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Pratik OE Project\"/>
    </mc:Choice>
  </mc:AlternateContent>
  <bookViews>
    <workbookView minimized="1" xWindow="0" yWindow="0" windowWidth="20490" windowHeight="7320"/>
  </bookViews>
  <sheets>
    <sheet name="Andhra Pradesh" sheetId="2" r:id="rId1"/>
    <sheet name="Assam" sheetId="3" r:id="rId2"/>
    <sheet name="Bihar" sheetId="4" r:id="rId3"/>
    <sheet name="Chhatisgarh" sheetId="5" r:id="rId4"/>
    <sheet name="Delhi" sheetId="6" r:id="rId5"/>
    <sheet name="Gujarat" sheetId="7" r:id="rId6"/>
    <sheet name="Haryana" sheetId="8" r:id="rId7"/>
    <sheet name="Himachal Pradesh" sheetId="9" r:id="rId8"/>
    <sheet name="Jammu &amp; Kashmir" sheetId="10" r:id="rId9"/>
    <sheet name="Jharkhand" sheetId="11" r:id="rId10"/>
    <sheet name="Karnataka" sheetId="12" r:id="rId11"/>
    <sheet name="Kerala" sheetId="13" r:id="rId12"/>
    <sheet name="MadhyaPradesh" sheetId="14" r:id="rId13"/>
    <sheet name="Maharashtra" sheetId="15" r:id="rId14"/>
    <sheet name="Odisha" sheetId="16" r:id="rId15"/>
    <sheet name="Punjab" sheetId="17" r:id="rId16"/>
    <sheet name="Rajasthan" sheetId="18" r:id="rId17"/>
    <sheet name="Tamil Nadu" sheetId="19" r:id="rId18"/>
    <sheet name="Uttar Pradesh" sheetId="20" r:id="rId19"/>
    <sheet name="Uttarakhand" sheetId="21" r:id="rId20"/>
    <sheet name="West bengal" sheetId="22" r:id="rId21"/>
    <sheet name="India" sheetId="23" r:id="rId22"/>
    <sheet name="State Longevity" sheetId="1" r:id="rId2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3" l="1"/>
  <c r="C11" i="23"/>
  <c r="C15" i="23"/>
  <c r="C19" i="23"/>
  <c r="C23" i="23"/>
  <c r="C27" i="23"/>
  <c r="C31" i="23"/>
  <c r="C35" i="23"/>
  <c r="C39" i="23"/>
  <c r="C9" i="23"/>
  <c r="C13" i="23"/>
  <c r="C21" i="23"/>
  <c r="C29" i="23"/>
  <c r="C33" i="23"/>
  <c r="C41" i="23"/>
  <c r="C14" i="23"/>
  <c r="C22" i="23"/>
  <c r="C26" i="23"/>
  <c r="C34" i="23"/>
  <c r="C42" i="23"/>
  <c r="C8" i="23"/>
  <c r="C12" i="23"/>
  <c r="C16" i="23"/>
  <c r="C20" i="23"/>
  <c r="C24" i="23"/>
  <c r="C28" i="23"/>
  <c r="C32" i="23"/>
  <c r="C36" i="23"/>
  <c r="C40" i="23"/>
  <c r="C17" i="23"/>
  <c r="C25" i="23"/>
  <c r="C37" i="23"/>
  <c r="C10" i="23"/>
  <c r="C18" i="23"/>
  <c r="C30" i="23"/>
  <c r="C38" i="23"/>
  <c r="C7" i="22"/>
  <c r="C11" i="22"/>
  <c r="C15" i="22"/>
  <c r="C19" i="22"/>
  <c r="C23" i="22"/>
  <c r="C27" i="22"/>
  <c r="C31" i="22"/>
  <c r="C35" i="22"/>
  <c r="C39" i="22"/>
  <c r="C20" i="22"/>
  <c r="C28" i="22"/>
  <c r="C36" i="22"/>
  <c r="C40" i="22"/>
  <c r="C8" i="22"/>
  <c r="C12" i="22"/>
  <c r="C16" i="22"/>
  <c r="C24" i="22"/>
  <c r="C32" i="22"/>
  <c r="C9" i="22"/>
  <c r="C13" i="22"/>
  <c r="C17" i="22"/>
  <c r="C21" i="22"/>
  <c r="C25" i="22"/>
  <c r="C29" i="22"/>
  <c r="C33" i="22"/>
  <c r="C37" i="22"/>
  <c r="C41" i="22"/>
  <c r="C10" i="22"/>
  <c r="C14" i="22"/>
  <c r="C18" i="22"/>
  <c r="C22" i="22"/>
  <c r="C26" i="22"/>
  <c r="C30" i="22"/>
  <c r="C34" i="22"/>
  <c r="C38" i="22"/>
  <c r="C42" i="22"/>
  <c r="C7" i="21"/>
  <c r="C11" i="21"/>
  <c r="C15" i="21"/>
  <c r="C19" i="21"/>
  <c r="C23" i="21"/>
  <c r="C27" i="21"/>
  <c r="C31" i="21"/>
  <c r="C35" i="21"/>
  <c r="C39" i="21"/>
  <c r="C14" i="21"/>
  <c r="C26" i="21"/>
  <c r="C34" i="21"/>
  <c r="C8" i="21"/>
  <c r="C12" i="21"/>
  <c r="C16" i="21"/>
  <c r="C20" i="21"/>
  <c r="C24" i="21"/>
  <c r="C28" i="21"/>
  <c r="C32" i="21"/>
  <c r="C36" i="21"/>
  <c r="C40" i="21"/>
  <c r="C22" i="21"/>
  <c r="C42" i="21"/>
  <c r="C9" i="21"/>
  <c r="C13" i="21"/>
  <c r="C17" i="21"/>
  <c r="C21" i="21"/>
  <c r="C25" i="21"/>
  <c r="C29" i="21"/>
  <c r="C33" i="21"/>
  <c r="C37" i="21"/>
  <c r="C41" i="21"/>
  <c r="C10" i="21"/>
  <c r="C18" i="21"/>
  <c r="C30" i="21"/>
  <c r="C38" i="21"/>
  <c r="C7" i="20"/>
  <c r="C11" i="20"/>
  <c r="C15" i="20"/>
  <c r="C19" i="20"/>
  <c r="C23" i="20"/>
  <c r="C27" i="20"/>
  <c r="C31" i="20"/>
  <c r="C35" i="20"/>
  <c r="C39" i="20"/>
  <c r="C9" i="20"/>
  <c r="C21" i="20"/>
  <c r="C29" i="20"/>
  <c r="C37" i="20"/>
  <c r="C14" i="20"/>
  <c r="C22" i="20"/>
  <c r="C30" i="20"/>
  <c r="C38" i="20"/>
  <c r="C8" i="20"/>
  <c r="C12" i="20"/>
  <c r="C16" i="20"/>
  <c r="C20" i="20"/>
  <c r="C24" i="20"/>
  <c r="C28" i="20"/>
  <c r="C32" i="20"/>
  <c r="C36" i="20"/>
  <c r="C40" i="20"/>
  <c r="C13" i="20"/>
  <c r="C17" i="20"/>
  <c r="C25" i="20"/>
  <c r="C33" i="20"/>
  <c r="C41" i="20"/>
  <c r="C10" i="20"/>
  <c r="C18" i="20"/>
  <c r="C26" i="20"/>
  <c r="C34" i="20"/>
  <c r="C42" i="20"/>
  <c r="C7" i="19"/>
  <c r="C11" i="19"/>
  <c r="C15" i="19"/>
  <c r="C19" i="19"/>
  <c r="C23" i="19"/>
  <c r="C27" i="19"/>
  <c r="C31" i="19"/>
  <c r="C35" i="19"/>
  <c r="C39" i="19"/>
  <c r="C18" i="19"/>
  <c r="C38" i="19"/>
  <c r="C8" i="19"/>
  <c r="C12" i="19"/>
  <c r="C16" i="19"/>
  <c r="C20" i="19"/>
  <c r="C24" i="19"/>
  <c r="C28" i="19"/>
  <c r="C32" i="19"/>
  <c r="C36" i="19"/>
  <c r="C40" i="19"/>
  <c r="C14" i="19"/>
  <c r="C22" i="19"/>
  <c r="C30" i="19"/>
  <c r="C9" i="19"/>
  <c r="C13" i="19"/>
  <c r="C17" i="19"/>
  <c r="C21" i="19"/>
  <c r="C25" i="19"/>
  <c r="C29" i="19"/>
  <c r="C33" i="19"/>
  <c r="C37" i="19"/>
  <c r="C41" i="19"/>
  <c r="C10" i="19"/>
  <c r="C26" i="19"/>
  <c r="C34" i="19"/>
  <c r="C42" i="19"/>
  <c r="C36" i="18"/>
  <c r="C9" i="18"/>
  <c r="C13" i="18"/>
  <c r="C17" i="18"/>
  <c r="C21" i="18"/>
  <c r="C25" i="18"/>
  <c r="C29" i="18"/>
  <c r="C33" i="18"/>
  <c r="C37" i="18"/>
  <c r="C41" i="18"/>
  <c r="C10" i="18"/>
  <c r="C14" i="18"/>
  <c r="C18" i="18"/>
  <c r="C22" i="18"/>
  <c r="C26" i="18"/>
  <c r="C30" i="18"/>
  <c r="C34" i="18"/>
  <c r="C38" i="18"/>
  <c r="C42" i="18"/>
  <c r="C7" i="18"/>
  <c r="C11" i="18"/>
  <c r="C15" i="18"/>
  <c r="C19" i="18"/>
  <c r="C23" i="18"/>
  <c r="C27" i="18"/>
  <c r="C31" i="18"/>
  <c r="C35" i="18"/>
  <c r="C39" i="18"/>
  <c r="C8" i="18"/>
  <c r="C12" i="18"/>
  <c r="C16" i="18"/>
  <c r="C20" i="18"/>
  <c r="C24" i="18"/>
  <c r="C28" i="18"/>
  <c r="C32" i="18"/>
  <c r="C40" i="18"/>
  <c r="C7" i="17"/>
  <c r="C11" i="17"/>
  <c r="C15" i="17"/>
  <c r="C19" i="17"/>
  <c r="C23" i="17"/>
  <c r="C27" i="17"/>
  <c r="C31" i="17"/>
  <c r="C35" i="17"/>
  <c r="C39" i="17"/>
  <c r="C18" i="17"/>
  <c r="C26" i="17"/>
  <c r="C38" i="17"/>
  <c r="C8" i="17"/>
  <c r="C12" i="17"/>
  <c r="C16" i="17"/>
  <c r="C20" i="17"/>
  <c r="C24" i="17"/>
  <c r="C28" i="17"/>
  <c r="C32" i="17"/>
  <c r="C36" i="17"/>
  <c r="C40" i="17"/>
  <c r="C14" i="17"/>
  <c r="C34" i="17"/>
  <c r="C9" i="17"/>
  <c r="C13" i="17"/>
  <c r="C17" i="17"/>
  <c r="C21" i="17"/>
  <c r="C25" i="17"/>
  <c r="C29" i="17"/>
  <c r="C33" i="17"/>
  <c r="C37" i="17"/>
  <c r="C41" i="17"/>
  <c r="C10" i="17"/>
  <c r="C22" i="17"/>
  <c r="C30" i="17"/>
  <c r="C42" i="17"/>
  <c r="C7" i="16"/>
  <c r="C11" i="16"/>
  <c r="C15" i="16"/>
  <c r="C19" i="16"/>
  <c r="C23" i="16"/>
  <c r="C27" i="16"/>
  <c r="C31" i="16"/>
  <c r="C35" i="16"/>
  <c r="C39" i="16"/>
  <c r="C10" i="16"/>
  <c r="C22" i="16"/>
  <c r="C34" i="16"/>
  <c r="C8" i="16"/>
  <c r="C12" i="16"/>
  <c r="C16" i="16"/>
  <c r="C20" i="16"/>
  <c r="C24" i="16"/>
  <c r="C28" i="16"/>
  <c r="C32" i="16"/>
  <c r="C36" i="16"/>
  <c r="C40" i="16"/>
  <c r="C14" i="16"/>
  <c r="C26" i="16"/>
  <c r="C38" i="16"/>
  <c r="C9" i="16"/>
  <c r="C13" i="16"/>
  <c r="C17" i="16"/>
  <c r="C21" i="16"/>
  <c r="C25" i="16"/>
  <c r="C29" i="16"/>
  <c r="C33" i="16"/>
  <c r="C37" i="16"/>
  <c r="C41" i="16"/>
  <c r="C18" i="16"/>
  <c r="C30" i="16"/>
  <c r="C42" i="16"/>
  <c r="C7" i="15"/>
  <c r="C11" i="15"/>
  <c r="C15" i="15"/>
  <c r="C19" i="15"/>
  <c r="C23" i="15"/>
  <c r="C27" i="15"/>
  <c r="C31" i="15"/>
  <c r="C35" i="15"/>
  <c r="C39" i="15"/>
  <c r="C8" i="15"/>
  <c r="C12" i="15"/>
  <c r="C16" i="15"/>
  <c r="C20" i="15"/>
  <c r="C24" i="15"/>
  <c r="C28" i="15"/>
  <c r="C32" i="15"/>
  <c r="C36" i="15"/>
  <c r="C40" i="15"/>
  <c r="C9" i="15"/>
  <c r="C13" i="15"/>
  <c r="C17" i="15"/>
  <c r="C21" i="15"/>
  <c r="C25" i="15"/>
  <c r="C29" i="15"/>
  <c r="C33" i="15"/>
  <c r="C37" i="15"/>
  <c r="C41" i="15"/>
  <c r="C10" i="15"/>
  <c r="C14" i="15"/>
  <c r="C18" i="15"/>
  <c r="C22" i="15"/>
  <c r="C26" i="15"/>
  <c r="C30" i="15"/>
  <c r="C34" i="15"/>
  <c r="C38" i="15"/>
  <c r="C42" i="15"/>
  <c r="C7" i="14"/>
  <c r="C11" i="14"/>
  <c r="C15" i="14"/>
  <c r="C19" i="14"/>
  <c r="C23" i="14"/>
  <c r="C27" i="14"/>
  <c r="C31" i="14"/>
  <c r="C35" i="14"/>
  <c r="C39" i="14"/>
  <c r="C18" i="14"/>
  <c r="C38" i="14"/>
  <c r="C8" i="14"/>
  <c r="C12" i="14"/>
  <c r="C16" i="14"/>
  <c r="C20" i="14"/>
  <c r="C24" i="14"/>
  <c r="C28" i="14"/>
  <c r="C32" i="14"/>
  <c r="C36" i="14"/>
  <c r="C40" i="14"/>
  <c r="C14" i="14"/>
  <c r="C22" i="14"/>
  <c r="C30" i="14"/>
  <c r="C42" i="14"/>
  <c r="C9" i="14"/>
  <c r="C13" i="14"/>
  <c r="C17" i="14"/>
  <c r="C21" i="14"/>
  <c r="C25" i="14"/>
  <c r="C29" i="14"/>
  <c r="C33" i="14"/>
  <c r="C37" i="14"/>
  <c r="C41" i="14"/>
  <c r="C10" i="14"/>
  <c r="C26" i="14"/>
  <c r="C34" i="14"/>
  <c r="C7" i="13"/>
  <c r="C11" i="13"/>
  <c r="C15" i="13"/>
  <c r="C19" i="13"/>
  <c r="C23" i="13"/>
  <c r="C27" i="13"/>
  <c r="C31" i="13"/>
  <c r="C35" i="13"/>
  <c r="C39" i="13"/>
  <c r="C8" i="13"/>
  <c r="C12" i="13"/>
  <c r="C16" i="13"/>
  <c r="C20" i="13"/>
  <c r="C24" i="13"/>
  <c r="C28" i="13"/>
  <c r="C32" i="13"/>
  <c r="C36" i="13"/>
  <c r="C40" i="13"/>
  <c r="C9" i="13"/>
  <c r="C13" i="13"/>
  <c r="C17" i="13"/>
  <c r="C21" i="13"/>
  <c r="C25" i="13"/>
  <c r="C29" i="13"/>
  <c r="C33" i="13"/>
  <c r="C37" i="13"/>
  <c r="C41" i="13"/>
  <c r="C10" i="13"/>
  <c r="C14" i="13"/>
  <c r="C18" i="13"/>
  <c r="C22" i="13"/>
  <c r="C26" i="13"/>
  <c r="C30" i="13"/>
  <c r="C34" i="13"/>
  <c r="C38" i="13"/>
  <c r="C42" i="13"/>
  <c r="C7" i="12"/>
  <c r="C11" i="12"/>
  <c r="C15" i="12"/>
  <c r="C19" i="12"/>
  <c r="C23" i="12"/>
  <c r="C27" i="12"/>
  <c r="C31" i="12"/>
  <c r="C35" i="12"/>
  <c r="C39" i="12"/>
  <c r="C9" i="12"/>
  <c r="C13" i="12"/>
  <c r="C17" i="12"/>
  <c r="C21" i="12"/>
  <c r="C25" i="12"/>
  <c r="C29" i="12"/>
  <c r="C33" i="12"/>
  <c r="C37" i="12"/>
  <c r="C41" i="12"/>
  <c r="C10" i="12"/>
  <c r="C14" i="12"/>
  <c r="C18" i="12"/>
  <c r="C22" i="12"/>
  <c r="C26" i="12"/>
  <c r="C30" i="12"/>
  <c r="C34" i="12"/>
  <c r="C38" i="12"/>
  <c r="C42" i="12"/>
  <c r="C8" i="12"/>
  <c r="C12" i="12"/>
  <c r="C16" i="12"/>
  <c r="C20" i="12"/>
  <c r="C24" i="12"/>
  <c r="C28" i="12"/>
  <c r="C32" i="12"/>
  <c r="C36" i="12"/>
  <c r="C40" i="12"/>
  <c r="C7" i="11"/>
  <c r="C11" i="11"/>
  <c r="C15" i="11"/>
  <c r="C19" i="11"/>
  <c r="C23" i="11"/>
  <c r="C27" i="11"/>
  <c r="C31" i="11"/>
  <c r="C35" i="11"/>
  <c r="C39" i="11"/>
  <c r="C8" i="11"/>
  <c r="C12" i="11"/>
  <c r="C16" i="11"/>
  <c r="C20" i="11"/>
  <c r="C24" i="11"/>
  <c r="C32" i="11"/>
  <c r="C36" i="11"/>
  <c r="C40" i="11"/>
  <c r="C28" i="11"/>
  <c r="C9" i="11"/>
  <c r="C13" i="11"/>
  <c r="C17" i="11"/>
  <c r="C21" i="11"/>
  <c r="C25" i="11"/>
  <c r="C29" i="11"/>
  <c r="C33" i="11"/>
  <c r="C37" i="11"/>
  <c r="C41" i="11"/>
  <c r="C10" i="11"/>
  <c r="C14" i="11"/>
  <c r="C18" i="11"/>
  <c r="C22" i="11"/>
  <c r="C26" i="11"/>
  <c r="C30" i="11"/>
  <c r="C34" i="11"/>
  <c r="C38" i="11"/>
  <c r="C42" i="11"/>
  <c r="C7" i="10"/>
  <c r="C11" i="10"/>
  <c r="C15" i="10"/>
  <c r="C19" i="10"/>
  <c r="C23" i="10"/>
  <c r="C27" i="10"/>
  <c r="C31" i="10"/>
  <c r="C35" i="10"/>
  <c r="C39" i="10"/>
  <c r="C14" i="10"/>
  <c r="C30" i="10"/>
  <c r="C8" i="10"/>
  <c r="C12" i="10"/>
  <c r="C16" i="10"/>
  <c r="C20" i="10"/>
  <c r="C24" i="10"/>
  <c r="C28" i="10"/>
  <c r="C32" i="10"/>
  <c r="C36" i="10"/>
  <c r="C40" i="10"/>
  <c r="C18" i="10"/>
  <c r="C26" i="10"/>
  <c r="C38" i="10"/>
  <c r="C9" i="10"/>
  <c r="C13" i="10"/>
  <c r="C17" i="10"/>
  <c r="C21" i="10"/>
  <c r="C25" i="10"/>
  <c r="C29" i="10"/>
  <c r="C33" i="10"/>
  <c r="C37" i="10"/>
  <c r="C41" i="10"/>
  <c r="C10" i="10"/>
  <c r="C22" i="10"/>
  <c r="C34" i="10"/>
  <c r="C42" i="10"/>
  <c r="C7" i="9"/>
  <c r="C11" i="9"/>
  <c r="C15" i="9"/>
  <c r="C19" i="9"/>
  <c r="C23" i="9"/>
  <c r="C27" i="9"/>
  <c r="C31" i="9"/>
  <c r="C35" i="9"/>
  <c r="C39" i="9"/>
  <c r="C9" i="9"/>
  <c r="C17" i="9"/>
  <c r="C29" i="9"/>
  <c r="C33" i="9"/>
  <c r="C37" i="9"/>
  <c r="C10" i="9"/>
  <c r="C22" i="9"/>
  <c r="C30" i="9"/>
  <c r="C38" i="9"/>
  <c r="C8" i="9"/>
  <c r="C12" i="9"/>
  <c r="C16" i="9"/>
  <c r="C20" i="9"/>
  <c r="C24" i="9"/>
  <c r="C28" i="9"/>
  <c r="C32" i="9"/>
  <c r="C36" i="9"/>
  <c r="C40" i="9"/>
  <c r="C13" i="9"/>
  <c r="C21" i="9"/>
  <c r="C25" i="9"/>
  <c r="C41" i="9"/>
  <c r="C14" i="9"/>
  <c r="C18" i="9"/>
  <c r="C26" i="9"/>
  <c r="C34" i="9"/>
  <c r="C42" i="9"/>
  <c r="C8" i="8"/>
  <c r="C12" i="8"/>
  <c r="C16" i="8"/>
  <c r="C20" i="8"/>
  <c r="C24" i="8"/>
  <c r="C28" i="8"/>
  <c r="C32" i="8"/>
  <c r="C36" i="8"/>
  <c r="C40" i="8"/>
  <c r="C9" i="8"/>
  <c r="C13" i="8"/>
  <c r="C17" i="8"/>
  <c r="C21" i="8"/>
  <c r="C25" i="8"/>
  <c r="C29" i="8"/>
  <c r="C33" i="8"/>
  <c r="C37" i="8"/>
  <c r="C41" i="8"/>
  <c r="C10" i="8"/>
  <c r="C14" i="8"/>
  <c r="C18" i="8"/>
  <c r="C22" i="8"/>
  <c r="C26" i="8"/>
  <c r="C30" i="8"/>
  <c r="C34" i="8"/>
  <c r="C38" i="8"/>
  <c r="C42" i="8"/>
  <c r="C7" i="8"/>
  <c r="C11" i="8"/>
  <c r="C15" i="8"/>
  <c r="C19" i="8"/>
  <c r="C23" i="8"/>
  <c r="C27" i="8"/>
  <c r="C31" i="8"/>
  <c r="C35" i="8"/>
  <c r="C39" i="8"/>
  <c r="C7" i="7"/>
  <c r="C11" i="7"/>
  <c r="C15" i="7"/>
  <c r="C19" i="7"/>
  <c r="C23" i="7"/>
  <c r="C27" i="7"/>
  <c r="C31" i="7"/>
  <c r="C35" i="7"/>
  <c r="C39" i="7"/>
  <c r="C8" i="7"/>
  <c r="C12" i="7"/>
  <c r="C16" i="7"/>
  <c r="C20" i="7"/>
  <c r="C24" i="7"/>
  <c r="C28" i="7"/>
  <c r="C32" i="7"/>
  <c r="C40" i="7"/>
  <c r="C36" i="7"/>
  <c r="C9" i="7"/>
  <c r="C13" i="7"/>
  <c r="C17" i="7"/>
  <c r="C21" i="7"/>
  <c r="C25" i="7"/>
  <c r="C29" i="7"/>
  <c r="C33" i="7"/>
  <c r="C37" i="7"/>
  <c r="C41" i="7"/>
  <c r="C10" i="7"/>
  <c r="C14" i="7"/>
  <c r="C18" i="7"/>
  <c r="C22" i="7"/>
  <c r="C26" i="7"/>
  <c r="C30" i="7"/>
  <c r="C34" i="7"/>
  <c r="C38" i="7"/>
  <c r="C42" i="7"/>
  <c r="C7" i="6"/>
  <c r="C11" i="6"/>
  <c r="C15" i="6"/>
  <c r="C19" i="6"/>
  <c r="C23" i="6"/>
  <c r="C27" i="6"/>
  <c r="C31" i="6"/>
  <c r="C35" i="6"/>
  <c r="C39" i="6"/>
  <c r="C13" i="6"/>
  <c r="C17" i="6"/>
  <c r="C25" i="6"/>
  <c r="C33" i="6"/>
  <c r="C41" i="6"/>
  <c r="C14" i="6"/>
  <c r="C22" i="6"/>
  <c r="C30" i="6"/>
  <c r="C34" i="6"/>
  <c r="C42" i="6"/>
  <c r="C8" i="6"/>
  <c r="C12" i="6"/>
  <c r="C16" i="6"/>
  <c r="C20" i="6"/>
  <c r="C24" i="6"/>
  <c r="C28" i="6"/>
  <c r="C32" i="6"/>
  <c r="C36" i="6"/>
  <c r="C40" i="6"/>
  <c r="C9" i="6"/>
  <c r="C21" i="6"/>
  <c r="C29" i="6"/>
  <c r="C37" i="6"/>
  <c r="C10" i="6"/>
  <c r="C18" i="6"/>
  <c r="C26" i="6"/>
  <c r="C38" i="6"/>
  <c r="C7" i="5"/>
  <c r="C11" i="5"/>
  <c r="C15" i="5"/>
  <c r="C19" i="5"/>
  <c r="C23" i="5"/>
  <c r="C27" i="5"/>
  <c r="C31" i="5"/>
  <c r="C35" i="5"/>
  <c r="C39" i="5"/>
  <c r="C13" i="5"/>
  <c r="C21" i="5"/>
  <c r="C25" i="5"/>
  <c r="C33" i="5"/>
  <c r="C41" i="5"/>
  <c r="C14" i="5"/>
  <c r="C22" i="5"/>
  <c r="C26" i="5"/>
  <c r="C34" i="5"/>
  <c r="C42" i="5"/>
  <c r="C8" i="5"/>
  <c r="C12" i="5"/>
  <c r="C16" i="5"/>
  <c r="C20" i="5"/>
  <c r="C24" i="5"/>
  <c r="C28" i="5"/>
  <c r="C32" i="5"/>
  <c r="C36" i="5"/>
  <c r="C40" i="5"/>
  <c r="C9" i="5"/>
  <c r="C17" i="5"/>
  <c r="C29" i="5"/>
  <c r="C37" i="5"/>
  <c r="C10" i="5"/>
  <c r="C18" i="5"/>
  <c r="C30" i="5"/>
  <c r="C38" i="5"/>
  <c r="C7" i="4"/>
  <c r="C11" i="4"/>
  <c r="C15" i="4"/>
  <c r="C19" i="4"/>
  <c r="C23" i="4"/>
  <c r="C27" i="4"/>
  <c r="C31" i="4"/>
  <c r="C35" i="4"/>
  <c r="C39" i="4"/>
  <c r="C13" i="4"/>
  <c r="C21" i="4"/>
  <c r="C29" i="4"/>
  <c r="C33" i="4"/>
  <c r="C41" i="4"/>
  <c r="C10" i="4"/>
  <c r="C18" i="4"/>
  <c r="C22" i="4"/>
  <c r="C30" i="4"/>
  <c r="C38" i="4"/>
  <c r="C8" i="4"/>
  <c r="C12" i="4"/>
  <c r="C16" i="4"/>
  <c r="C20" i="4"/>
  <c r="C24" i="4"/>
  <c r="C28" i="4"/>
  <c r="C32" i="4"/>
  <c r="C36" i="4"/>
  <c r="C40" i="4"/>
  <c r="C9" i="4"/>
  <c r="C17" i="4"/>
  <c r="C25" i="4"/>
  <c r="C37" i="4"/>
  <c r="C14" i="4"/>
  <c r="C26" i="4"/>
  <c r="C34" i="4"/>
  <c r="C42" i="4"/>
  <c r="C7" i="3"/>
  <c r="C11" i="3"/>
  <c r="C15" i="3"/>
  <c r="C19" i="3"/>
  <c r="C23" i="3"/>
  <c r="C27" i="3"/>
  <c r="C31" i="3"/>
  <c r="C35" i="3"/>
  <c r="C39" i="3"/>
  <c r="C18" i="3"/>
  <c r="C8" i="3"/>
  <c r="C12" i="3"/>
  <c r="C16" i="3"/>
  <c r="C20" i="3"/>
  <c r="C24" i="3"/>
  <c r="C28" i="3"/>
  <c r="C32" i="3"/>
  <c r="C36" i="3"/>
  <c r="C40" i="3"/>
  <c r="C14" i="3"/>
  <c r="C26" i="3"/>
  <c r="C34" i="3"/>
  <c r="C42" i="3"/>
  <c r="C9" i="3"/>
  <c r="C13" i="3"/>
  <c r="C17" i="3"/>
  <c r="C21" i="3"/>
  <c r="C25" i="3"/>
  <c r="C29" i="3"/>
  <c r="C33" i="3"/>
  <c r="C37" i="3"/>
  <c r="C41" i="3"/>
  <c r="C10" i="3"/>
  <c r="C22" i="3"/>
  <c r="C30" i="3"/>
  <c r="C38" i="3"/>
  <c r="C7" i="2"/>
  <c r="C11" i="2"/>
  <c r="C15" i="2"/>
  <c r="C19" i="2"/>
  <c r="C23" i="2"/>
  <c r="C27" i="2"/>
  <c r="C31" i="2"/>
  <c r="C35" i="2"/>
  <c r="C39" i="2"/>
  <c r="C18" i="2"/>
  <c r="C30" i="2"/>
  <c r="C42" i="2"/>
  <c r="C8" i="2"/>
  <c r="C12" i="2"/>
  <c r="C16" i="2"/>
  <c r="C20" i="2"/>
  <c r="C24" i="2"/>
  <c r="C28" i="2"/>
  <c r="C32" i="2"/>
  <c r="C36" i="2"/>
  <c r="C40" i="2"/>
  <c r="C14" i="2"/>
  <c r="C22" i="2"/>
  <c r="C26" i="2"/>
  <c r="C38" i="2"/>
  <c r="C9" i="2"/>
  <c r="C13" i="2"/>
  <c r="C17" i="2"/>
  <c r="C21" i="2"/>
  <c r="C25" i="2"/>
  <c r="C29" i="2"/>
  <c r="C33" i="2"/>
  <c r="C37" i="2"/>
  <c r="C41" i="2"/>
  <c r="C10" i="2"/>
  <c r="C34" i="2"/>
  <c r="E38" i="23"/>
  <c r="D18" i="23"/>
  <c r="D37" i="23"/>
  <c r="E17" i="23"/>
  <c r="D36" i="23"/>
  <c r="D28" i="23"/>
  <c r="D20" i="23"/>
  <c r="E12" i="23"/>
  <c r="D42" i="23"/>
  <c r="D26" i="23"/>
  <c r="E14" i="23"/>
  <c r="E33" i="23"/>
  <c r="D21" i="23"/>
  <c r="D9" i="23"/>
  <c r="D35" i="23"/>
  <c r="D27" i="23"/>
  <c r="D19" i="23"/>
  <c r="D11" i="23"/>
  <c r="D14" i="23"/>
  <c r="E9" i="23"/>
  <c r="E27" i="23"/>
  <c r="E19" i="23"/>
  <c r="E11" i="23"/>
  <c r="D10" i="23"/>
  <c r="E25" i="23"/>
  <c r="D32" i="23"/>
  <c r="D24" i="23"/>
  <c r="E16" i="23"/>
  <c r="D34" i="23"/>
  <c r="E22" i="23"/>
  <c r="D29" i="23"/>
  <c r="D13" i="23"/>
  <c r="D31" i="23"/>
  <c r="D23" i="23"/>
  <c r="D7" i="23"/>
  <c r="D30" i="23"/>
  <c r="D25" i="23"/>
  <c r="E40" i="23"/>
  <c r="E24" i="23"/>
  <c r="D16" i="23"/>
  <c r="E34" i="23"/>
  <c r="E41" i="23"/>
  <c r="E29" i="23"/>
  <c r="E39" i="23"/>
  <c r="E31" i="23"/>
  <c r="E15" i="23"/>
  <c r="E7" i="23"/>
  <c r="D38" i="23"/>
  <c r="E18" i="23"/>
  <c r="E37" i="23"/>
  <c r="D17" i="23"/>
  <c r="E36" i="23"/>
  <c r="E28" i="23"/>
  <c r="E20" i="23"/>
  <c r="D12" i="23"/>
  <c r="E42" i="23"/>
  <c r="E26" i="23"/>
  <c r="D33" i="23"/>
  <c r="E21" i="23"/>
  <c r="E35" i="23"/>
  <c r="E30" i="23"/>
  <c r="D40" i="23"/>
  <c r="E8" i="23"/>
  <c r="D41" i="23"/>
  <c r="D39" i="23"/>
  <c r="D15" i="23"/>
  <c r="E10" i="23"/>
  <c r="E32" i="23"/>
  <c r="D8" i="23"/>
  <c r="D22" i="23"/>
  <c r="E13" i="23"/>
  <c r="E23" i="23"/>
  <c r="D42" i="22"/>
  <c r="D34" i="22"/>
  <c r="D26" i="22"/>
  <c r="D18" i="22"/>
  <c r="D10" i="22"/>
  <c r="D37" i="22"/>
  <c r="D29" i="22"/>
  <c r="D21" i="22"/>
  <c r="D13" i="22"/>
  <c r="D32" i="22"/>
  <c r="D16" i="22"/>
  <c r="D8" i="22"/>
  <c r="D36" i="22"/>
  <c r="D20" i="22"/>
  <c r="D35" i="22"/>
  <c r="D27" i="22"/>
  <c r="D19" i="22"/>
  <c r="D11" i="22"/>
  <c r="E21" i="22"/>
  <c r="E16" i="22"/>
  <c r="E8" i="22"/>
  <c r="E20" i="22"/>
  <c r="E27" i="22"/>
  <c r="E11" i="22"/>
  <c r="D33" i="22"/>
  <c r="D40" i="22"/>
  <c r="D31" i="22"/>
  <c r="D7" i="22"/>
  <c r="D22" i="22"/>
  <c r="E33" i="22"/>
  <c r="E9" i="22"/>
  <c r="E28" i="22"/>
  <c r="E15" i="22"/>
  <c r="E42" i="22"/>
  <c r="E34" i="22"/>
  <c r="E26" i="22"/>
  <c r="E18" i="22"/>
  <c r="E10" i="22"/>
  <c r="E37" i="22"/>
  <c r="E29" i="22"/>
  <c r="E13" i="22"/>
  <c r="E32" i="22"/>
  <c r="E36" i="22"/>
  <c r="E35" i="22"/>
  <c r="E19" i="22"/>
  <c r="D41" i="22"/>
  <c r="D17" i="22"/>
  <c r="D12" i="22"/>
  <c r="D39" i="22"/>
  <c r="D15" i="22"/>
  <c r="D30" i="22"/>
  <c r="E41" i="22"/>
  <c r="E25" i="22"/>
  <c r="E24" i="22"/>
  <c r="E40" i="22"/>
  <c r="E31" i="22"/>
  <c r="E7" i="22"/>
  <c r="E38" i="22"/>
  <c r="E30" i="22"/>
  <c r="E22" i="22"/>
  <c r="E14" i="22"/>
  <c r="D25" i="22"/>
  <c r="D9" i="22"/>
  <c r="D24" i="22"/>
  <c r="D28" i="22"/>
  <c r="D23" i="22"/>
  <c r="D38" i="22"/>
  <c r="D14" i="22"/>
  <c r="E17" i="22"/>
  <c r="E12" i="22"/>
  <c r="E39" i="22"/>
  <c r="E23" i="22"/>
  <c r="E38" i="21"/>
  <c r="D18" i="21"/>
  <c r="D41" i="21"/>
  <c r="D33" i="21"/>
  <c r="D25" i="21"/>
  <c r="D17" i="21"/>
  <c r="D9" i="21"/>
  <c r="E22" i="21"/>
  <c r="D36" i="21"/>
  <c r="D28" i="21"/>
  <c r="D20" i="21"/>
  <c r="D12" i="21"/>
  <c r="E34" i="21"/>
  <c r="E14" i="21"/>
  <c r="D35" i="21"/>
  <c r="D27" i="21"/>
  <c r="D19" i="21"/>
  <c r="D11" i="21"/>
  <c r="D30" i="21"/>
  <c r="D29" i="21"/>
  <c r="D13" i="21"/>
  <c r="D40" i="21"/>
  <c r="D16" i="21"/>
  <c r="E26" i="21"/>
  <c r="D23" i="21"/>
  <c r="E10" i="21"/>
  <c r="E29" i="21"/>
  <c r="E42" i="21"/>
  <c r="E24" i="21"/>
  <c r="D26" i="21"/>
  <c r="E23" i="21"/>
  <c r="E7" i="21"/>
  <c r="D38" i="21"/>
  <c r="E18" i="21"/>
  <c r="E41" i="21"/>
  <c r="E33" i="21"/>
  <c r="E25" i="21"/>
  <c r="E17" i="21"/>
  <c r="E9" i="21"/>
  <c r="D22" i="21"/>
  <c r="E36" i="21"/>
  <c r="E28" i="21"/>
  <c r="E20" i="21"/>
  <c r="E12" i="21"/>
  <c r="D34" i="21"/>
  <c r="D14" i="21"/>
  <c r="E35" i="21"/>
  <c r="E27" i="21"/>
  <c r="E19" i="21"/>
  <c r="E11" i="21"/>
  <c r="D10" i="21"/>
  <c r="D37" i="21"/>
  <c r="D21" i="21"/>
  <c r="D42" i="21"/>
  <c r="D32" i="21"/>
  <c r="D24" i="21"/>
  <c r="D8" i="21"/>
  <c r="D39" i="21"/>
  <c r="D31" i="21"/>
  <c r="D15" i="21"/>
  <c r="D7" i="21"/>
  <c r="E30" i="21"/>
  <c r="E37" i="21"/>
  <c r="E21" i="21"/>
  <c r="E13" i="21"/>
  <c r="E40" i="21"/>
  <c r="E32" i="21"/>
  <c r="E16" i="21"/>
  <c r="E8" i="21"/>
  <c r="E39" i="21"/>
  <c r="E31" i="21"/>
  <c r="E15" i="21"/>
  <c r="E42" i="20"/>
  <c r="E26" i="20"/>
  <c r="D10" i="20"/>
  <c r="E33" i="20"/>
  <c r="D17" i="20"/>
  <c r="D40" i="20"/>
  <c r="D32" i="20"/>
  <c r="D24" i="20"/>
  <c r="D16" i="20"/>
  <c r="D8" i="20"/>
  <c r="D30" i="20"/>
  <c r="D14" i="20"/>
  <c r="D29" i="20"/>
  <c r="D9" i="20"/>
  <c r="D35" i="20"/>
  <c r="D27" i="20"/>
  <c r="D19" i="20"/>
  <c r="D11" i="20"/>
  <c r="D25" i="20"/>
  <c r="D28" i="20"/>
  <c r="D12" i="20"/>
  <c r="D37" i="20"/>
  <c r="D39" i="20"/>
  <c r="D15" i="20"/>
  <c r="D34" i="20"/>
  <c r="E25" i="20"/>
  <c r="E28" i="20"/>
  <c r="E38" i="20"/>
  <c r="E21" i="20"/>
  <c r="E23" i="20"/>
  <c r="D42" i="20"/>
  <c r="D26" i="20"/>
  <c r="E10" i="20"/>
  <c r="D33" i="20"/>
  <c r="E17" i="20"/>
  <c r="E40" i="20"/>
  <c r="E32" i="20"/>
  <c r="E24" i="20"/>
  <c r="E16" i="20"/>
  <c r="E8" i="20"/>
  <c r="E30" i="20"/>
  <c r="E14" i="20"/>
  <c r="E29" i="20"/>
  <c r="E9" i="20"/>
  <c r="E35" i="20"/>
  <c r="E27" i="20"/>
  <c r="E19" i="20"/>
  <c r="E11" i="20"/>
  <c r="E34" i="20"/>
  <c r="E41" i="20"/>
  <c r="D13" i="20"/>
  <c r="D36" i="20"/>
  <c r="D20" i="20"/>
  <c r="D22" i="20"/>
  <c r="D21" i="20"/>
  <c r="D23" i="20"/>
  <c r="D41" i="20"/>
  <c r="E36" i="20"/>
  <c r="E12" i="20"/>
  <c r="E37" i="20"/>
  <c r="E31" i="20"/>
  <c r="E7" i="20"/>
  <c r="E18" i="20"/>
  <c r="D38" i="20"/>
  <c r="D31" i="20"/>
  <c r="D7" i="20"/>
  <c r="D18" i="20"/>
  <c r="E13" i="20"/>
  <c r="E20" i="20"/>
  <c r="E22" i="20"/>
  <c r="E39" i="20"/>
  <c r="E15" i="20"/>
  <c r="D42" i="19"/>
  <c r="E26" i="19"/>
  <c r="D41" i="19"/>
  <c r="D33" i="19"/>
  <c r="D25" i="19"/>
  <c r="D17" i="19"/>
  <c r="D9" i="19"/>
  <c r="D22" i="19"/>
  <c r="D40" i="19"/>
  <c r="D32" i="19"/>
  <c r="D24" i="19"/>
  <c r="D16" i="19"/>
  <c r="D8" i="19"/>
  <c r="D18" i="19"/>
  <c r="D35" i="19"/>
  <c r="D27" i="19"/>
  <c r="D19" i="19"/>
  <c r="D11" i="19"/>
  <c r="E42" i="19"/>
  <c r="D26" i="19"/>
  <c r="E41" i="19"/>
  <c r="E33" i="19"/>
  <c r="E25" i="19"/>
  <c r="E17" i="19"/>
  <c r="E9" i="19"/>
  <c r="E22" i="19"/>
  <c r="E40" i="19"/>
  <c r="E32" i="19"/>
  <c r="E24" i="19"/>
  <c r="E16" i="19"/>
  <c r="E8" i="19"/>
  <c r="E18" i="19"/>
  <c r="E35" i="19"/>
  <c r="E27" i="19"/>
  <c r="E19" i="19"/>
  <c r="E11" i="19"/>
  <c r="D14" i="19"/>
  <c r="E28" i="19"/>
  <c r="E12" i="19"/>
  <c r="E39" i="19"/>
  <c r="E31" i="19"/>
  <c r="E15" i="19"/>
  <c r="D34" i="19"/>
  <c r="D10" i="19"/>
  <c r="D37" i="19"/>
  <c r="D29" i="19"/>
  <c r="D21" i="19"/>
  <c r="D13" i="19"/>
  <c r="D30" i="19"/>
  <c r="E14" i="19"/>
  <c r="D36" i="19"/>
  <c r="D28" i="19"/>
  <c r="D20" i="19"/>
  <c r="D12" i="19"/>
  <c r="E38" i="19"/>
  <c r="D39" i="19"/>
  <c r="D31" i="19"/>
  <c r="D23" i="19"/>
  <c r="D15" i="19"/>
  <c r="D7" i="19"/>
  <c r="E34" i="19"/>
  <c r="E10" i="19"/>
  <c r="E37" i="19"/>
  <c r="E29" i="19"/>
  <c r="E21" i="19"/>
  <c r="E13" i="19"/>
  <c r="E30" i="19"/>
  <c r="E36" i="19"/>
  <c r="E20" i="19"/>
  <c r="D38" i="19"/>
  <c r="E23" i="19"/>
  <c r="E7" i="19"/>
  <c r="D40" i="18"/>
  <c r="D28" i="18"/>
  <c r="D20" i="18"/>
  <c r="D12" i="18"/>
  <c r="D39" i="18"/>
  <c r="D31" i="18"/>
  <c r="D23" i="18"/>
  <c r="D15" i="18"/>
  <c r="D7" i="18"/>
  <c r="D38" i="18"/>
  <c r="D30" i="18"/>
  <c r="D22" i="18"/>
  <c r="D14" i="18"/>
  <c r="D41" i="18"/>
  <c r="D33" i="18"/>
  <c r="D25" i="18"/>
  <c r="D17" i="18"/>
  <c r="D9" i="18"/>
  <c r="E42" i="18"/>
  <c r="E10" i="18"/>
  <c r="E21" i="18"/>
  <c r="E40" i="18"/>
  <c r="E28" i="18"/>
  <c r="E20" i="18"/>
  <c r="E12" i="18"/>
  <c r="E39" i="18"/>
  <c r="E31" i="18"/>
  <c r="E23" i="18"/>
  <c r="E15" i="18"/>
  <c r="E7" i="18"/>
  <c r="E38" i="18"/>
  <c r="E30" i="18"/>
  <c r="E22" i="18"/>
  <c r="E14" i="18"/>
  <c r="E41" i="18"/>
  <c r="E33" i="18"/>
  <c r="E25" i="18"/>
  <c r="E17" i="18"/>
  <c r="E9" i="18"/>
  <c r="E24" i="18"/>
  <c r="E16" i="18"/>
  <c r="E35" i="18"/>
  <c r="E11" i="18"/>
  <c r="E34" i="18"/>
  <c r="E18" i="18"/>
  <c r="E29" i="18"/>
  <c r="E36" i="18"/>
  <c r="D32" i="18"/>
  <c r="D24" i="18"/>
  <c r="D16" i="18"/>
  <c r="D8" i="18"/>
  <c r="D35" i="18"/>
  <c r="D27" i="18"/>
  <c r="D19" i="18"/>
  <c r="D11" i="18"/>
  <c r="D42" i="18"/>
  <c r="D34" i="18"/>
  <c r="D26" i="18"/>
  <c r="D18" i="18"/>
  <c r="D10" i="18"/>
  <c r="D37" i="18"/>
  <c r="D29" i="18"/>
  <c r="D21" i="18"/>
  <c r="D13" i="18"/>
  <c r="D36" i="18"/>
  <c r="E32" i="18"/>
  <c r="E8" i="18"/>
  <c r="E27" i="18"/>
  <c r="E19" i="18"/>
  <c r="E26" i="18"/>
  <c r="E37" i="18"/>
  <c r="E13" i="18"/>
  <c r="D42" i="17"/>
  <c r="D22" i="17"/>
  <c r="D41" i="17"/>
  <c r="D33" i="17"/>
  <c r="D25" i="17"/>
  <c r="D17" i="17"/>
  <c r="D9" i="17"/>
  <c r="E14" i="17"/>
  <c r="D36" i="17"/>
  <c r="D28" i="17"/>
  <c r="D20" i="17"/>
  <c r="D12" i="17"/>
  <c r="D38" i="17"/>
  <c r="D18" i="17"/>
  <c r="D35" i="17"/>
  <c r="D27" i="17"/>
  <c r="D19" i="17"/>
  <c r="D11" i="17"/>
  <c r="E37" i="17"/>
  <c r="E29" i="17"/>
  <c r="E40" i="17"/>
  <c r="E16" i="17"/>
  <c r="E26" i="17"/>
  <c r="E23" i="17"/>
  <c r="E42" i="17"/>
  <c r="E22" i="17"/>
  <c r="E41" i="17"/>
  <c r="E33" i="17"/>
  <c r="E25" i="17"/>
  <c r="E17" i="17"/>
  <c r="E9" i="17"/>
  <c r="D14" i="17"/>
  <c r="E36" i="17"/>
  <c r="E28" i="17"/>
  <c r="E20" i="17"/>
  <c r="E12" i="17"/>
  <c r="E38" i="17"/>
  <c r="E18" i="17"/>
  <c r="E35" i="17"/>
  <c r="E27" i="17"/>
  <c r="E19" i="17"/>
  <c r="E11" i="17"/>
  <c r="E10" i="17"/>
  <c r="E21" i="17"/>
  <c r="E34" i="17"/>
  <c r="E24" i="17"/>
  <c r="E39" i="17"/>
  <c r="E15" i="17"/>
  <c r="D30" i="17"/>
  <c r="D10" i="17"/>
  <c r="D37" i="17"/>
  <c r="D29" i="17"/>
  <c r="D21" i="17"/>
  <c r="D13" i="17"/>
  <c r="D34" i="17"/>
  <c r="D40" i="17"/>
  <c r="D32" i="17"/>
  <c r="D24" i="17"/>
  <c r="D16" i="17"/>
  <c r="D8" i="17"/>
  <c r="D26" i="17"/>
  <c r="D39" i="17"/>
  <c r="D31" i="17"/>
  <c r="D23" i="17"/>
  <c r="D15" i="17"/>
  <c r="D7" i="17"/>
  <c r="E30" i="17"/>
  <c r="E13" i="17"/>
  <c r="E32" i="17"/>
  <c r="E8" i="17"/>
  <c r="E31" i="17"/>
  <c r="E7" i="17"/>
  <c r="D42" i="16"/>
  <c r="D18" i="16"/>
  <c r="D37" i="16"/>
  <c r="D29" i="16"/>
  <c r="D21" i="16"/>
  <c r="D13" i="16"/>
  <c r="D38" i="16"/>
  <c r="D14" i="16"/>
  <c r="D36" i="16"/>
  <c r="D28" i="16"/>
  <c r="D20" i="16"/>
  <c r="D12" i="16"/>
  <c r="E34" i="16"/>
  <c r="D10" i="16"/>
  <c r="D35" i="16"/>
  <c r="D27" i="16"/>
  <c r="D19" i="16"/>
  <c r="D11" i="16"/>
  <c r="E33" i="16"/>
  <c r="E40" i="16"/>
  <c r="E16" i="16"/>
  <c r="E39" i="16"/>
  <c r="E7" i="16"/>
  <c r="E42" i="16"/>
  <c r="E18" i="16"/>
  <c r="E37" i="16"/>
  <c r="E29" i="16"/>
  <c r="E21" i="16"/>
  <c r="E13" i="16"/>
  <c r="E38" i="16"/>
  <c r="E14" i="16"/>
  <c r="E36" i="16"/>
  <c r="E28" i="16"/>
  <c r="E20" i="16"/>
  <c r="E12" i="16"/>
  <c r="D34" i="16"/>
  <c r="E10" i="16"/>
  <c r="E35" i="16"/>
  <c r="E27" i="16"/>
  <c r="E19" i="16"/>
  <c r="E11" i="16"/>
  <c r="D41" i="16"/>
  <c r="E17" i="16"/>
  <c r="E26" i="16"/>
  <c r="E24" i="16"/>
  <c r="D22" i="16"/>
  <c r="E31" i="16"/>
  <c r="E15" i="16"/>
  <c r="D30" i="16"/>
  <c r="E41" i="16"/>
  <c r="D33" i="16"/>
  <c r="D25" i="16"/>
  <c r="D17" i="16"/>
  <c r="D9" i="16"/>
  <c r="D26" i="16"/>
  <c r="D40" i="16"/>
  <c r="D32" i="16"/>
  <c r="D24" i="16"/>
  <c r="D16" i="16"/>
  <c r="D8" i="16"/>
  <c r="E22" i="16"/>
  <c r="D39" i="16"/>
  <c r="D31" i="16"/>
  <c r="D23" i="16"/>
  <c r="D15" i="16"/>
  <c r="D7" i="16"/>
  <c r="E30" i="16"/>
  <c r="E25" i="16"/>
  <c r="E9" i="16"/>
  <c r="E32" i="16"/>
  <c r="E8" i="16"/>
  <c r="E23" i="16"/>
  <c r="D42" i="15"/>
  <c r="D34" i="15"/>
  <c r="D26" i="15"/>
  <c r="D18" i="15"/>
  <c r="D10" i="15"/>
  <c r="D37" i="15"/>
  <c r="D29" i="15"/>
  <c r="D21" i="15"/>
  <c r="D13" i="15"/>
  <c r="D40" i="15"/>
  <c r="D32" i="15"/>
  <c r="D24" i="15"/>
  <c r="D16" i="15"/>
  <c r="D8" i="15"/>
  <c r="D35" i="15"/>
  <c r="D27" i="15"/>
  <c r="D19" i="15"/>
  <c r="D11" i="15"/>
  <c r="E11" i="15"/>
  <c r="E23" i="15"/>
  <c r="E42" i="15"/>
  <c r="E34" i="15"/>
  <c r="E26" i="15"/>
  <c r="E18" i="15"/>
  <c r="E10" i="15"/>
  <c r="E37" i="15"/>
  <c r="E29" i="15"/>
  <c r="E21" i="15"/>
  <c r="E13" i="15"/>
  <c r="E40" i="15"/>
  <c r="E32" i="15"/>
  <c r="E24" i="15"/>
  <c r="E16" i="15"/>
  <c r="E8" i="15"/>
  <c r="E35" i="15"/>
  <c r="E27" i="15"/>
  <c r="E19" i="15"/>
  <c r="E7" i="15"/>
  <c r="D38" i="15"/>
  <c r="D30" i="15"/>
  <c r="D22" i="15"/>
  <c r="D14" i="15"/>
  <c r="D41" i="15"/>
  <c r="D33" i="15"/>
  <c r="D25" i="15"/>
  <c r="D17" i="15"/>
  <c r="D9" i="15"/>
  <c r="D36" i="15"/>
  <c r="D28" i="15"/>
  <c r="D20" i="15"/>
  <c r="D12" i="15"/>
  <c r="D39" i="15"/>
  <c r="D31" i="15"/>
  <c r="D23" i="15"/>
  <c r="D15" i="15"/>
  <c r="D7" i="15"/>
  <c r="E31" i="15"/>
  <c r="E38" i="15"/>
  <c r="E30" i="15"/>
  <c r="E22" i="15"/>
  <c r="E14" i="15"/>
  <c r="E41" i="15"/>
  <c r="E33" i="15"/>
  <c r="E25" i="15"/>
  <c r="E17" i="15"/>
  <c r="E9" i="15"/>
  <c r="E36" i="15"/>
  <c r="E28" i="15"/>
  <c r="E20" i="15"/>
  <c r="E12" i="15"/>
  <c r="E39" i="15"/>
  <c r="E15" i="15"/>
  <c r="E34" i="14"/>
  <c r="E10" i="14"/>
  <c r="D37" i="14"/>
  <c r="D29" i="14"/>
  <c r="D21" i="14"/>
  <c r="D13" i="14"/>
  <c r="D42" i="14"/>
  <c r="E22" i="14"/>
  <c r="D40" i="14"/>
  <c r="D32" i="14"/>
  <c r="D24" i="14"/>
  <c r="D16" i="14"/>
  <c r="D8" i="14"/>
  <c r="D18" i="14"/>
  <c r="D35" i="14"/>
  <c r="D27" i="14"/>
  <c r="D19" i="14"/>
  <c r="D11" i="14"/>
  <c r="E27" i="14"/>
  <c r="E11" i="14"/>
  <c r="D41" i="14"/>
  <c r="D17" i="14"/>
  <c r="D30" i="14"/>
  <c r="D28" i="14"/>
  <c r="D12" i="14"/>
  <c r="D39" i="14"/>
  <c r="D23" i="14"/>
  <c r="D7" i="14"/>
  <c r="E26" i="14"/>
  <c r="E33" i="14"/>
  <c r="E17" i="14"/>
  <c r="E9" i="14"/>
  <c r="E14" i="14"/>
  <c r="E36" i="14"/>
  <c r="E20" i="14"/>
  <c r="E12" i="14"/>
  <c r="E39" i="14"/>
  <c r="E31" i="14"/>
  <c r="E15" i="14"/>
  <c r="E7" i="14"/>
  <c r="D34" i="14"/>
  <c r="D10" i="14"/>
  <c r="E37" i="14"/>
  <c r="E29" i="14"/>
  <c r="E21" i="14"/>
  <c r="E13" i="14"/>
  <c r="E42" i="14"/>
  <c r="D22" i="14"/>
  <c r="E40" i="14"/>
  <c r="E32" i="14"/>
  <c r="E24" i="14"/>
  <c r="E16" i="14"/>
  <c r="E8" i="14"/>
  <c r="E18" i="14"/>
  <c r="E35" i="14"/>
  <c r="E19" i="14"/>
  <c r="D26" i="14"/>
  <c r="D33" i="14"/>
  <c r="D25" i="14"/>
  <c r="D9" i="14"/>
  <c r="D14" i="14"/>
  <c r="D36" i="14"/>
  <c r="D20" i="14"/>
  <c r="D38" i="14"/>
  <c r="D31" i="14"/>
  <c r="D15" i="14"/>
  <c r="E41" i="14"/>
  <c r="E25" i="14"/>
  <c r="E30" i="14"/>
  <c r="E28" i="14"/>
  <c r="E38" i="14"/>
  <c r="E23" i="14"/>
  <c r="D42" i="13"/>
  <c r="D34" i="13"/>
  <c r="D26" i="13"/>
  <c r="D18" i="13"/>
  <c r="D10" i="13"/>
  <c r="D37" i="13"/>
  <c r="D29" i="13"/>
  <c r="D21" i="13"/>
  <c r="D13" i="13"/>
  <c r="D40" i="13"/>
  <c r="D32" i="13"/>
  <c r="D24" i="13"/>
  <c r="D16" i="13"/>
  <c r="D8" i="13"/>
  <c r="D35" i="13"/>
  <c r="D27" i="13"/>
  <c r="D19" i="13"/>
  <c r="D11" i="13"/>
  <c r="E32" i="13"/>
  <c r="E8" i="13"/>
  <c r="E27" i="13"/>
  <c r="E11" i="13"/>
  <c r="D38" i="13"/>
  <c r="D22" i="13"/>
  <c r="D14" i="13"/>
  <c r="D33" i="13"/>
  <c r="D17" i="13"/>
  <c r="D9" i="13"/>
  <c r="D28" i="13"/>
  <c r="D12" i="13"/>
  <c r="D31" i="13"/>
  <c r="D15" i="13"/>
  <c r="E38" i="13"/>
  <c r="E22" i="13"/>
  <c r="E14" i="13"/>
  <c r="E41" i="13"/>
  <c r="E25" i="13"/>
  <c r="E17" i="13"/>
  <c r="E36" i="13"/>
  <c r="E12" i="13"/>
  <c r="E31" i="13"/>
  <c r="E23" i="13"/>
  <c r="E7" i="13"/>
  <c r="E42" i="13"/>
  <c r="E34" i="13"/>
  <c r="E26" i="13"/>
  <c r="E18" i="13"/>
  <c r="E10" i="13"/>
  <c r="E37" i="13"/>
  <c r="E29" i="13"/>
  <c r="E21" i="13"/>
  <c r="E13" i="13"/>
  <c r="E40" i="13"/>
  <c r="E24" i="13"/>
  <c r="E16" i="13"/>
  <c r="E35" i="13"/>
  <c r="E19" i="13"/>
  <c r="D30" i="13"/>
  <c r="D41" i="13"/>
  <c r="D25" i="13"/>
  <c r="D36" i="13"/>
  <c r="D20" i="13"/>
  <c r="D39" i="13"/>
  <c r="D23" i="13"/>
  <c r="D7" i="13"/>
  <c r="E30" i="13"/>
  <c r="E33" i="13"/>
  <c r="E9" i="13"/>
  <c r="E28" i="13"/>
  <c r="E20" i="13"/>
  <c r="E39" i="13"/>
  <c r="E15" i="13"/>
  <c r="D40" i="12"/>
  <c r="D32" i="12"/>
  <c r="D24" i="12"/>
  <c r="D16" i="12"/>
  <c r="E8" i="12"/>
  <c r="D38" i="12"/>
  <c r="D30" i="12"/>
  <c r="D22" i="12"/>
  <c r="D14" i="12"/>
  <c r="D41" i="12"/>
  <c r="D33" i="12"/>
  <c r="D25" i="12"/>
  <c r="D17" i="12"/>
  <c r="D9" i="12"/>
  <c r="D35" i="12"/>
  <c r="D27" i="12"/>
  <c r="D19" i="12"/>
  <c r="D11" i="12"/>
  <c r="E40" i="12"/>
  <c r="E32" i="12"/>
  <c r="E16" i="12"/>
  <c r="D8" i="12"/>
  <c r="E38" i="12"/>
  <c r="E30" i="12"/>
  <c r="E14" i="12"/>
  <c r="E41" i="12"/>
  <c r="E25" i="12"/>
  <c r="E17" i="12"/>
  <c r="E27" i="12"/>
  <c r="E11" i="12"/>
  <c r="D28" i="12"/>
  <c r="D12" i="12"/>
  <c r="D34" i="12"/>
  <c r="D10" i="12"/>
  <c r="D29" i="12"/>
  <c r="D13" i="12"/>
  <c r="D31" i="12"/>
  <c r="D7" i="12"/>
  <c r="E28" i="12"/>
  <c r="E12" i="12"/>
  <c r="E34" i="12"/>
  <c r="E10" i="12"/>
  <c r="E29" i="12"/>
  <c r="E39" i="12"/>
  <c r="E23" i="12"/>
  <c r="E7" i="12"/>
  <c r="E24" i="12"/>
  <c r="E22" i="12"/>
  <c r="E33" i="12"/>
  <c r="E9" i="12"/>
  <c r="E35" i="12"/>
  <c r="E19" i="12"/>
  <c r="D36" i="12"/>
  <c r="D20" i="12"/>
  <c r="D42" i="12"/>
  <c r="D26" i="12"/>
  <c r="D18" i="12"/>
  <c r="D37" i="12"/>
  <c r="D21" i="12"/>
  <c r="D39" i="12"/>
  <c r="D23" i="12"/>
  <c r="D15" i="12"/>
  <c r="E36" i="12"/>
  <c r="E20" i="12"/>
  <c r="E42" i="12"/>
  <c r="E26" i="12"/>
  <c r="E18" i="12"/>
  <c r="E37" i="12"/>
  <c r="E21" i="12"/>
  <c r="E13" i="12"/>
  <c r="E31" i="12"/>
  <c r="E15" i="12"/>
  <c r="E42" i="11"/>
  <c r="E34" i="11"/>
  <c r="D26" i="11"/>
  <c r="D18" i="11"/>
  <c r="D10" i="11"/>
  <c r="D37" i="11"/>
  <c r="D29" i="11"/>
  <c r="D21" i="11"/>
  <c r="D13" i="11"/>
  <c r="D28" i="11"/>
  <c r="D36" i="11"/>
  <c r="D24" i="11"/>
  <c r="D16" i="11"/>
  <c r="D8" i="11"/>
  <c r="D35" i="11"/>
  <c r="D27" i="11"/>
  <c r="D19" i="11"/>
  <c r="D11" i="11"/>
  <c r="D31" i="11"/>
  <c r="D7" i="11"/>
  <c r="E30" i="11"/>
  <c r="E25" i="11"/>
  <c r="E40" i="11"/>
  <c r="E12" i="11"/>
  <c r="E23" i="11"/>
  <c r="E7" i="11"/>
  <c r="D42" i="11"/>
  <c r="D34" i="11"/>
  <c r="E26" i="11"/>
  <c r="E18" i="11"/>
  <c r="E10" i="11"/>
  <c r="E37" i="11"/>
  <c r="E29" i="11"/>
  <c r="E21" i="11"/>
  <c r="E13" i="11"/>
  <c r="E28" i="11"/>
  <c r="E36" i="11"/>
  <c r="E24" i="11"/>
  <c r="E16" i="11"/>
  <c r="E8" i="11"/>
  <c r="E35" i="11"/>
  <c r="E27" i="11"/>
  <c r="E19" i="11"/>
  <c r="E11" i="11"/>
  <c r="D38" i="11"/>
  <c r="D30" i="11"/>
  <c r="D22" i="11"/>
  <c r="D14" i="11"/>
  <c r="D41" i="11"/>
  <c r="D33" i="11"/>
  <c r="D25" i="11"/>
  <c r="D17" i="11"/>
  <c r="D9" i="11"/>
  <c r="D40" i="11"/>
  <c r="E32" i="11"/>
  <c r="D20" i="11"/>
  <c r="D12" i="11"/>
  <c r="D39" i="11"/>
  <c r="D23" i="11"/>
  <c r="D15" i="11"/>
  <c r="E38" i="11"/>
  <c r="E22" i="11"/>
  <c r="E14" i="11"/>
  <c r="E41" i="11"/>
  <c r="E33" i="11"/>
  <c r="E17" i="11"/>
  <c r="E9" i="11"/>
  <c r="D32" i="11"/>
  <c r="E20" i="11"/>
  <c r="E39" i="11"/>
  <c r="E31" i="11"/>
  <c r="E15" i="11"/>
  <c r="D42" i="10"/>
  <c r="D22" i="10"/>
  <c r="D41" i="10"/>
  <c r="D33" i="10"/>
  <c r="D25" i="10"/>
  <c r="D17" i="10"/>
  <c r="D9" i="10"/>
  <c r="D26" i="10"/>
  <c r="D40" i="10"/>
  <c r="D32" i="10"/>
  <c r="D24" i="10"/>
  <c r="D16" i="10"/>
  <c r="D8" i="10"/>
  <c r="D14" i="10"/>
  <c r="D35" i="10"/>
  <c r="D27" i="10"/>
  <c r="D19" i="10"/>
  <c r="D11" i="10"/>
  <c r="E29" i="10"/>
  <c r="E36" i="10"/>
  <c r="E12" i="10"/>
  <c r="E23" i="10"/>
  <c r="E42" i="10"/>
  <c r="E22" i="10"/>
  <c r="E41" i="10"/>
  <c r="E33" i="10"/>
  <c r="E25" i="10"/>
  <c r="E17" i="10"/>
  <c r="E9" i="10"/>
  <c r="E26" i="10"/>
  <c r="E40" i="10"/>
  <c r="E32" i="10"/>
  <c r="E24" i="10"/>
  <c r="E16" i="10"/>
  <c r="E8" i="10"/>
  <c r="E14" i="10"/>
  <c r="E35" i="10"/>
  <c r="E27" i="10"/>
  <c r="E19" i="10"/>
  <c r="E11" i="10"/>
  <c r="D34" i="10"/>
  <c r="E37" i="10"/>
  <c r="E13" i="10"/>
  <c r="D18" i="10"/>
  <c r="E20" i="10"/>
  <c r="E39" i="10"/>
  <c r="E15" i="10"/>
  <c r="E34" i="10"/>
  <c r="D10" i="10"/>
  <c r="D37" i="10"/>
  <c r="D29" i="10"/>
  <c r="D21" i="10"/>
  <c r="D13" i="10"/>
  <c r="E38" i="10"/>
  <c r="E18" i="10"/>
  <c r="D36" i="10"/>
  <c r="D28" i="10"/>
  <c r="D20" i="10"/>
  <c r="D12" i="10"/>
  <c r="E30" i="10"/>
  <c r="D39" i="10"/>
  <c r="D31" i="10"/>
  <c r="D23" i="10"/>
  <c r="D15" i="10"/>
  <c r="D7" i="10"/>
  <c r="E10" i="10"/>
  <c r="E21" i="10"/>
  <c r="D38" i="10"/>
  <c r="E28" i="10"/>
  <c r="D30" i="10"/>
  <c r="E31" i="10"/>
  <c r="E7" i="10"/>
  <c r="D42" i="9"/>
  <c r="D26" i="9"/>
  <c r="D14" i="9"/>
  <c r="D25" i="9"/>
  <c r="E13" i="9"/>
  <c r="D36" i="9"/>
  <c r="D28" i="9"/>
  <c r="D20" i="9"/>
  <c r="D12" i="9"/>
  <c r="E38" i="9"/>
  <c r="D22" i="9"/>
  <c r="E37" i="9"/>
  <c r="D29" i="9"/>
  <c r="D9" i="9"/>
  <c r="D35" i="9"/>
  <c r="D27" i="9"/>
  <c r="D19" i="9"/>
  <c r="D11" i="9"/>
  <c r="E11" i="9"/>
  <c r="E18" i="9"/>
  <c r="E21" i="9"/>
  <c r="E32" i="9"/>
  <c r="E8" i="9"/>
  <c r="E10" i="9"/>
  <c r="E39" i="9"/>
  <c r="E23" i="9"/>
  <c r="E42" i="9"/>
  <c r="E26" i="9"/>
  <c r="E14" i="9"/>
  <c r="E25" i="9"/>
  <c r="D13" i="9"/>
  <c r="E36" i="9"/>
  <c r="E28" i="9"/>
  <c r="E20" i="9"/>
  <c r="E12" i="9"/>
  <c r="D38" i="9"/>
  <c r="E22" i="9"/>
  <c r="D37" i="9"/>
  <c r="E29" i="9"/>
  <c r="E9" i="9"/>
  <c r="E35" i="9"/>
  <c r="E27" i="9"/>
  <c r="E19" i="9"/>
  <c r="E41" i="9"/>
  <c r="E16" i="9"/>
  <c r="E17" i="9"/>
  <c r="E15" i="9"/>
  <c r="D34" i="9"/>
  <c r="D18" i="9"/>
  <c r="D41" i="9"/>
  <c r="D21" i="9"/>
  <c r="D40" i="9"/>
  <c r="D32" i="9"/>
  <c r="D24" i="9"/>
  <c r="D16" i="9"/>
  <c r="D8" i="9"/>
  <c r="E30" i="9"/>
  <c r="D10" i="9"/>
  <c r="D33" i="9"/>
  <c r="D17" i="9"/>
  <c r="D39" i="9"/>
  <c r="D31" i="9"/>
  <c r="D23" i="9"/>
  <c r="D15" i="9"/>
  <c r="D7" i="9"/>
  <c r="E34" i="9"/>
  <c r="E40" i="9"/>
  <c r="E24" i="9"/>
  <c r="D30" i="9"/>
  <c r="E33" i="9"/>
  <c r="E31" i="9"/>
  <c r="E7" i="9"/>
  <c r="D39" i="8"/>
  <c r="D31" i="8"/>
  <c r="D23" i="8"/>
  <c r="D15" i="8"/>
  <c r="D7" i="8"/>
  <c r="D38" i="8"/>
  <c r="D30" i="8"/>
  <c r="D22" i="8"/>
  <c r="D14" i="8"/>
  <c r="D41" i="8"/>
  <c r="D33" i="8"/>
  <c r="D25" i="8"/>
  <c r="D17" i="8"/>
  <c r="D9" i="8"/>
  <c r="D36" i="8"/>
  <c r="D28" i="8"/>
  <c r="D20" i="8"/>
  <c r="D12" i="8"/>
  <c r="D29" i="8"/>
  <c r="D40" i="8"/>
  <c r="D8" i="8"/>
  <c r="E27" i="8"/>
  <c r="E34" i="8"/>
  <c r="E10" i="8"/>
  <c r="E21" i="8"/>
  <c r="E32" i="8"/>
  <c r="E8" i="8"/>
  <c r="E39" i="8"/>
  <c r="E31" i="8"/>
  <c r="E23" i="8"/>
  <c r="E15" i="8"/>
  <c r="E7" i="8"/>
  <c r="E38" i="8"/>
  <c r="E30" i="8"/>
  <c r="E22" i="8"/>
  <c r="E14" i="8"/>
  <c r="E41" i="8"/>
  <c r="E33" i="8"/>
  <c r="E25" i="8"/>
  <c r="E17" i="8"/>
  <c r="E9" i="8"/>
  <c r="E36" i="8"/>
  <c r="E28" i="8"/>
  <c r="E20" i="8"/>
  <c r="E12" i="8"/>
  <c r="D35" i="8"/>
  <c r="D27" i="8"/>
  <c r="D19" i="8"/>
  <c r="D11" i="8"/>
  <c r="D42" i="8"/>
  <c r="D34" i="8"/>
  <c r="D26" i="8"/>
  <c r="D18" i="8"/>
  <c r="D10" i="8"/>
  <c r="D37" i="8"/>
  <c r="D21" i="8"/>
  <c r="D13" i="8"/>
  <c r="D32" i="8"/>
  <c r="D24" i="8"/>
  <c r="D16" i="8"/>
  <c r="E35" i="8"/>
  <c r="E19" i="8"/>
  <c r="E11" i="8"/>
  <c r="E42" i="8"/>
  <c r="E26" i="8"/>
  <c r="E18" i="8"/>
  <c r="E37" i="8"/>
  <c r="E29" i="8"/>
  <c r="E13" i="8"/>
  <c r="E40" i="8"/>
  <c r="E24" i="8"/>
  <c r="E16" i="8"/>
  <c r="D42" i="7"/>
  <c r="D34" i="7"/>
  <c r="D26" i="7"/>
  <c r="D18" i="7"/>
  <c r="D10" i="7"/>
  <c r="D37" i="7"/>
  <c r="D29" i="7"/>
  <c r="D21" i="7"/>
  <c r="D13" i="7"/>
  <c r="D36" i="7"/>
  <c r="D32" i="7"/>
  <c r="D24" i="7"/>
  <c r="D16" i="7"/>
  <c r="D8" i="7"/>
  <c r="D35" i="7"/>
  <c r="D27" i="7"/>
  <c r="D19" i="7"/>
  <c r="D11" i="7"/>
  <c r="D15" i="7"/>
  <c r="E38" i="7"/>
  <c r="E41" i="7"/>
  <c r="E25" i="7"/>
  <c r="E40" i="7"/>
  <c r="E12" i="7"/>
  <c r="E23" i="7"/>
  <c r="E42" i="7"/>
  <c r="E34" i="7"/>
  <c r="E26" i="7"/>
  <c r="E18" i="7"/>
  <c r="E10" i="7"/>
  <c r="E37" i="7"/>
  <c r="E29" i="7"/>
  <c r="E21" i="7"/>
  <c r="E13" i="7"/>
  <c r="E36" i="7"/>
  <c r="E32" i="7"/>
  <c r="E24" i="7"/>
  <c r="E16" i="7"/>
  <c r="E8" i="7"/>
  <c r="E35" i="7"/>
  <c r="E27" i="7"/>
  <c r="E19" i="7"/>
  <c r="E11" i="7"/>
  <c r="D23" i="7"/>
  <c r="E30" i="7"/>
  <c r="E14" i="7"/>
  <c r="E33" i="7"/>
  <c r="E17" i="7"/>
  <c r="E28" i="7"/>
  <c r="E39" i="7"/>
  <c r="E15" i="7"/>
  <c r="D38" i="7"/>
  <c r="D30" i="7"/>
  <c r="D22" i="7"/>
  <c r="D14" i="7"/>
  <c r="D41" i="7"/>
  <c r="D33" i="7"/>
  <c r="D25" i="7"/>
  <c r="D17" i="7"/>
  <c r="D9" i="7"/>
  <c r="D40" i="7"/>
  <c r="D28" i="7"/>
  <c r="D20" i="7"/>
  <c r="D12" i="7"/>
  <c r="D39" i="7"/>
  <c r="D31" i="7"/>
  <c r="D7" i="7"/>
  <c r="E22" i="7"/>
  <c r="E9" i="7"/>
  <c r="E20" i="7"/>
  <c r="E31" i="7"/>
  <c r="E7" i="7"/>
  <c r="D38" i="6"/>
  <c r="D18" i="6"/>
  <c r="E37" i="6"/>
  <c r="E21" i="6"/>
  <c r="D40" i="6"/>
  <c r="D32" i="6"/>
  <c r="D24" i="6"/>
  <c r="D16" i="6"/>
  <c r="D8" i="6"/>
  <c r="D34" i="6"/>
  <c r="E22" i="6"/>
  <c r="D41" i="6"/>
  <c r="D25" i="6"/>
  <c r="D13" i="6"/>
  <c r="D35" i="6"/>
  <c r="D27" i="6"/>
  <c r="D19" i="6"/>
  <c r="D11" i="6"/>
  <c r="D15" i="6"/>
  <c r="E26" i="6"/>
  <c r="E36" i="6"/>
  <c r="E20" i="6"/>
  <c r="E42" i="6"/>
  <c r="E33" i="6"/>
  <c r="E31" i="6"/>
  <c r="E15" i="6"/>
  <c r="E38" i="6"/>
  <c r="E18" i="6"/>
  <c r="D37" i="6"/>
  <c r="D21" i="6"/>
  <c r="E40" i="6"/>
  <c r="E32" i="6"/>
  <c r="E24" i="6"/>
  <c r="E16" i="6"/>
  <c r="E8" i="6"/>
  <c r="E34" i="6"/>
  <c r="D22" i="6"/>
  <c r="E41" i="6"/>
  <c r="E25" i="6"/>
  <c r="E13" i="6"/>
  <c r="E35" i="6"/>
  <c r="E27" i="6"/>
  <c r="E19" i="6"/>
  <c r="E11" i="6"/>
  <c r="D23" i="6"/>
  <c r="E10" i="6"/>
  <c r="E9" i="6"/>
  <c r="E28" i="6"/>
  <c r="E12" i="6"/>
  <c r="D14" i="6"/>
  <c r="E17" i="6"/>
  <c r="E23" i="6"/>
  <c r="D26" i="6"/>
  <c r="D10" i="6"/>
  <c r="E29" i="6"/>
  <c r="D9" i="6"/>
  <c r="D36" i="6"/>
  <c r="D28" i="6"/>
  <c r="D20" i="6"/>
  <c r="D12" i="6"/>
  <c r="D42" i="6"/>
  <c r="D30" i="6"/>
  <c r="E14" i="6"/>
  <c r="D33" i="6"/>
  <c r="D17" i="6"/>
  <c r="D39" i="6"/>
  <c r="D31" i="6"/>
  <c r="D7" i="6"/>
  <c r="D29" i="6"/>
  <c r="E30" i="6"/>
  <c r="E39" i="6"/>
  <c r="E7" i="6"/>
  <c r="E35" i="5"/>
  <c r="D30" i="5"/>
  <c r="D10" i="5"/>
  <c r="E29" i="5"/>
  <c r="D9" i="5"/>
  <c r="D36" i="5"/>
  <c r="D28" i="5"/>
  <c r="D20" i="5"/>
  <c r="D12" i="5"/>
  <c r="D42" i="5"/>
  <c r="D26" i="5"/>
  <c r="D14" i="5"/>
  <c r="D33" i="5"/>
  <c r="E21" i="5"/>
  <c r="D39" i="5"/>
  <c r="D31" i="5"/>
  <c r="D23" i="5"/>
  <c r="D15" i="5"/>
  <c r="D7" i="5"/>
  <c r="E30" i="5"/>
  <c r="E10" i="5"/>
  <c r="D29" i="5"/>
  <c r="E9" i="5"/>
  <c r="E36" i="5"/>
  <c r="E28" i="5"/>
  <c r="E20" i="5"/>
  <c r="E12" i="5"/>
  <c r="E42" i="5"/>
  <c r="E26" i="5"/>
  <c r="E14" i="5"/>
  <c r="E33" i="5"/>
  <c r="D21" i="5"/>
  <c r="E39" i="5"/>
  <c r="E31" i="5"/>
  <c r="E23" i="5"/>
  <c r="E15" i="5"/>
  <c r="E7" i="5"/>
  <c r="D38" i="5"/>
  <c r="D18" i="5"/>
  <c r="D37" i="5"/>
  <c r="D17" i="5"/>
  <c r="D40" i="5"/>
  <c r="D32" i="5"/>
  <c r="D24" i="5"/>
  <c r="D16" i="5"/>
  <c r="D8" i="5"/>
  <c r="D34" i="5"/>
  <c r="E22" i="5"/>
  <c r="D41" i="5"/>
  <c r="D25" i="5"/>
  <c r="E13" i="5"/>
  <c r="D35" i="5"/>
  <c r="D27" i="5"/>
  <c r="D19" i="5"/>
  <c r="D11" i="5"/>
  <c r="E38" i="5"/>
  <c r="E18" i="5"/>
  <c r="E37" i="5"/>
  <c r="E17" i="5"/>
  <c r="E40" i="5"/>
  <c r="E32" i="5"/>
  <c r="E24" i="5"/>
  <c r="E16" i="5"/>
  <c r="E8" i="5"/>
  <c r="E34" i="5"/>
  <c r="D22" i="5"/>
  <c r="E41" i="5"/>
  <c r="E25" i="5"/>
  <c r="D13" i="5"/>
  <c r="E27" i="5"/>
  <c r="E19" i="5"/>
  <c r="E11" i="5"/>
  <c r="D42" i="4"/>
  <c r="D26" i="4"/>
  <c r="D37" i="4"/>
  <c r="E17" i="4"/>
  <c r="D40" i="4"/>
  <c r="D32" i="4"/>
  <c r="D24" i="4"/>
  <c r="D16" i="4"/>
  <c r="D8" i="4"/>
  <c r="D30" i="4"/>
  <c r="E18" i="4"/>
  <c r="D41" i="4"/>
  <c r="D29" i="4"/>
  <c r="D13" i="4"/>
  <c r="D35" i="4"/>
  <c r="D27" i="4"/>
  <c r="D19" i="4"/>
  <c r="D11" i="4"/>
  <c r="E35" i="4"/>
  <c r="E19" i="4"/>
  <c r="E25" i="4"/>
  <c r="E20" i="4"/>
  <c r="E38" i="4"/>
  <c r="E21" i="4"/>
  <c r="E23" i="4"/>
  <c r="E42" i="4"/>
  <c r="E26" i="4"/>
  <c r="E37" i="4"/>
  <c r="D17" i="4"/>
  <c r="E40" i="4"/>
  <c r="E32" i="4"/>
  <c r="E24" i="4"/>
  <c r="E16" i="4"/>
  <c r="E8" i="4"/>
  <c r="E30" i="4"/>
  <c r="D18" i="4"/>
  <c r="E41" i="4"/>
  <c r="E29" i="4"/>
  <c r="E13" i="4"/>
  <c r="E27" i="4"/>
  <c r="E11" i="4"/>
  <c r="E36" i="4"/>
  <c r="E10" i="4"/>
  <c r="E31" i="4"/>
  <c r="E15" i="4"/>
  <c r="D34" i="4"/>
  <c r="D14" i="4"/>
  <c r="D25" i="4"/>
  <c r="E9" i="4"/>
  <c r="D36" i="4"/>
  <c r="D28" i="4"/>
  <c r="D20" i="4"/>
  <c r="D12" i="4"/>
  <c r="D38" i="4"/>
  <c r="D22" i="4"/>
  <c r="D10" i="4"/>
  <c r="D33" i="4"/>
  <c r="D21" i="4"/>
  <c r="D39" i="4"/>
  <c r="D31" i="4"/>
  <c r="D23" i="4"/>
  <c r="D15" i="4"/>
  <c r="D7" i="4"/>
  <c r="E34" i="4"/>
  <c r="E14" i="4"/>
  <c r="D9" i="4"/>
  <c r="E28" i="4"/>
  <c r="E12" i="4"/>
  <c r="E22" i="4"/>
  <c r="E33" i="4"/>
  <c r="E39" i="4"/>
  <c r="E7" i="4"/>
  <c r="D38" i="3"/>
  <c r="E22" i="3"/>
  <c r="D41" i="3"/>
  <c r="D33" i="3"/>
  <c r="D25" i="3"/>
  <c r="D17" i="3"/>
  <c r="D9" i="3"/>
  <c r="E34" i="3"/>
  <c r="E14" i="3"/>
  <c r="D36" i="3"/>
  <c r="D28" i="3"/>
  <c r="D20" i="3"/>
  <c r="D12" i="3"/>
  <c r="D18" i="3"/>
  <c r="D35" i="3"/>
  <c r="D27" i="3"/>
  <c r="D19" i="3"/>
  <c r="D11" i="3"/>
  <c r="E12" i="3"/>
  <c r="E18" i="3"/>
  <c r="E27" i="3"/>
  <c r="E19" i="3"/>
  <c r="D30" i="3"/>
  <c r="D37" i="3"/>
  <c r="D29" i="3"/>
  <c r="D13" i="3"/>
  <c r="E42" i="3"/>
  <c r="E40" i="3"/>
  <c r="D24" i="3"/>
  <c r="D16" i="3"/>
  <c r="D39" i="3"/>
  <c r="D31" i="3"/>
  <c r="D15" i="3"/>
  <c r="D7" i="3"/>
  <c r="E10" i="3"/>
  <c r="E37" i="3"/>
  <c r="E29" i="3"/>
  <c r="E13" i="3"/>
  <c r="D42" i="3"/>
  <c r="D40" i="3"/>
  <c r="E24" i="3"/>
  <c r="E8" i="3"/>
  <c r="E31" i="3"/>
  <c r="E23" i="3"/>
  <c r="E7" i="3"/>
  <c r="E38" i="3"/>
  <c r="D22" i="3"/>
  <c r="E41" i="3"/>
  <c r="E33" i="3"/>
  <c r="E25" i="3"/>
  <c r="E17" i="3"/>
  <c r="E9" i="3"/>
  <c r="D34" i="3"/>
  <c r="D14" i="3"/>
  <c r="E36" i="3"/>
  <c r="E28" i="3"/>
  <c r="E20" i="3"/>
  <c r="E35" i="3"/>
  <c r="E11" i="3"/>
  <c r="D10" i="3"/>
  <c r="D21" i="3"/>
  <c r="D26" i="3"/>
  <c r="D32" i="3"/>
  <c r="D8" i="3"/>
  <c r="D23" i="3"/>
  <c r="E30" i="3"/>
  <c r="E21" i="3"/>
  <c r="E26" i="3"/>
  <c r="E32" i="3"/>
  <c r="E16" i="3"/>
  <c r="E39" i="3"/>
  <c r="E15" i="3"/>
  <c r="D10" i="2"/>
  <c r="D37" i="2"/>
  <c r="D29" i="2"/>
  <c r="D21" i="2"/>
  <c r="D13" i="2"/>
  <c r="D38" i="2"/>
  <c r="D22" i="2"/>
  <c r="D40" i="2"/>
  <c r="D32" i="2"/>
  <c r="D24" i="2"/>
  <c r="D16" i="2"/>
  <c r="D8" i="2"/>
  <c r="D30" i="2"/>
  <c r="D39" i="2"/>
  <c r="D31" i="2"/>
  <c r="D23" i="2"/>
  <c r="D15" i="2"/>
  <c r="D7" i="2"/>
  <c r="E7" i="2"/>
  <c r="D41" i="2"/>
  <c r="D25" i="2"/>
  <c r="D9" i="2"/>
  <c r="E14" i="2"/>
  <c r="D20" i="2"/>
  <c r="D42" i="2"/>
  <c r="D18" i="2"/>
  <c r="D27" i="2"/>
  <c r="D34" i="2"/>
  <c r="E33" i="2"/>
  <c r="E17" i="2"/>
  <c r="D26" i="2"/>
  <c r="E36" i="2"/>
  <c r="E20" i="2"/>
  <c r="E42" i="2"/>
  <c r="E35" i="2"/>
  <c r="E19" i="2"/>
  <c r="E10" i="2"/>
  <c r="E37" i="2"/>
  <c r="E29" i="2"/>
  <c r="E21" i="2"/>
  <c r="E13" i="2"/>
  <c r="E38" i="2"/>
  <c r="E22" i="2"/>
  <c r="E40" i="2"/>
  <c r="E32" i="2"/>
  <c r="E24" i="2"/>
  <c r="E16" i="2"/>
  <c r="E8" i="2"/>
  <c r="E30" i="2"/>
  <c r="E39" i="2"/>
  <c r="E31" i="2"/>
  <c r="E23" i="2"/>
  <c r="E15" i="2"/>
  <c r="E34" i="2"/>
  <c r="D33" i="2"/>
  <c r="D17" i="2"/>
  <c r="E26" i="2"/>
  <c r="D36" i="2"/>
  <c r="D28" i="2"/>
  <c r="D12" i="2"/>
  <c r="D35" i="2"/>
  <c r="D19" i="2"/>
  <c r="D11" i="2"/>
  <c r="E41" i="2"/>
  <c r="E25" i="2"/>
  <c r="E9" i="2"/>
  <c r="D14" i="2"/>
  <c r="E28" i="2"/>
  <c r="E12" i="2"/>
  <c r="E18" i="2"/>
  <c r="E27" i="2"/>
  <c r="E11" i="2"/>
</calcChain>
</file>

<file path=xl/sharedStrings.xml><?xml version="1.0" encoding="utf-8"?>
<sst xmlns="http://schemas.openxmlformats.org/spreadsheetml/2006/main" count="133" uniqueCount="89">
  <si>
    <t>Year</t>
  </si>
  <si>
    <t>Andhra Pradesh</t>
  </si>
  <si>
    <t>Assam</t>
  </si>
  <si>
    <t>Bihar</t>
  </si>
  <si>
    <t>Chhattisgarh</t>
  </si>
  <si>
    <t>Delhi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</si>
  <si>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</si>
  <si>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</si>
  <si>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</si>
  <si>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</si>
  <si>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</si>
  <si>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</si>
  <si>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</si>
  <si>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</si>
  <si>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</si>
  <si>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</si>
  <si>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</si>
  <si>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</si>
  <si>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</si>
  <si>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Uttar Pradesh</t>
  </si>
  <si>
    <t>Uttarakhand</t>
  </si>
  <si>
    <t>West Bengal</t>
  </si>
  <si>
    <t>Forecast(Andhra Pradesh)</t>
  </si>
  <si>
    <t>Lower Confidence Bound(Andhra Pradesh)</t>
  </si>
  <si>
    <t>Upper Confidence Bound(Andhra Pradesh)</t>
  </si>
  <si>
    <t>India</t>
  </si>
  <si>
    <t>Forecast(Assam)</t>
  </si>
  <si>
    <t>Lower Confidence Bound(Assam)</t>
  </si>
  <si>
    <t>Upper Confidence Bound(Assam)</t>
  </si>
  <si>
    <t>Forecast(Bihar)</t>
  </si>
  <si>
    <t>Lower Confidence Bound(Bihar)</t>
  </si>
  <si>
    <t>Upper Confidence Bound(Bihar)</t>
  </si>
  <si>
    <t>Forecast(Chhattisgarh)</t>
  </si>
  <si>
    <t>Lower Confidence Bound(Chhattisgarh)</t>
  </si>
  <si>
    <t>Upper Confidence Bound(Chhattisgarh)</t>
  </si>
  <si>
    <t>Forecast(Delhi)</t>
  </si>
  <si>
    <t>Lower Confidence Bound(Delhi)</t>
  </si>
  <si>
    <t>Upper Confidence Bound(Delhi)</t>
  </si>
  <si>
    <t>Forecast(Gujarat)</t>
  </si>
  <si>
    <t>Lower Confidence Bound(Gujarat)</t>
  </si>
  <si>
    <t>Upper Confidence Bound(Gujarat)</t>
  </si>
  <si>
    <t>Forecast(Haryana)</t>
  </si>
  <si>
    <t>Lower Confidence Bound(Haryana)</t>
  </si>
  <si>
    <t>Upper Confidence Bound(Haryana)</t>
  </si>
  <si>
    <t>Forecast(Himachal Pradesh)</t>
  </si>
  <si>
    <t>Lower Confidence Bound(Himachal Pradesh)</t>
  </si>
  <si>
    <t>Upper Confidence Bound(Himachal Pradesh)</t>
  </si>
  <si>
    <t>Forecast(Jammu &amp; Kashmir)</t>
  </si>
  <si>
    <t>Lower Confidence Bound(Jammu &amp; Kashmir)</t>
  </si>
  <si>
    <t>Upper Confidence Bound(Jammu &amp; Kashmir)</t>
  </si>
  <si>
    <t>Forecast(Jharkhand)</t>
  </si>
  <si>
    <t>Lower Confidence Bound(Jharkhand)</t>
  </si>
  <si>
    <t>Upper Confidence Bound(Jharkhand)</t>
  </si>
  <si>
    <t>Forecast(Karnataka)</t>
  </si>
  <si>
    <t>Lower Confidence Bound(Karnataka)</t>
  </si>
  <si>
    <t>Upper Confidence Bound(Karnataka)</t>
  </si>
  <si>
    <t>Forecast(Kerala)</t>
  </si>
  <si>
    <t>Lower Confidence Bound(Kerala)</t>
  </si>
  <si>
    <t>Upper Confidence Bound(Kerala)</t>
  </si>
  <si>
    <t>Forecast(Madhya Pradesh)</t>
  </si>
  <si>
    <t>Lower Confidence Bound(Madhya Pradesh)</t>
  </si>
  <si>
    <t>Upper Confidence Bound(Madhya Pradesh)</t>
  </si>
  <si>
    <t>Forecast(Maharashtra)</t>
  </si>
  <si>
    <t>Lower Confidence Bound(Maharashtra)</t>
  </si>
  <si>
    <t>Upper Confidence Bound(Maharashtra)</t>
  </si>
  <si>
    <t>Forecast(Odisha)</t>
  </si>
  <si>
    <t>Lower Confidence Bound(Odisha)</t>
  </si>
  <si>
    <t>Upper Confidence Bound(Odisha)</t>
  </si>
  <si>
    <t>Forecast(Punjab)</t>
  </si>
  <si>
    <t>Lower Confidence Bound(Punjab)</t>
  </si>
  <si>
    <t>Upper Confidence Bound(Punjab)</t>
  </si>
  <si>
    <t>Forecast(Rajasthan)</t>
  </si>
  <si>
    <t>Lower Confidence Bound(Rajasthan)</t>
  </si>
  <si>
    <t>Upper Confidence Bound(Rajasthan)</t>
  </si>
  <si>
    <t>Forecast(Tamil Nadu)</t>
  </si>
  <si>
    <t>Lower Confidence Bound(Tamil Nadu)</t>
  </si>
  <si>
    <t>Upper Confidence Bound(Tamil Nadu)</t>
  </si>
  <si>
    <t>Forecast(Uttar Pradesh)</t>
  </si>
  <si>
    <t>Lower Confidence Bound(Uttar Pradesh)</t>
  </si>
  <si>
    <t>Upper Confidence Bound(Uttar Pradesh)</t>
  </si>
  <si>
    <t>Forecast(Uttarakhand)</t>
  </si>
  <si>
    <t>Lower Confidence Bound(Uttarakhand)</t>
  </si>
  <si>
    <t>Upper Confidence Bound(Uttarakhand)</t>
  </si>
  <si>
    <t>Forecast(West Bengal)</t>
  </si>
  <si>
    <t>Lower Confidence Bound(West Bengal)</t>
  </si>
  <si>
    <t>Upper Confidence Bound(West Bengal)</t>
  </si>
  <si>
    <t>Forecast(India)</t>
  </si>
  <si>
    <t>Lower Confidence Bound(India)</t>
  </si>
  <si>
    <t>Upper Confidence Bound(India)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</si>
</sst>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0" fillId="0" borderId="0" xfId="0" applyNumberFormat="1"/>
    <xf numFmtId="2" fontId="0" fillId="0" borderId="0" xfId="0" applyNumberFormat="1"/>
    <xf numFmtId="0" fontId="0" fillId="2" borderId="5" xfId="0" applyFill="1" applyBorder="1"/>
  </cellXfs>
  <cellStyles count="1">
    <cellStyle name="Normal" xfId="0" builtinId="0"/>
  </cellStyles>
  <dxfs count="8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88219950767026E-2"/>
          <c:y val="4.7619047619047616E-2"/>
          <c:w val="0.91121973883699325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'Andhra Pradesh'!$B$1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'Andhra Pradesh'!$B$2:$B$42</c:f>
              <c:numCache>
                <c:formatCode>General</c:formatCode>
                <c:ptCount val="41"/>
                <c:pt idx="0">
                  <c:v>65.8</c:v>
                </c:pt>
                <c:pt idx="1">
                  <c:v>66.3</c:v>
                </c:pt>
                <c:pt idx="2">
                  <c:v>67</c:v>
                </c:pt>
                <c:pt idx="3">
                  <c:v>67.900000000000006</c:v>
                </c:pt>
                <c:pt idx="4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6-4464-9EE4-CD1BA8B0EB4D}"/>
            </c:ext>
          </c:extLst>
        </c:ser>
        <c:ser>
          <c:idx val="1"/>
          <c:order val="1"/>
          <c:tx>
            <c:strRef>
              <c:f>'Andhra Pradesh'!$C$1</c:f>
              <c:strCache>
                <c:ptCount val="1"/>
                <c:pt idx="0">
                  <c:v>Forecast(Andhra Pradesh)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'Andhra Pradesh'!$A$2:$A$42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'Andhra Pradesh'!$C$2:$C$42</c:f>
              <c:numCache>
                <c:formatCode>General</c:formatCode>
                <c:ptCount val="41"/>
                <c:pt idx="4">
                  <c:v>68.5</c:v>
                </c:pt>
                <c:pt idx="5">
                  <c:v>69.235855491185887</c:v>
                </c:pt>
                <c:pt idx="6">
                  <c:v>69.939103578729828</c:v>
                </c:pt>
                <c:pt idx="7">
                  <c:v>70.642351666273768</c:v>
                </c:pt>
                <c:pt idx="8">
                  <c:v>71.345599753817723</c:v>
                </c:pt>
                <c:pt idx="9">
                  <c:v>72.048847841361663</c:v>
                </c:pt>
                <c:pt idx="10">
                  <c:v>72.752095928905604</c:v>
                </c:pt>
                <c:pt idx="11">
                  <c:v>73.455344016449544</c:v>
                </c:pt>
                <c:pt idx="12">
                  <c:v>74.158592103993485</c:v>
                </c:pt>
                <c:pt idx="13">
                  <c:v>74.861840191537425</c:v>
                </c:pt>
                <c:pt idx="14">
                  <c:v>75.56508827908138</c:v>
                </c:pt>
                <c:pt idx="15">
                  <c:v>76.26833636662532</c:v>
                </c:pt>
                <c:pt idx="16">
                  <c:v>76.97158445416926</c:v>
                </c:pt>
                <c:pt idx="17">
                  <c:v>77.674832541713201</c:v>
                </c:pt>
                <c:pt idx="18">
                  <c:v>78.378080629257141</c:v>
                </c:pt>
                <c:pt idx="19">
                  <c:v>79.081328716801082</c:v>
                </c:pt>
                <c:pt idx="20">
                  <c:v>79.784576804345022</c:v>
                </c:pt>
                <c:pt idx="21">
                  <c:v>80.487824891888977</c:v>
                </c:pt>
                <c:pt idx="22">
                  <c:v>81.191072979432917</c:v>
                </c:pt>
                <c:pt idx="23">
                  <c:v>81.894321066976858</c:v>
                </c:pt>
                <c:pt idx="24">
                  <c:v>82.597569154520798</c:v>
                </c:pt>
                <c:pt idx="25">
                  <c:v>83.300817242064738</c:v>
                </c:pt>
                <c:pt idx="26">
                  <c:v>84.004065329608679</c:v>
                </c:pt>
                <c:pt idx="27">
                  <c:v>84.707313417152619</c:v>
                </c:pt>
                <c:pt idx="28">
                  <c:v>85.410561504696574</c:v>
                </c:pt>
                <c:pt idx="29">
                  <c:v>86.113809592240514</c:v>
                </c:pt>
                <c:pt idx="30">
                  <c:v>86.817057679784455</c:v>
                </c:pt>
                <c:pt idx="31">
                  <c:v>87.520305767328395</c:v>
                </c:pt>
                <c:pt idx="32">
                  <c:v>88.223553854872335</c:v>
                </c:pt>
                <c:pt idx="33">
                  <c:v>88.926801942416276</c:v>
                </c:pt>
                <c:pt idx="34">
                  <c:v>89.630050029960216</c:v>
                </c:pt>
                <c:pt idx="35">
                  <c:v>90.333298117504171</c:v>
                </c:pt>
                <c:pt idx="36">
                  <c:v>91.036546205048111</c:v>
                </c:pt>
                <c:pt idx="37">
                  <c:v>91.739794292592052</c:v>
                </c:pt>
                <c:pt idx="38">
                  <c:v>92.443042380135992</c:v>
                </c:pt>
                <c:pt idx="39">
                  <c:v>93.146290467679933</c:v>
                </c:pt>
                <c:pt idx="40">
                  <c:v>93.849538555223873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6-4464-9EE4-CD1BA8B0EB4D}"/>
            </c:ext>
          </c:extLst>
        </c:ser>
        <c:ser>
          <c:idx val="2"/>
          <c:order val="2"/>
          <c:tx>
            <c:strRef>
              <c:f>'Andhra Pradesh'!$D$1</c:f>
              <c:strCache>
                <c:ptCount val="1"/>
                <c:pt idx="0">
                  <c:v>Lower Confidence Bound(Andhra Pradesh)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'Andhra Pradesh'!$A$2:$A$42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'Andhra Pradesh'!$D$2:$D$42</c:f>
              <c:numCache>
                <c:formatCode>General</c:formatCode>
                <c:ptCount val="41"/>
                <c:pt idx="4" formatCode="0.00">
                  <c:v>68.5</c:v>
                </c:pt>
                <c:pt idx="5" formatCode="0.00">
                  <c:v>68.99734692153271</c:v>
                </c:pt>
                <c:pt idx="6" formatCode="0.00">
                  <c:v>69.693196616718552</c:v>
                </c:pt>
                <c:pt idx="7" formatCode="0.00">
                  <c:v>70.389205969171996</c:v>
                </c:pt>
                <c:pt idx="8" formatCode="0.00">
                  <c:v>71.085361436967091</c:v>
                </c:pt>
                <c:pt idx="9" formatCode="0.00">
                  <c:v>71.781651171235282</c:v>
                </c:pt>
                <c:pt idx="10" formatCode="0.00">
                  <c:v>72.478064736079048</c:v>
                </c:pt>
                <c:pt idx="11" formatCode="0.00">
                  <c:v>73.174592885239221</c:v>
                </c:pt>
                <c:pt idx="12" formatCode="0.00">
                  <c:v>73.871227382078814</c:v>
                </c:pt>
                <c:pt idx="13" formatCode="0.00">
                  <c:v>74.5679608530492</c:v>
                </c:pt>
                <c:pt idx="14" formatCode="0.00">
                  <c:v>75.264786667337276</c:v>
                </c:pt>
                <c:pt idx="15" formatCode="0.00">
                  <c:v>75.961698837201325</c:v>
                </c:pt>
                <c:pt idx="16" formatCode="0.00">
                  <c:v>76.658691934814144</c:v>
                </c:pt>
                <c:pt idx="17" formatCode="0.00">
                  <c:v>77.355761022394731</c:v>
                </c:pt>
                <c:pt idx="18" formatCode="0.00">
                  <c:v>78.052901593125739</c:v>
                </c:pt>
                <c:pt idx="19" formatCode="0.00">
                  <c:v>78.75010952089221</c:v>
                </c:pt>
                <c:pt idx="20" formatCode="0.00">
                  <c:v>79.447381017285963</c:v>
                </c:pt>
                <c:pt idx="21" formatCode="0.00">
                  <c:v>80.144712594633958</c:v>
                </c:pt>
                <c:pt idx="22" formatCode="0.00">
                  <c:v>80.842101034052064</c:v>
                </c:pt>
                <c:pt idx="23" formatCode="0.00">
                  <c:v>81.53954335771526</c:v>
                </c:pt>
                <c:pt idx="24" formatCode="0.00">
                  <c:v>82.237036804684749</c:v>
                </c:pt>
                <c:pt idx="25" formatCode="0.00">
                  <c:v>82.934578809750789</c:v>
                </c:pt>
                <c:pt idx="26" formatCode="0.00">
                  <c:v>83.632166984844957</c:v>
                </c:pt>
                <c:pt idx="27" formatCode="0.00">
                  <c:v>84.329799102650966</c:v>
                </c:pt>
                <c:pt idx="28" formatCode="0.00">
                  <c:v>85.027473082105402</c:v>
                </c:pt>
                <c:pt idx="29" formatCode="0.00">
                  <c:v>85.725186975528729</c:v>
                </c:pt>
                <c:pt idx="30" formatCode="0.00">
                  <c:v>86.42293895716918</c:v>
                </c:pt>
                <c:pt idx="31" formatCode="0.00">
                  <c:v>87.120727312974324</c:v>
                </c:pt>
                <c:pt idx="32" formatCode="0.00">
                  <c:v>87.818550431433849</c:v>
                </c:pt>
                <c:pt idx="33" formatCode="0.00">
                  <c:v>88.516406795360083</c:v>
                </c:pt>
                <c:pt idx="34" formatCode="0.00">
                  <c:v>89.21429497449148</c:v>
                </c:pt>
                <c:pt idx="35" formatCode="0.00">
                  <c:v>89.912213618821099</c:v>
                </c:pt>
                <c:pt idx="36" formatCode="0.00">
                  <c:v>90.610161452565052</c:v>
                </c:pt>
                <c:pt idx="37" formatCode="0.00">
                  <c:v>91.308137268697976</c:v>
                </c:pt>
                <c:pt idx="38" formatCode="0.00">
                  <c:v>92.006139923991611</c:v>
                </c:pt>
                <c:pt idx="39" formatCode="0.00">
                  <c:v>92.70416833450129</c:v>
                </c:pt>
                <c:pt idx="40" formatCode="0.00">
                  <c:v>93.402221471452108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6-4464-9EE4-CD1BA8B0EB4D}"/>
            </c:ext>
          </c:extLst>
        </c:ser>
        <c:ser>
          <c:idx val="3"/>
          <c:order val="3"/>
          <c:tx>
            <c:strRef>
              <c:f>'Andhra Pradesh'!$E$1</c:f>
              <c:strCache>
                <c:ptCount val="1"/>
                <c:pt idx="0">
                  <c:v>Upper Confidence Bound(Andhra Pradesh)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'Andhra Pradesh'!$A$2:$A$42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'Andhra Pradesh'!$E$2:$E$42</c:f>
              <c:numCache>
                <c:formatCode>General</c:formatCode>
                <c:ptCount val="41"/>
                <c:pt idx="4" formatCode="0.00">
                  <c:v>68.5</c:v>
                </c:pt>
                <c:pt idx="5" formatCode="0.00">
                  <c:v>69.474364060839065</c:v>
                </c:pt>
                <c:pt idx="6" formatCode="0.00">
                  <c:v>70.185010540741104</c:v>
                </c:pt>
                <c:pt idx="7" formatCode="0.00">
                  <c:v>70.89549736337554</c:v>
                </c:pt>
                <c:pt idx="8" formatCode="0.00">
                  <c:v>71.605838070668355</c:v>
                </c:pt>
                <c:pt idx="9" formatCode="0.00">
                  <c:v>72.316044511488045</c:v>
                </c:pt>
                <c:pt idx="10" formatCode="0.00">
                  <c:v>73.026127121732159</c:v>
                </c:pt>
                <c:pt idx="11" formatCode="0.00">
                  <c:v>73.736095147659867</c:v>
                </c:pt>
                <c:pt idx="12" formatCode="0.00">
                  <c:v>74.445956825908155</c:v>
                </c:pt>
                <c:pt idx="13" formatCode="0.00">
                  <c:v>75.15571953002565</c:v>
                </c:pt>
                <c:pt idx="14" formatCode="0.00">
                  <c:v>75.865389890825483</c:v>
                </c:pt>
                <c:pt idx="15" formatCode="0.00">
                  <c:v>76.574973896049315</c:v>
                </c:pt>
                <c:pt idx="16" formatCode="0.00">
                  <c:v>77.284476973524377</c:v>
                </c:pt>
                <c:pt idx="17" formatCode="0.00">
                  <c:v>77.993904061031671</c:v>
                </c:pt>
                <c:pt idx="18" formatCode="0.00">
                  <c:v>78.703259665388543</c:v>
                </c:pt>
                <c:pt idx="19" formatCode="0.00">
                  <c:v>79.412547912709954</c:v>
                </c:pt>
                <c:pt idx="20" formatCode="0.00">
                  <c:v>80.121772591404081</c:v>
                </c:pt>
                <c:pt idx="21" formatCode="0.00">
                  <c:v>80.830937189143995</c:v>
                </c:pt>
                <c:pt idx="22" formatCode="0.00">
                  <c:v>81.54004492481377</c:v>
                </c:pt>
                <c:pt idx="23" formatCode="0.00">
                  <c:v>82.249098776238455</c:v>
                </c:pt>
                <c:pt idx="24" formatCode="0.00">
                  <c:v>82.958101504356847</c:v>
                </c:pt>
                <c:pt idx="25" formatCode="0.00">
                  <c:v>83.667055674378688</c:v>
                </c:pt>
                <c:pt idx="26" formatCode="0.00">
                  <c:v>84.3759636743724</c:v>
                </c:pt>
                <c:pt idx="27" formatCode="0.00">
                  <c:v>85.084827731654272</c:v>
                </c:pt>
                <c:pt idx="28" formatCode="0.00">
                  <c:v>85.793649927287746</c:v>
                </c:pt>
                <c:pt idx="29" formatCode="0.00">
                  <c:v>86.5024322089523</c:v>
                </c:pt>
                <c:pt idx="30" formatCode="0.00">
                  <c:v>87.21117640239973</c:v>
                </c:pt>
                <c:pt idx="31" formatCode="0.00">
                  <c:v>87.919884221682466</c:v>
                </c:pt>
                <c:pt idx="32" formatCode="0.00">
                  <c:v>88.628557278310822</c:v>
                </c:pt>
                <c:pt idx="33" formatCode="0.00">
                  <c:v>89.337197089472468</c:v>
                </c:pt>
                <c:pt idx="34" formatCode="0.00">
                  <c:v>90.045805085428952</c:v>
                </c:pt>
                <c:pt idx="35" formatCode="0.00">
                  <c:v>90.754382616187243</c:v>
                </c:pt>
                <c:pt idx="36" formatCode="0.00">
                  <c:v>91.462930957531171</c:v>
                </c:pt>
                <c:pt idx="37" formatCode="0.00">
                  <c:v>92.171451316486127</c:v>
                </c:pt>
                <c:pt idx="38" formatCode="0.00">
                  <c:v>92.879944836280373</c:v>
                </c:pt>
                <c:pt idx="39" formatCode="0.00">
                  <c:v>93.588412600858575</c:v>
                </c:pt>
                <c:pt idx="40" formatCode="0.00">
                  <c:v>94.296855638995638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6-4464-9EE4-CD1BA8B0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58864"/>
        <c:axId val="562259280"/>
      </c:lineChart>
      <c:catAx>
        <c:axId val="5622588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9280"/>
        <c:crosses val="autoZero"/>
        <c:auto val="1"/>
        <c:lblAlgn val="ctr"/>
        <c:lblOffset val="100"/>
        <c:noMultiLvlLbl val="0"/>
      </c:catAx>
      <c:valAx>
        <c:axId val="5622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Jharkhand!$B$1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Jharkhand!$B$2:$B$42</c:f>
              <c:numCache>
                <c:formatCode>General</c:formatCode>
                <c:ptCount val="41"/>
                <c:pt idx="0">
                  <c:v>63.4</c:v>
                </c:pt>
                <c:pt idx="1">
                  <c:v>64.099999999999994</c:v>
                </c:pt>
                <c:pt idx="2">
                  <c:v>65.8</c:v>
                </c:pt>
                <c:pt idx="3">
                  <c:v>66.099999999999994</c:v>
                </c:pt>
                <c:pt idx="4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0-436A-9A13-60C0856B7A61}"/>
            </c:ext>
          </c:extLst>
        </c:ser>
        <c:ser>
          <c:idx val="1"/>
          <c:order val="1"/>
          <c:tx>
            <c:strRef>
              <c:f>Jharkhand!$C$1</c:f>
              <c:strCache>
                <c:ptCount val="1"/>
                <c:pt idx="0">
                  <c:v>Forecast(Jharkhand)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Jharkhand!$A$2:$A$42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Jharkhand!$C$2:$C$42</c:f>
              <c:numCache>
                <c:formatCode>General</c:formatCode>
                <c:ptCount val="41"/>
                <c:pt idx="4">
                  <c:v>66.599999999999994</c:v>
                </c:pt>
                <c:pt idx="5">
                  <c:v>67.521653792974959</c:v>
                </c:pt>
                <c:pt idx="6">
                  <c:v>68.33099086050477</c:v>
                </c:pt>
                <c:pt idx="7">
                  <c:v>69.140327928034594</c:v>
                </c:pt>
                <c:pt idx="8">
                  <c:v>69.949664995564419</c:v>
                </c:pt>
                <c:pt idx="9">
                  <c:v>70.759002063094243</c:v>
                </c:pt>
                <c:pt idx="10">
                  <c:v>71.568339130624054</c:v>
                </c:pt>
                <c:pt idx="11">
                  <c:v>72.377676198153878</c:v>
                </c:pt>
                <c:pt idx="12">
                  <c:v>73.187013265683703</c:v>
                </c:pt>
                <c:pt idx="13">
                  <c:v>73.996350333213528</c:v>
                </c:pt>
                <c:pt idx="14">
                  <c:v>74.805687400743338</c:v>
                </c:pt>
                <c:pt idx="15">
                  <c:v>75.615024468273162</c:v>
                </c:pt>
                <c:pt idx="16">
                  <c:v>76.424361535802987</c:v>
                </c:pt>
                <c:pt idx="17">
                  <c:v>77.233698603332812</c:v>
                </c:pt>
                <c:pt idx="18">
                  <c:v>78.043035670862622</c:v>
                </c:pt>
                <c:pt idx="19">
                  <c:v>78.852372738392447</c:v>
                </c:pt>
                <c:pt idx="20">
                  <c:v>79.661709805922271</c:v>
                </c:pt>
                <c:pt idx="21">
                  <c:v>80.471046873452082</c:v>
                </c:pt>
                <c:pt idx="22">
                  <c:v>81.280383940981906</c:v>
                </c:pt>
                <c:pt idx="23">
                  <c:v>82.089721008511731</c:v>
                </c:pt>
                <c:pt idx="24">
                  <c:v>82.899058076041541</c:v>
                </c:pt>
                <c:pt idx="25">
                  <c:v>83.708395143571366</c:v>
                </c:pt>
                <c:pt idx="26">
                  <c:v>84.51773221110119</c:v>
                </c:pt>
                <c:pt idx="27">
                  <c:v>85.327069278631015</c:v>
                </c:pt>
                <c:pt idx="28">
                  <c:v>86.13640634616084</c:v>
                </c:pt>
                <c:pt idx="29">
                  <c:v>86.94574341369065</c:v>
                </c:pt>
                <c:pt idx="30">
                  <c:v>87.755080481220475</c:v>
                </c:pt>
                <c:pt idx="31">
                  <c:v>88.564417548750299</c:v>
                </c:pt>
                <c:pt idx="32">
                  <c:v>89.37375461628011</c:v>
                </c:pt>
                <c:pt idx="33">
                  <c:v>90.183091683809934</c:v>
                </c:pt>
                <c:pt idx="34">
                  <c:v>90.992428751339759</c:v>
                </c:pt>
                <c:pt idx="35">
                  <c:v>91.801765818869569</c:v>
                </c:pt>
                <c:pt idx="36">
                  <c:v>92.611102886399394</c:v>
                </c:pt>
                <c:pt idx="37">
                  <c:v>93.420439953929218</c:v>
                </c:pt>
                <c:pt idx="38">
                  <c:v>94.229777021459043</c:v>
                </c:pt>
                <c:pt idx="39">
                  <c:v>95.039114088988867</c:v>
                </c:pt>
                <c:pt idx="40">
                  <c:v>95.848451156518678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0-436A-9A13-60C0856B7A61}"/>
            </c:ext>
          </c:extLst>
        </c:ser>
        <c:ser>
          <c:idx val="2"/>
          <c:order val="2"/>
          <c:tx>
            <c:strRef>
              <c:f>Jharkhand!$D$1</c:f>
              <c:strCache>
                <c:ptCount val="1"/>
                <c:pt idx="0">
                  <c:v>Lower Confidence Bound(Jharkhand)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Jharkhand!$A$2:$A$42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Jharkhand!$D$2:$D$42</c:f>
              <c:numCache>
                <c:formatCode>General</c:formatCode>
                <c:ptCount val="41"/>
                <c:pt idx="4" formatCode="0.00">
                  <c:v>66.599999999999994</c:v>
                </c:pt>
                <c:pt idx="5" formatCode="0.00">
                  <c:v>66.788503048879221</c:v>
                </c:pt>
                <c:pt idx="6" formatCode="0.00">
                  <c:v>67.59411016920086</c:v>
                </c:pt>
                <c:pt idx="7" formatCode="0.00">
                  <c:v>68.399662411490382</c:v>
                </c:pt>
                <c:pt idx="8" formatCode="0.00">
                  <c:v>69.205159890725213</c:v>
                </c:pt>
                <c:pt idx="9" formatCode="0.00">
                  <c:v>70.010602731561676</c:v>
                </c:pt>
                <c:pt idx="10" formatCode="0.00">
                  <c:v>70.815991067997459</c:v>
                </c:pt>
                <c:pt idx="11" formatCode="0.00">
                  <c:v>71.621325043034489</c:v>
                </c:pt>
                <c:pt idx="12" formatCode="0.00">
                  <c:v>72.42660480834266</c:v>
                </c:pt>
                <c:pt idx="13" formatCode="0.00">
                  <c:v>73.231830523925353</c:v>
                </c:pt>
                <c:pt idx="14" formatCode="0.00">
                  <c:v>74.037002357786704</c:v>
                </c:pt>
                <c:pt idx="15" formatCode="0.00">
                  <c:v>74.842120485601697</c:v>
                </c:pt>
                <c:pt idx="16" formatCode="0.00">
                  <c:v>75.647185090388831</c:v>
                </c:pt>
                <c:pt idx="17" formatCode="0.00">
                  <c:v>76.452196362186456</c:v>
                </c:pt>
                <c:pt idx="18" formatCode="0.00">
                  <c:v>77.257154497732714</c:v>
                </c:pt>
                <c:pt idx="19" formatCode="0.00">
                  <c:v>78.062059700149774</c:v>
                </c:pt>
                <c:pt idx="20" formatCode="0.00">
                  <c:v>78.866912178632276</c:v>
                </c:pt>
                <c:pt idx="21" formatCode="0.00">
                  <c:v>79.671712148140855</c:v>
                </c:pt>
                <c:pt idx="22" formatCode="0.00">
                  <c:v>80.476459829100619</c:v>
                </c:pt>
                <c:pt idx="23" formatCode="0.00">
                  <c:v>81.281155447104965</c:v>
                </c:pt>
                <c:pt idx="24" formatCode="0.00">
                  <c:v>82.085799232625021</c:v>
                </c:pt>
                <c:pt idx="25" formatCode="0.00">
                  <c:v>82.890391420724981</c:v>
                </c:pt>
                <c:pt idx="26" formatCode="0.00">
                  <c:v>83.694932250783253</c:v>
                </c:pt>
                <c:pt idx="27" formatCode="0.00">
                  <c:v>84.499421966220012</c:v>
                </c:pt>
                <c:pt idx="28" formatCode="0.00">
                  <c:v>85.303860814230944</c:v>
                </c:pt>
                <c:pt idx="29" formatCode="0.00">
                  <c:v>86.108249045527472</c:v>
                </c:pt>
                <c:pt idx="30" formatCode="0.00">
                  <c:v>86.912586914083576</c:v>
                </c:pt>
                <c:pt idx="31" formatCode="0.00">
                  <c:v>87.716874676889262</c:v>
                </c:pt>
                <c:pt idx="32" formatCode="0.00">
                  <c:v>88.521112593710669</c:v>
                </c:pt>
                <c:pt idx="33" formatCode="0.00">
                  <c:v>89.325300926857167</c:v>
                </c:pt>
                <c:pt idx="34" formatCode="0.00">
                  <c:v>90.129439940954953</c:v>
                </c:pt>
                <c:pt idx="35" formatCode="0.00">
                  <c:v>90.933529902727713</c:v>
                </c:pt>
                <c:pt idx="36" formatCode="0.00">
                  <c:v>91.737571080784093</c:v>
                </c:pt>
                <c:pt idx="37" formatCode="0.00">
                  <c:v>92.541563745411807</c:v>
                </c:pt>
                <c:pt idx="38" formatCode="0.00">
                  <c:v>93.345508168378743</c:v>
                </c:pt>
                <c:pt idx="39" formatCode="0.00">
                  <c:v>94.149404622740718</c:v>
                </c:pt>
                <c:pt idx="40" formatCode="0.00">
                  <c:v>94.953253382655902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0-436A-9A13-60C0856B7A61}"/>
            </c:ext>
          </c:extLst>
        </c:ser>
        <c:ser>
          <c:idx val="3"/>
          <c:order val="3"/>
          <c:tx>
            <c:strRef>
              <c:f>Jharkhand!$E$1</c:f>
              <c:strCache>
                <c:ptCount val="1"/>
                <c:pt idx="0">
                  <c:v>Upper Confidence Bound(Jharkhand)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Jharkhand!$A$2:$A$42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Jharkhand!$E$2:$E$42</c:f>
              <c:numCache>
                <c:formatCode>General</c:formatCode>
                <c:ptCount val="41"/>
                <c:pt idx="4" formatCode="0.00">
                  <c:v>66.599999999999994</c:v>
                </c:pt>
                <c:pt idx="5" formatCode="0.00">
                  <c:v>68.254804537070697</c:v>
                </c:pt>
                <c:pt idx="6" formatCode="0.00">
                  <c:v>69.067871551808679</c:v>
                </c:pt>
                <c:pt idx="7" formatCode="0.00">
                  <c:v>69.880993444578806</c:v>
                </c:pt>
                <c:pt idx="8" formatCode="0.00">
                  <c:v>70.694170100403625</c:v>
                </c:pt>
                <c:pt idx="9" formatCode="0.00">
                  <c:v>71.507401394626811</c:v>
                </c:pt>
                <c:pt idx="10" formatCode="0.00">
                  <c:v>72.320687193250649</c:v>
                </c:pt>
                <c:pt idx="11" formatCode="0.00">
                  <c:v>73.134027353273268</c:v>
                </c:pt>
                <c:pt idx="12" formatCode="0.00">
                  <c:v>73.947421723024746</c:v>
                </c:pt>
                <c:pt idx="13" formatCode="0.00">
                  <c:v>74.760870142501702</c:v>
                </c:pt>
                <c:pt idx="14" formatCode="0.00">
                  <c:v>75.574372443699971</c:v>
                </c:pt>
                <c:pt idx="15" formatCode="0.00">
                  <c:v>76.387928450944628</c:v>
                </c:pt>
                <c:pt idx="16" formatCode="0.00">
                  <c:v>77.201537981217143</c:v>
                </c:pt>
                <c:pt idx="17" formatCode="0.00">
                  <c:v>78.015200844479168</c:v>
                </c:pt>
                <c:pt idx="18" formatCode="0.00">
                  <c:v>78.828916843992531</c:v>
                </c:pt>
                <c:pt idx="19" formatCode="0.00">
                  <c:v>79.642685776635119</c:v>
                </c:pt>
                <c:pt idx="20" formatCode="0.00">
                  <c:v>80.456507433212266</c:v>
                </c:pt>
                <c:pt idx="21" formatCode="0.00">
                  <c:v>81.270381598763308</c:v>
                </c:pt>
                <c:pt idx="22" formatCode="0.00">
                  <c:v>82.084308052863193</c:v>
                </c:pt>
                <c:pt idx="23" formatCode="0.00">
                  <c:v>82.898286569918497</c:v>
                </c:pt>
                <c:pt idx="24" formatCode="0.00">
                  <c:v>83.712316919458061</c:v>
                </c:pt>
                <c:pt idx="25" formatCode="0.00">
                  <c:v>84.52639886641775</c:v>
                </c:pt>
                <c:pt idx="26" formatCode="0.00">
                  <c:v>85.340532171419127</c:v>
                </c:pt>
                <c:pt idx="27" formatCode="0.00">
                  <c:v>86.154716591042018</c:v>
                </c:pt>
                <c:pt idx="28" formatCode="0.00">
                  <c:v>86.968951878090735</c:v>
                </c:pt>
                <c:pt idx="29" formatCode="0.00">
                  <c:v>87.783237781853828</c:v>
                </c:pt>
                <c:pt idx="30" formatCode="0.00">
                  <c:v>88.597574048357373</c:v>
                </c:pt>
                <c:pt idx="31" formatCode="0.00">
                  <c:v>89.411960420611337</c:v>
                </c:pt>
                <c:pt idx="32" formatCode="0.00">
                  <c:v>90.22639663884955</c:v>
                </c:pt>
                <c:pt idx="33" formatCode="0.00">
                  <c:v>91.040882440762701</c:v>
                </c:pt>
                <c:pt idx="34" formatCode="0.00">
                  <c:v>91.855417561724565</c:v>
                </c:pt>
                <c:pt idx="35" formatCode="0.00">
                  <c:v>92.670001735011425</c:v>
                </c:pt>
                <c:pt idx="36" formatCode="0.00">
                  <c:v>93.484634692014694</c:v>
                </c:pt>
                <c:pt idx="37" formatCode="0.00">
                  <c:v>94.29931616244663</c:v>
                </c:pt>
                <c:pt idx="38" formatCode="0.00">
                  <c:v>95.114045874539343</c:v>
                </c:pt>
                <c:pt idx="39" formatCode="0.00">
                  <c:v>95.928823555237017</c:v>
                </c:pt>
                <c:pt idx="40" formatCode="0.00">
                  <c:v>96.743648930381454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0-436A-9A13-60C0856B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43056"/>
        <c:axId val="562262192"/>
      </c:lineChart>
      <c:catAx>
        <c:axId val="5622430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2192"/>
        <c:crosses val="autoZero"/>
        <c:auto val="1"/>
        <c:lblAlgn val="ctr"/>
        <c:lblOffset val="100"/>
        <c:noMultiLvlLbl val="0"/>
      </c:catAx>
      <c:valAx>
        <c:axId val="5622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Karnataka!$B$1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Karnataka!$B$2:$B$42</c:f>
              <c:numCache>
                <c:formatCode>General</c:formatCode>
                <c:ptCount val="41"/>
                <c:pt idx="0">
                  <c:v>67.2</c:v>
                </c:pt>
                <c:pt idx="1">
                  <c:v>67.5</c:v>
                </c:pt>
                <c:pt idx="2">
                  <c:v>68</c:v>
                </c:pt>
                <c:pt idx="3">
                  <c:v>68.5</c:v>
                </c:pt>
                <c:pt idx="4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3-4842-AEC3-A0D6E23B7902}"/>
            </c:ext>
          </c:extLst>
        </c:ser>
        <c:ser>
          <c:idx val="1"/>
          <c:order val="1"/>
          <c:tx>
            <c:strRef>
              <c:f>Karnataka!$C$1</c:f>
              <c:strCache>
                <c:ptCount val="1"/>
                <c:pt idx="0">
                  <c:v>Forecast(Karnataka)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Karnataka!$A$2:$A$42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Karnataka!$C$2:$C$42</c:f>
              <c:numCache>
                <c:formatCode>General</c:formatCode>
                <c:ptCount val="41"/>
                <c:pt idx="4">
                  <c:v>68.8</c:v>
                </c:pt>
                <c:pt idx="5">
                  <c:v>69.322206687410116</c:v>
                </c:pt>
                <c:pt idx="6">
                  <c:v>69.843122189507682</c:v>
                </c:pt>
                <c:pt idx="7">
                  <c:v>70.214519042507703</c:v>
                </c:pt>
                <c:pt idx="8">
                  <c:v>70.735434544605269</c:v>
                </c:pt>
                <c:pt idx="9">
                  <c:v>71.106831397605291</c:v>
                </c:pt>
                <c:pt idx="10">
                  <c:v>71.627746899702856</c:v>
                </c:pt>
                <c:pt idx="11">
                  <c:v>71.999143752702878</c:v>
                </c:pt>
                <c:pt idx="12">
                  <c:v>72.520059254800458</c:v>
                </c:pt>
                <c:pt idx="13">
                  <c:v>72.891456107800465</c:v>
                </c:pt>
                <c:pt idx="14">
                  <c:v>73.412371609898045</c:v>
                </c:pt>
                <c:pt idx="15">
                  <c:v>73.783768462898053</c:v>
                </c:pt>
                <c:pt idx="16">
                  <c:v>74.304683964995633</c:v>
                </c:pt>
                <c:pt idx="17">
                  <c:v>74.676080817995654</c:v>
                </c:pt>
                <c:pt idx="18">
                  <c:v>75.19699632009322</c:v>
                </c:pt>
                <c:pt idx="19">
                  <c:v>75.568393173093241</c:v>
                </c:pt>
                <c:pt idx="20">
                  <c:v>76.089308675190807</c:v>
                </c:pt>
                <c:pt idx="21">
                  <c:v>76.460705528190829</c:v>
                </c:pt>
                <c:pt idx="22">
                  <c:v>76.981621030288409</c:v>
                </c:pt>
                <c:pt idx="23">
                  <c:v>77.353017883288416</c:v>
                </c:pt>
                <c:pt idx="24">
                  <c:v>77.873933385385996</c:v>
                </c:pt>
                <c:pt idx="25">
                  <c:v>78.245330238386003</c:v>
                </c:pt>
                <c:pt idx="26">
                  <c:v>78.766245740483583</c:v>
                </c:pt>
                <c:pt idx="27">
                  <c:v>79.137642593483605</c:v>
                </c:pt>
                <c:pt idx="28">
                  <c:v>79.658558095581171</c:v>
                </c:pt>
                <c:pt idx="29">
                  <c:v>80.029954948581192</c:v>
                </c:pt>
                <c:pt idx="30">
                  <c:v>80.550870450678758</c:v>
                </c:pt>
                <c:pt idx="31">
                  <c:v>80.92226730367878</c:v>
                </c:pt>
                <c:pt idx="32">
                  <c:v>81.443182805776345</c:v>
                </c:pt>
                <c:pt idx="33">
                  <c:v>81.814579658776367</c:v>
                </c:pt>
                <c:pt idx="34">
                  <c:v>82.335495160873947</c:v>
                </c:pt>
                <c:pt idx="35">
                  <c:v>82.706892013873954</c:v>
                </c:pt>
                <c:pt idx="36">
                  <c:v>83.227807515971534</c:v>
                </c:pt>
                <c:pt idx="37">
                  <c:v>83.599204368971542</c:v>
                </c:pt>
                <c:pt idx="38">
                  <c:v>84.120119871069122</c:v>
                </c:pt>
                <c:pt idx="39">
                  <c:v>84.491516724069129</c:v>
                </c:pt>
                <c:pt idx="40">
                  <c:v>85.012432226166709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3-4842-AEC3-A0D6E23B7902}"/>
            </c:ext>
          </c:extLst>
        </c:ser>
        <c:ser>
          <c:idx val="2"/>
          <c:order val="2"/>
          <c:tx>
            <c:strRef>
              <c:f>Karnataka!$D$1</c:f>
              <c:strCache>
                <c:ptCount val="1"/>
                <c:pt idx="0">
                  <c:v>Lower Confidence Bound(Karnataka)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Karnataka!$A$2:$A$42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Karnataka!$D$2:$D$42</c:f>
              <c:numCache>
                <c:formatCode>General</c:formatCode>
                <c:ptCount val="41"/>
                <c:pt idx="4" formatCode="0.00">
                  <c:v>68.8</c:v>
                </c:pt>
                <c:pt idx="5" formatCode="0.00">
                  <c:v>69.136160281359594</c:v>
                </c:pt>
                <c:pt idx="6" formatCode="0.00">
                  <c:v>69.655581413784645</c:v>
                </c:pt>
                <c:pt idx="7" formatCode="0.00">
                  <c:v>70.02544883886614</c:v>
                </c:pt>
                <c:pt idx="8" formatCode="0.00">
                  <c:v>70.544847186023105</c:v>
                </c:pt>
                <c:pt idx="9" formatCode="0.00">
                  <c:v>70.914692022422841</c:v>
                </c:pt>
                <c:pt idx="10" formatCode="0.00">
                  <c:v>71.434067944367825</c:v>
                </c:pt>
                <c:pt idx="11" formatCode="0.00">
                  <c:v>71.80389055352839</c:v>
                </c:pt>
                <c:pt idx="12" formatCode="0.00">
                  <c:v>72.323244403135064</c:v>
                </c:pt>
                <c:pt idx="13" formatCode="0.00">
                  <c:v>72.693045138863724</c:v>
                </c:pt>
                <c:pt idx="14" formatCode="0.00">
                  <c:v>73.212377261595975</c:v>
                </c:pt>
                <c:pt idx="15" formatCode="0.00">
                  <c:v>73.582156469883287</c:v>
                </c:pt>
                <c:pt idx="16" formatCode="0.00">
                  <c:v>74.101467203624907</c:v>
                </c:pt>
                <c:pt idx="17" formatCode="0.00">
                  <c:v>74.471225222516736</c:v>
                </c:pt>
                <c:pt idx="18" formatCode="0.00">
                  <c:v>74.990514897451789</c:v>
                </c:pt>
                <c:pt idx="19" formatCode="0.00">
                  <c:v>75.360252056968733</c:v>
                </c:pt>
                <c:pt idx="20" formatCode="0.00">
                  <c:v>75.879520995507065</c:v>
                </c:pt>
                <c:pt idx="21" formatCode="0.00">
                  <c:v>76.249237617605672</c:v>
                </c:pt>
                <c:pt idx="22" formatCode="0.00">
                  <c:v>76.768486134348279</c:v>
                </c:pt>
                <c:pt idx="23" formatCode="0.00">
                  <c:v>77.138182532919032</c:v>
                </c:pt>
                <c:pt idx="24" formatCode="0.00">
                  <c:v>77.657410934658003</c:v>
                </c:pt>
                <c:pt idx="25" formatCode="0.00">
                  <c:v>78.027087415555442</c:v>
                </c:pt>
                <c:pt idx="26" formatCode="0.00">
                  <c:v>78.546296001304711</c:v>
                </c:pt>
                <c:pt idx="27" formatCode="0.00">
                  <c:v>78.915952862405106</c:v>
                </c:pt>
                <c:pt idx="28" formatCode="0.00">
                  <c:v>79.435141923457365</c:v>
                </c:pt>
                <c:pt idx="29" formatCode="0.00">
                  <c:v>79.80477945474054</c:v>
                </c:pt>
                <c:pt idx="30" formatCode="0.00">
                  <c:v>80.32394927474688</c:v>
                </c:pt>
                <c:pt idx="31" formatCode="0.00">
                  <c:v>80.693567758398359</c:v>
                </c:pt>
                <c:pt idx="32" formatCode="0.00">
                  <c:v>81.212718613467345</c:v>
                </c:pt>
                <c:pt idx="33" formatCode="0.00">
                  <c:v>81.582318323997683</c:v>
                </c:pt>
                <c:pt idx="34" formatCode="0.00">
                  <c:v>82.101450482810748</c:v>
                </c:pt>
                <c:pt idx="35" formatCode="0.00">
                  <c:v>82.471031687189438</c:v>
                </c:pt>
                <c:pt idx="36" formatCode="0.00">
                  <c:v>82.990145411129916</c:v>
                </c:pt>
                <c:pt idx="37" formatCode="0.00">
                  <c:v>83.359708368931081</c:v>
                </c:pt>
                <c:pt idx="38" formatCode="0.00">
                  <c:v>83.878803912224683</c:v>
                </c:pt>
                <c:pt idx="39" formatCode="0.00">
                  <c:v>84.248348875782455</c:v>
                </c:pt>
                <c:pt idx="40" formatCode="0.00">
                  <c:v>84.767426485646752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3-4842-AEC3-A0D6E23B7902}"/>
            </c:ext>
          </c:extLst>
        </c:ser>
        <c:ser>
          <c:idx val="3"/>
          <c:order val="3"/>
          <c:tx>
            <c:strRef>
              <c:f>Karnataka!$E$1</c:f>
              <c:strCache>
                <c:ptCount val="1"/>
                <c:pt idx="0">
                  <c:v>Upper Confidence Bound(Karnataka)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Karnataka!$A$2:$A$42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Karnataka!$E$2:$E$42</c:f>
              <c:numCache>
                <c:formatCode>General</c:formatCode>
                <c:ptCount val="41"/>
                <c:pt idx="4" formatCode="0.00">
                  <c:v>68.8</c:v>
                </c:pt>
                <c:pt idx="5" formatCode="0.00">
                  <c:v>69.508253093460638</c:v>
                </c:pt>
                <c:pt idx="6" formatCode="0.00">
                  <c:v>70.030662965230718</c:v>
                </c:pt>
                <c:pt idx="7" formatCode="0.00">
                  <c:v>70.403589246149267</c:v>
                </c:pt>
                <c:pt idx="8" formatCode="0.00">
                  <c:v>70.926021903187433</c:v>
                </c:pt>
                <c:pt idx="9" formatCode="0.00">
                  <c:v>71.29897077278774</c:v>
                </c:pt>
                <c:pt idx="10" formatCode="0.00">
                  <c:v>71.821425855037887</c:v>
                </c:pt>
                <c:pt idx="11" formatCode="0.00">
                  <c:v>72.194396951877366</c:v>
                </c:pt>
                <c:pt idx="12" formatCode="0.00">
                  <c:v>72.716874106465852</c:v>
                </c:pt>
                <c:pt idx="13" formatCode="0.00">
                  <c:v>73.089867076737207</c:v>
                </c:pt>
                <c:pt idx="14" formatCode="0.00">
                  <c:v>73.612365958200115</c:v>
                </c:pt>
                <c:pt idx="15" formatCode="0.00">
                  <c:v>73.985380455912818</c:v>
                </c:pt>
                <c:pt idx="16" formatCode="0.00">
                  <c:v>74.507900726366358</c:v>
                </c:pt>
                <c:pt idx="17" formatCode="0.00">
                  <c:v>74.880936413474572</c:v>
                </c:pt>
                <c:pt idx="18" formatCode="0.00">
                  <c:v>75.403477742734651</c:v>
                </c:pt>
                <c:pt idx="19" formatCode="0.00">
                  <c:v>75.77653428921775</c:v>
                </c:pt>
                <c:pt idx="20" formatCode="0.00">
                  <c:v>76.29909635487455</c:v>
                </c:pt>
                <c:pt idx="21" formatCode="0.00">
                  <c:v>76.672173438775985</c:v>
                </c:pt>
                <c:pt idx="22" formatCode="0.00">
                  <c:v>77.194755926228538</c:v>
                </c:pt>
                <c:pt idx="23" formatCode="0.00">
                  <c:v>77.5678532336578</c:v>
                </c:pt>
                <c:pt idx="24" formatCode="0.00">
                  <c:v>78.090455836113989</c:v>
                </c:pt>
                <c:pt idx="25" formatCode="0.00">
                  <c:v>78.463573061216564</c:v>
                </c:pt>
                <c:pt idx="26" formatCode="0.00">
                  <c:v>78.986195479662456</c:v>
                </c:pt>
                <c:pt idx="27" formatCode="0.00">
                  <c:v>79.359332324562104</c:v>
                </c:pt>
                <c:pt idx="28" formatCode="0.00">
                  <c:v>79.881974267704976</c:v>
                </c:pt>
                <c:pt idx="29" formatCode="0.00">
                  <c:v>80.255130442421844</c:v>
                </c:pt>
                <c:pt idx="30" formatCode="0.00">
                  <c:v>80.777791626610636</c:v>
                </c:pt>
                <c:pt idx="31" formatCode="0.00">
                  <c:v>81.1509668489592</c:v>
                </c:pt>
                <c:pt idx="32" formatCode="0.00">
                  <c:v>81.673646998085346</c:v>
                </c:pt>
                <c:pt idx="33" formatCode="0.00">
                  <c:v>82.046840993555051</c:v>
                </c:pt>
                <c:pt idx="34" formatCode="0.00">
                  <c:v>82.569539838937146</c:v>
                </c:pt>
                <c:pt idx="35" formatCode="0.00">
                  <c:v>82.942752340558471</c:v>
                </c:pt>
                <c:pt idx="36" formatCode="0.00">
                  <c:v>83.465469620813153</c:v>
                </c:pt>
                <c:pt idx="37" formatCode="0.00">
                  <c:v>83.838700369012003</c:v>
                </c:pt>
                <c:pt idx="38" formatCode="0.00">
                  <c:v>84.36143582991356</c:v>
                </c:pt>
                <c:pt idx="39" formatCode="0.00">
                  <c:v>84.734684572355803</c:v>
                </c:pt>
                <c:pt idx="40" formatCode="0.00">
                  <c:v>85.257437966686666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3-4842-AEC3-A0D6E23B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77120"/>
        <c:axId val="700475040"/>
      </c:lineChart>
      <c:catAx>
        <c:axId val="700477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75040"/>
        <c:crosses val="autoZero"/>
        <c:auto val="1"/>
        <c:lblAlgn val="ctr"/>
        <c:lblOffset val="100"/>
        <c:noMultiLvlLbl val="0"/>
      </c:catAx>
      <c:valAx>
        <c:axId val="7004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Kerala!$B$1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Kerala!$B$2:$B$42</c:f>
              <c:numCache>
                <c:formatCode>General</c:formatCode>
                <c:ptCount val="41"/>
                <c:pt idx="0">
                  <c:v>74.2</c:v>
                </c:pt>
                <c:pt idx="1">
                  <c:v>74.400000000000006</c:v>
                </c:pt>
                <c:pt idx="2">
                  <c:v>74.7</c:v>
                </c:pt>
                <c:pt idx="3">
                  <c:v>74.8</c:v>
                </c:pt>
                <c:pt idx="4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2-4FF4-BF10-7FD15FE54640}"/>
            </c:ext>
          </c:extLst>
        </c:ser>
        <c:ser>
          <c:idx val="1"/>
          <c:order val="1"/>
          <c:tx>
            <c:strRef>
              <c:f>Kerala!$C$1</c:f>
              <c:strCache>
                <c:ptCount val="1"/>
                <c:pt idx="0">
                  <c:v>Forecast(Kerala)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Kerala!$A$2:$A$42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Kerala!$C$2:$C$42</c:f>
              <c:numCache>
                <c:formatCode>General</c:formatCode>
                <c:ptCount val="41"/>
                <c:pt idx="4">
                  <c:v>74.900000000000006</c:v>
                </c:pt>
                <c:pt idx="5">
                  <c:v>75.111030599922856</c:v>
                </c:pt>
                <c:pt idx="6">
                  <c:v>75.285472492147846</c:v>
                </c:pt>
                <c:pt idx="7">
                  <c:v>75.459914384372823</c:v>
                </c:pt>
                <c:pt idx="8">
                  <c:v>75.634356276597813</c:v>
                </c:pt>
                <c:pt idx="9">
                  <c:v>75.80879816882279</c:v>
                </c:pt>
                <c:pt idx="10">
                  <c:v>75.983240061047781</c:v>
                </c:pt>
                <c:pt idx="11">
                  <c:v>76.157681953272757</c:v>
                </c:pt>
                <c:pt idx="12">
                  <c:v>76.332123845497748</c:v>
                </c:pt>
                <c:pt idx="13">
                  <c:v>76.506565737722724</c:v>
                </c:pt>
                <c:pt idx="14">
                  <c:v>76.6810076299477</c:v>
                </c:pt>
                <c:pt idx="15">
                  <c:v>76.855449522172691</c:v>
                </c:pt>
                <c:pt idx="16">
                  <c:v>77.029891414397667</c:v>
                </c:pt>
                <c:pt idx="17">
                  <c:v>77.204333306622658</c:v>
                </c:pt>
                <c:pt idx="18">
                  <c:v>77.378775198847634</c:v>
                </c:pt>
                <c:pt idx="19">
                  <c:v>77.553217091072625</c:v>
                </c:pt>
                <c:pt idx="20">
                  <c:v>77.727658983297601</c:v>
                </c:pt>
                <c:pt idx="21">
                  <c:v>77.902100875522592</c:v>
                </c:pt>
                <c:pt idx="22">
                  <c:v>78.076542767747569</c:v>
                </c:pt>
                <c:pt idx="23">
                  <c:v>78.250984659972545</c:v>
                </c:pt>
                <c:pt idx="24">
                  <c:v>78.425426552197536</c:v>
                </c:pt>
                <c:pt idx="25">
                  <c:v>78.599868444422512</c:v>
                </c:pt>
                <c:pt idx="26">
                  <c:v>78.774310336647503</c:v>
                </c:pt>
                <c:pt idx="27">
                  <c:v>78.948752228872479</c:v>
                </c:pt>
                <c:pt idx="28">
                  <c:v>79.12319412109747</c:v>
                </c:pt>
                <c:pt idx="29">
                  <c:v>79.297636013322446</c:v>
                </c:pt>
                <c:pt idx="30">
                  <c:v>79.472077905547437</c:v>
                </c:pt>
                <c:pt idx="31">
                  <c:v>79.646519797772413</c:v>
                </c:pt>
                <c:pt idx="32">
                  <c:v>79.820961689997404</c:v>
                </c:pt>
                <c:pt idx="33">
                  <c:v>79.99540358222238</c:v>
                </c:pt>
                <c:pt idx="34">
                  <c:v>80.169845474447357</c:v>
                </c:pt>
                <c:pt idx="35">
                  <c:v>80.344287366672347</c:v>
                </c:pt>
                <c:pt idx="36">
                  <c:v>80.518729258897324</c:v>
                </c:pt>
                <c:pt idx="37">
                  <c:v>80.693171151122314</c:v>
                </c:pt>
                <c:pt idx="38">
                  <c:v>80.867613043347291</c:v>
                </c:pt>
                <c:pt idx="39">
                  <c:v>81.042054935572281</c:v>
                </c:pt>
                <c:pt idx="40">
                  <c:v>81.216496827797258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2-4FF4-BF10-7FD15FE54640}"/>
            </c:ext>
          </c:extLst>
        </c:ser>
        <c:ser>
          <c:idx val="2"/>
          <c:order val="2"/>
          <c:tx>
            <c:strRef>
              <c:f>Kerala!$D$1</c:f>
              <c:strCache>
                <c:ptCount val="1"/>
                <c:pt idx="0">
                  <c:v>Lower Confidence Bound(Kerala)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Kerala!$A$2:$A$42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Kerala!$D$2:$D$42</c:f>
              <c:numCache>
                <c:formatCode>General</c:formatCode>
                <c:ptCount val="41"/>
                <c:pt idx="4" formatCode="0.00">
                  <c:v>74.900000000000006</c:v>
                </c:pt>
                <c:pt idx="5" formatCode="0.00">
                  <c:v>74.971794595258245</c:v>
                </c:pt>
                <c:pt idx="6" formatCode="0.00">
                  <c:v>75.141917470374622</c:v>
                </c:pt>
                <c:pt idx="7" formatCode="0.00">
                  <c:v>75.312133549857151</c:v>
                </c:pt>
                <c:pt idx="8" formatCode="0.00">
                  <c:v>75.482434928230276</c:v>
                </c:pt>
                <c:pt idx="9" formatCode="0.00">
                  <c:v>75.65281468838775</c:v>
                </c:pt>
                <c:pt idx="10" formatCode="0.00">
                  <c:v>75.82326673808447</c:v>
                </c:pt>
                <c:pt idx="11" formatCode="0.00">
                  <c:v>75.993785679559679</c:v>
                </c:pt>
                <c:pt idx="12" formatCode="0.00">
                  <c:v>76.164366704447701</c:v>
                </c:pt>
                <c:pt idx="13" formatCode="0.00">
                  <c:v>76.335005508234616</c:v>
                </c:pt>
                <c:pt idx="14" formatCode="0.00">
                  <c:v>76.505698219999061</c:v>
                </c:pt>
                <c:pt idx="15" formatCode="0.00">
                  <c:v>76.676441344230454</c:v>
                </c:pt>
                <c:pt idx="16" formatCode="0.00">
                  <c:v>76.847231712283829</c:v>
                </c:pt>
                <c:pt idx="17" formatCode="0.00">
                  <c:v>77.01806644159231</c:v>
                </c:pt>
                <c:pt idx="18" formatCode="0.00">
                  <c:v>77.188942901176063</c:v>
                </c:pt>
                <c:pt idx="19" formatCode="0.00">
                  <c:v>77.359858682300839</c:v>
                </c:pt>
                <c:pt idx="20" formatCode="0.00">
                  <c:v>77.530811573378074</c:v>
                </c:pt>
                <c:pt idx="21" formatCode="0.00">
                  <c:v>77.701799538381735</c:v>
                </c:pt>
                <c:pt idx="22" formatCode="0.00">
                  <c:v>77.872820698198794</c:v>
                </c:pt>
                <c:pt idx="23" formatCode="0.00">
                  <c:v>78.043873314441115</c:v>
                </c:pt>
                <c:pt idx="24" formatCode="0.00">
                  <c:v>78.214955775334005</c:v>
                </c:pt>
                <c:pt idx="25" formatCode="0.00">
                  <c:v>78.386066583364965</c:v>
                </c:pt>
                <c:pt idx="26" formatCode="0.00">
                  <c:v>78.557204344432719</c:v>
                </c:pt>
                <c:pt idx="27" formatCode="0.00">
                  <c:v>78.728367758279489</c:v>
                </c:pt>
                <c:pt idx="28" formatCode="0.00">
                  <c:v>78.899555610026681</c:v>
                </c:pt>
                <c:pt idx="29" formatCode="0.00">
                  <c:v>79.070766762662245</c:v>
                </c:pt>
                <c:pt idx="30" formatCode="0.00">
                  <c:v>79.242000150352879</c:v>
                </c:pt>
                <c:pt idx="31" formatCode="0.00">
                  <c:v>79.413254772472811</c:v>
                </c:pt>
                <c:pt idx="32" formatCode="0.00">
                  <c:v>79.584529688258172</c:v>
                </c:pt>
                <c:pt idx="33" formatCode="0.00">
                  <c:v>79.755824012008446</c:v>
                </c:pt>
                <c:pt idx="34" formatCode="0.00">
                  <c:v>79.927136908768759</c:v>
                </c:pt>
                <c:pt idx="35" formatCode="0.00">
                  <c:v>80.098467590435021</c:v>
                </c:pt>
                <c:pt idx="36" formatCode="0.00">
                  <c:v>80.26981531223295</c:v>
                </c:pt>
                <c:pt idx="37" formatCode="0.00">
                  <c:v>80.441179369527958</c:v>
                </c:pt>
                <c:pt idx="38" formatCode="0.00">
                  <c:v>80.61255909492877</c:v>
                </c:pt>
                <c:pt idx="39" formatCode="0.00">
                  <c:v>80.783953855652584</c:v>
                </c:pt>
                <c:pt idx="40" formatCode="0.00">
                  <c:v>80.955363051123442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2-4FF4-BF10-7FD15FE54640}"/>
            </c:ext>
          </c:extLst>
        </c:ser>
        <c:ser>
          <c:idx val="3"/>
          <c:order val="3"/>
          <c:tx>
            <c:strRef>
              <c:f>Kerala!$E$1</c:f>
              <c:strCache>
                <c:ptCount val="1"/>
                <c:pt idx="0">
                  <c:v>Upper Confidence Bound(Kerala)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Kerala!$A$2:$A$42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Kerala!$E$2:$E$42</c:f>
              <c:numCache>
                <c:formatCode>General</c:formatCode>
                <c:ptCount val="41"/>
                <c:pt idx="4" formatCode="0.00">
                  <c:v>74.900000000000006</c:v>
                </c:pt>
                <c:pt idx="5" formatCode="0.00">
                  <c:v>75.250266604587466</c:v>
                </c:pt>
                <c:pt idx="6" formatCode="0.00">
                  <c:v>75.429027513921071</c:v>
                </c:pt>
                <c:pt idx="7" formatCode="0.00">
                  <c:v>75.607695218888495</c:v>
                </c:pt>
                <c:pt idx="8" formatCode="0.00">
                  <c:v>75.786277624965351</c:v>
                </c:pt>
                <c:pt idx="9" formatCode="0.00">
                  <c:v>75.96478164925783</c:v>
                </c:pt>
                <c:pt idx="10" formatCode="0.00">
                  <c:v>76.143213384011091</c:v>
                </c:pt>
                <c:pt idx="11" formatCode="0.00">
                  <c:v>76.321578226985835</c:v>
                </c:pt>
                <c:pt idx="12" formatCode="0.00">
                  <c:v>76.499880986547794</c:v>
                </c:pt>
                <c:pt idx="13" formatCode="0.00">
                  <c:v>76.678125967210832</c:v>
                </c:pt>
                <c:pt idx="14" formatCode="0.00">
                  <c:v>76.856317039896339</c:v>
                </c:pt>
                <c:pt idx="15" formatCode="0.00">
                  <c:v>77.034457700114928</c:v>
                </c:pt>
                <c:pt idx="16" formatCode="0.00">
                  <c:v>77.212551116511506</c:v>
                </c:pt>
                <c:pt idx="17" formatCode="0.00">
                  <c:v>77.390600171653006</c:v>
                </c:pt>
                <c:pt idx="18" formatCode="0.00">
                  <c:v>77.568607496519206</c:v>
                </c:pt>
                <c:pt idx="19" formatCode="0.00">
                  <c:v>77.746575499844411</c:v>
                </c:pt>
                <c:pt idx="20" formatCode="0.00">
                  <c:v>77.924506393217129</c:v>
                </c:pt>
                <c:pt idx="21" formatCode="0.00">
                  <c:v>78.102402212663449</c:v>
                </c:pt>
                <c:pt idx="22" formatCode="0.00">
                  <c:v>78.280264837296343</c:v>
                </c:pt>
                <c:pt idx="23" formatCode="0.00">
                  <c:v>78.458096005503975</c:v>
                </c:pt>
                <c:pt idx="24" formatCode="0.00">
                  <c:v>78.635897329061066</c:v>
                </c:pt>
                <c:pt idx="25" formatCode="0.00">
                  <c:v>78.813670305480059</c:v>
                </c:pt>
                <c:pt idx="26" formatCode="0.00">
                  <c:v>78.991416328862286</c:v>
                </c:pt>
                <c:pt idx="27" formatCode="0.00">
                  <c:v>79.169136699465469</c:v>
                </c:pt>
                <c:pt idx="28" formatCode="0.00">
                  <c:v>79.346832632168258</c:v>
                </c:pt>
                <c:pt idx="29" formatCode="0.00">
                  <c:v>79.524505263982647</c:v>
                </c:pt>
                <c:pt idx="30" formatCode="0.00">
                  <c:v>79.702155660741994</c:v>
                </c:pt>
                <c:pt idx="31" formatCode="0.00">
                  <c:v>79.879784823072015</c:v>
                </c:pt>
                <c:pt idx="32" formatCode="0.00">
                  <c:v>80.057393691736635</c:v>
                </c:pt>
                <c:pt idx="33" formatCode="0.00">
                  <c:v>80.234983152436314</c:v>
                </c:pt>
                <c:pt idx="34" formatCode="0.00">
                  <c:v>80.412554040125954</c:v>
                </c:pt>
                <c:pt idx="35" formatCode="0.00">
                  <c:v>80.590107142909673</c:v>
                </c:pt>
                <c:pt idx="36" formatCode="0.00">
                  <c:v>80.767643205561697</c:v>
                </c:pt>
                <c:pt idx="37" formatCode="0.00">
                  <c:v>80.94516293271667</c:v>
                </c:pt>
                <c:pt idx="38" formatCode="0.00">
                  <c:v>81.122666991765811</c:v>
                </c:pt>
                <c:pt idx="39" formatCode="0.00">
                  <c:v>81.300156015491979</c:v>
                </c:pt>
                <c:pt idx="40" formatCode="0.00">
                  <c:v>81.477630604471074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2-4FF4-BF10-7FD15FE5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36720"/>
        <c:axId val="567834640"/>
      </c:lineChart>
      <c:catAx>
        <c:axId val="567836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4640"/>
        <c:crosses val="autoZero"/>
        <c:auto val="1"/>
        <c:lblAlgn val="ctr"/>
        <c:lblOffset val="100"/>
        <c:noMultiLvlLbl val="0"/>
      </c:catAx>
      <c:valAx>
        <c:axId val="5678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MadhyaPradesh!$B$1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MadhyaPradesh!$B$2:$B$42</c:f>
              <c:numCache>
                <c:formatCode>General</c:formatCode>
                <c:ptCount val="41"/>
                <c:pt idx="0">
                  <c:v>62.4</c:v>
                </c:pt>
                <c:pt idx="1">
                  <c:v>62.8</c:v>
                </c:pt>
                <c:pt idx="2">
                  <c:v>63.3</c:v>
                </c:pt>
                <c:pt idx="3">
                  <c:v>63.8</c:v>
                </c:pt>
                <c:pt idx="4">
                  <c:v>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9-480B-8F2F-0A002A8F407F}"/>
            </c:ext>
          </c:extLst>
        </c:ser>
        <c:ser>
          <c:idx val="1"/>
          <c:order val="1"/>
          <c:tx>
            <c:strRef>
              <c:f>MadhyaPradesh!$C$1</c:f>
              <c:strCache>
                <c:ptCount val="1"/>
                <c:pt idx="0">
                  <c:v>Forecast(Madhya Pradesh)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MadhyaPradesh!$A$2:$A$42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MadhyaPradesh!$C$2:$C$42</c:f>
              <c:numCache>
                <c:formatCode>General</c:formatCode>
                <c:ptCount val="41"/>
                <c:pt idx="4">
                  <c:v>64.2</c:v>
                </c:pt>
                <c:pt idx="5">
                  <c:v>64.711103343705062</c:v>
                </c:pt>
                <c:pt idx="6">
                  <c:v>65.221561094753852</c:v>
                </c:pt>
                <c:pt idx="7">
                  <c:v>65.657259521253863</c:v>
                </c:pt>
                <c:pt idx="8">
                  <c:v>66.167717272302653</c:v>
                </c:pt>
                <c:pt idx="9">
                  <c:v>66.603415698802678</c:v>
                </c:pt>
                <c:pt idx="10">
                  <c:v>67.113873449851468</c:v>
                </c:pt>
                <c:pt idx="11">
                  <c:v>67.549571876351479</c:v>
                </c:pt>
                <c:pt idx="12">
                  <c:v>68.060029627400269</c:v>
                </c:pt>
                <c:pt idx="13">
                  <c:v>68.49572805390028</c:v>
                </c:pt>
                <c:pt idx="14">
                  <c:v>69.00618580494907</c:v>
                </c:pt>
                <c:pt idx="15">
                  <c:v>69.44188423144908</c:v>
                </c:pt>
                <c:pt idx="16">
                  <c:v>69.95234198249787</c:v>
                </c:pt>
                <c:pt idx="17">
                  <c:v>70.388040408997895</c:v>
                </c:pt>
                <c:pt idx="18">
                  <c:v>70.898498160046685</c:v>
                </c:pt>
                <c:pt idx="19">
                  <c:v>71.334196586546696</c:v>
                </c:pt>
                <c:pt idx="20">
                  <c:v>71.844654337595486</c:v>
                </c:pt>
                <c:pt idx="21">
                  <c:v>72.280352764095497</c:v>
                </c:pt>
                <c:pt idx="22">
                  <c:v>72.790810515144287</c:v>
                </c:pt>
                <c:pt idx="23">
                  <c:v>73.226508941644298</c:v>
                </c:pt>
                <c:pt idx="24">
                  <c:v>73.736966692693088</c:v>
                </c:pt>
                <c:pt idx="25">
                  <c:v>74.172665119193098</c:v>
                </c:pt>
                <c:pt idx="26">
                  <c:v>74.683122870241888</c:v>
                </c:pt>
                <c:pt idx="27">
                  <c:v>75.118821296741913</c:v>
                </c:pt>
                <c:pt idx="28">
                  <c:v>75.629279047790703</c:v>
                </c:pt>
                <c:pt idx="29">
                  <c:v>76.064977474290714</c:v>
                </c:pt>
                <c:pt idx="30">
                  <c:v>76.575435225339504</c:v>
                </c:pt>
                <c:pt idx="31">
                  <c:v>77.011133651839515</c:v>
                </c:pt>
                <c:pt idx="32">
                  <c:v>77.521591402888305</c:v>
                </c:pt>
                <c:pt idx="33">
                  <c:v>77.957289829388316</c:v>
                </c:pt>
                <c:pt idx="34">
                  <c:v>78.467747580437106</c:v>
                </c:pt>
                <c:pt idx="35">
                  <c:v>78.903446006937131</c:v>
                </c:pt>
                <c:pt idx="36">
                  <c:v>79.413903757985921</c:v>
                </c:pt>
                <c:pt idx="37">
                  <c:v>79.849602184485931</c:v>
                </c:pt>
                <c:pt idx="38">
                  <c:v>80.360059935534721</c:v>
                </c:pt>
                <c:pt idx="39">
                  <c:v>80.795758362034732</c:v>
                </c:pt>
                <c:pt idx="40">
                  <c:v>81.306216113083522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9-480B-8F2F-0A002A8F407F}"/>
            </c:ext>
          </c:extLst>
        </c:ser>
        <c:ser>
          <c:idx val="2"/>
          <c:order val="2"/>
          <c:tx>
            <c:strRef>
              <c:f>MadhyaPradesh!$D$1</c:f>
              <c:strCache>
                <c:ptCount val="1"/>
                <c:pt idx="0">
                  <c:v>Lower Confidence Bound(Madhya Pradesh)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MadhyaPradesh!$A$2:$A$42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MadhyaPradesh!$D$2:$D$42</c:f>
              <c:numCache>
                <c:formatCode>General</c:formatCode>
                <c:ptCount val="41"/>
                <c:pt idx="4" formatCode="0.00">
                  <c:v>64.2</c:v>
                </c:pt>
                <c:pt idx="5" formatCode="0.00">
                  <c:v>64.61808014067978</c:v>
                </c:pt>
                <c:pt idx="6" formatCode="0.00">
                  <c:v>65.127790706892327</c:v>
                </c:pt>
                <c:pt idx="7" formatCode="0.00">
                  <c:v>65.562724419433067</c:v>
                </c:pt>
                <c:pt idx="8" formatCode="0.00">
                  <c:v>66.07242359301155</c:v>
                </c:pt>
                <c:pt idx="9" formatCode="0.00">
                  <c:v>66.507346011211439</c:v>
                </c:pt>
                <c:pt idx="10" formatCode="0.00">
                  <c:v>67.017033972183938</c:v>
                </c:pt>
                <c:pt idx="11" formatCode="0.00">
                  <c:v>67.451945276764221</c:v>
                </c:pt>
                <c:pt idx="12" formatCode="0.00">
                  <c:v>67.961622201567565</c:v>
                </c:pt>
                <c:pt idx="13" formatCode="0.00">
                  <c:v>68.396522569431895</c:v>
                </c:pt>
                <c:pt idx="14" formatCode="0.00">
                  <c:v>68.906188630798027</c:v>
                </c:pt>
                <c:pt idx="15" formatCode="0.00">
                  <c:v>69.341078234941691</c:v>
                </c:pt>
                <c:pt idx="16" formatCode="0.00">
                  <c:v>69.850733601812493</c:v>
                </c:pt>
                <c:pt idx="17" formatCode="0.00">
                  <c:v>70.285612611258429</c:v>
                </c:pt>
                <c:pt idx="18" formatCode="0.00">
                  <c:v>70.795257448725948</c:v>
                </c:pt>
                <c:pt idx="19" formatCode="0.00">
                  <c:v>71.23012602848442</c:v>
                </c:pt>
                <c:pt idx="20" formatCode="0.00">
                  <c:v>71.739760497753608</c:v>
                </c:pt>
                <c:pt idx="21" formatCode="0.00">
                  <c:v>72.174618808802904</c:v>
                </c:pt>
                <c:pt idx="22" formatCode="0.00">
                  <c:v>72.684243067174208</c:v>
                </c:pt>
                <c:pt idx="23" formatCode="0.00">
                  <c:v>73.119091266459591</c:v>
                </c:pt>
                <c:pt idx="24" formatCode="0.00">
                  <c:v>73.628705467329084</c:v>
                </c:pt>
                <c:pt idx="25" formatCode="0.00">
                  <c:v>74.063543707777796</c:v>
                </c:pt>
                <c:pt idx="26" formatCode="0.00">
                  <c:v>74.573148000652438</c:v>
                </c:pt>
                <c:pt idx="27" formatCode="0.00">
                  <c:v>75.00797643120265</c:v>
                </c:pt>
                <c:pt idx="28" formatCode="0.00">
                  <c:v>75.517570961728779</c:v>
                </c:pt>
                <c:pt idx="29" formatCode="0.00">
                  <c:v>75.952389727370374</c:v>
                </c:pt>
                <c:pt idx="30" formatCode="0.00">
                  <c:v>76.461974637373558</c:v>
                </c:pt>
                <c:pt idx="31" formatCode="0.00">
                  <c:v>76.89678387919929</c:v>
                </c:pt>
                <c:pt idx="32" formatCode="0.00">
                  <c:v>77.406359306733791</c:v>
                </c:pt>
                <c:pt idx="33" formatCode="0.00">
                  <c:v>77.841159161998959</c:v>
                </c:pt>
                <c:pt idx="34" formatCode="0.00">
                  <c:v>78.350725241405485</c:v>
                </c:pt>
                <c:pt idx="35" formatCode="0.00">
                  <c:v>78.785515843594851</c:v>
                </c:pt>
                <c:pt idx="36" formatCode="0.00">
                  <c:v>79.29507270556509</c:v>
                </c:pt>
                <c:pt idx="37" formatCode="0.00">
                  <c:v>79.729854184465694</c:v>
                </c:pt>
                <c:pt idx="38" formatCode="0.00">
                  <c:v>80.239401956112488</c:v>
                </c:pt>
                <c:pt idx="39" formatCode="0.00">
                  <c:v>80.674174437891381</c:v>
                </c:pt>
                <c:pt idx="40" formatCode="0.00">
                  <c:v>81.183713242823529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9-480B-8F2F-0A002A8F407F}"/>
            </c:ext>
          </c:extLst>
        </c:ser>
        <c:ser>
          <c:idx val="3"/>
          <c:order val="3"/>
          <c:tx>
            <c:strRef>
              <c:f>MadhyaPradesh!$E$1</c:f>
              <c:strCache>
                <c:ptCount val="1"/>
                <c:pt idx="0">
                  <c:v>Upper Confidence Bound(Madhya Pradesh)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MadhyaPradesh!$A$2:$A$42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MadhyaPradesh!$E$2:$E$42</c:f>
              <c:numCache>
                <c:formatCode>General</c:formatCode>
                <c:ptCount val="41"/>
                <c:pt idx="4" formatCode="0.00">
                  <c:v>64.2</c:v>
                </c:pt>
                <c:pt idx="5" formatCode="0.00">
                  <c:v>64.804126546730345</c:v>
                </c:pt>
                <c:pt idx="6" formatCode="0.00">
                  <c:v>65.315331482615377</c:v>
                </c:pt>
                <c:pt idx="7" formatCode="0.00">
                  <c:v>65.751794623074659</c:v>
                </c:pt>
                <c:pt idx="8" formatCode="0.00">
                  <c:v>66.263010951593756</c:v>
                </c:pt>
                <c:pt idx="9" formatCode="0.00">
                  <c:v>66.699485386393917</c:v>
                </c:pt>
                <c:pt idx="10" formatCode="0.00">
                  <c:v>67.210712927518998</c:v>
                </c:pt>
                <c:pt idx="11" formatCode="0.00">
                  <c:v>67.647198475938737</c:v>
                </c:pt>
                <c:pt idx="12" formatCode="0.00">
                  <c:v>68.158437053232973</c:v>
                </c:pt>
                <c:pt idx="13" formatCode="0.00">
                  <c:v>68.594933538368664</c:v>
                </c:pt>
                <c:pt idx="14" formatCode="0.00">
                  <c:v>69.106182979100112</c:v>
                </c:pt>
                <c:pt idx="15" formatCode="0.00">
                  <c:v>69.54269022795647</c:v>
                </c:pt>
                <c:pt idx="16" formatCode="0.00">
                  <c:v>70.053950363183247</c:v>
                </c:pt>
                <c:pt idx="17" formatCode="0.00">
                  <c:v>70.490468206737361</c:v>
                </c:pt>
                <c:pt idx="18" formatCode="0.00">
                  <c:v>71.001738871367422</c:v>
                </c:pt>
                <c:pt idx="19" formatCode="0.00">
                  <c:v>71.438267144608972</c:v>
                </c:pt>
                <c:pt idx="20" formatCode="0.00">
                  <c:v>71.949548177437364</c:v>
                </c:pt>
                <c:pt idx="21" formatCode="0.00">
                  <c:v>72.386086719388089</c:v>
                </c:pt>
                <c:pt idx="22" formatCode="0.00">
                  <c:v>72.897377963114366</c:v>
                </c:pt>
                <c:pt idx="23" formatCode="0.00">
                  <c:v>73.333926616829004</c:v>
                </c:pt>
                <c:pt idx="24" formatCode="0.00">
                  <c:v>73.845227918057091</c:v>
                </c:pt>
                <c:pt idx="25" formatCode="0.00">
                  <c:v>74.2817865306084</c:v>
                </c:pt>
                <c:pt idx="26" formatCode="0.00">
                  <c:v>74.793097739831339</c:v>
                </c:pt>
                <c:pt idx="27" formatCode="0.00">
                  <c:v>75.229666162281177</c:v>
                </c:pt>
                <c:pt idx="28" formatCode="0.00">
                  <c:v>75.740987133852627</c:v>
                </c:pt>
                <c:pt idx="29" formatCode="0.00">
                  <c:v>76.177565221211054</c:v>
                </c:pt>
                <c:pt idx="30" formatCode="0.00">
                  <c:v>76.68889581330545</c:v>
                </c:pt>
                <c:pt idx="31" formatCode="0.00">
                  <c:v>77.125483424479739</c:v>
                </c:pt>
                <c:pt idx="32" formatCode="0.00">
                  <c:v>77.636823499042819</c:v>
                </c:pt>
                <c:pt idx="33" formatCode="0.00">
                  <c:v>78.073420496777672</c:v>
                </c:pt>
                <c:pt idx="34" formatCode="0.00">
                  <c:v>78.584769919468727</c:v>
                </c:pt>
                <c:pt idx="35" formatCode="0.00">
                  <c:v>79.02137617027941</c:v>
                </c:pt>
                <c:pt idx="36" formatCode="0.00">
                  <c:v>79.532734810406751</c:v>
                </c:pt>
                <c:pt idx="37" formatCode="0.00">
                  <c:v>79.969350184506169</c:v>
                </c:pt>
                <c:pt idx="38" formatCode="0.00">
                  <c:v>80.480717914956955</c:v>
                </c:pt>
                <c:pt idx="39" formatCode="0.00">
                  <c:v>80.917342286178084</c:v>
                </c:pt>
                <c:pt idx="40" formatCode="0.00">
                  <c:v>81.428718983343515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9-480B-8F2F-0A002A8F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76704"/>
        <c:axId val="700477536"/>
      </c:lineChart>
      <c:catAx>
        <c:axId val="700476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77536"/>
        <c:crosses val="autoZero"/>
        <c:auto val="1"/>
        <c:lblAlgn val="ctr"/>
        <c:lblOffset val="100"/>
        <c:noMultiLvlLbl val="0"/>
      </c:catAx>
      <c:valAx>
        <c:axId val="700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Maharashtra!$B$1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Maharashtra!$B$2:$B$42</c:f>
              <c:numCache>
                <c:formatCode>General</c:formatCode>
                <c:ptCount val="41"/>
                <c:pt idx="0">
                  <c:v>69.900000000000006</c:v>
                </c:pt>
                <c:pt idx="1">
                  <c:v>70.3</c:v>
                </c:pt>
                <c:pt idx="2">
                  <c:v>70.8</c:v>
                </c:pt>
                <c:pt idx="3">
                  <c:v>71.3</c:v>
                </c:pt>
                <c:pt idx="4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2-44EB-9D9F-D97F0DB86743}"/>
            </c:ext>
          </c:extLst>
        </c:ser>
        <c:ser>
          <c:idx val="1"/>
          <c:order val="1"/>
          <c:tx>
            <c:strRef>
              <c:f>Maharashtra!$C$1</c:f>
              <c:strCache>
                <c:ptCount val="1"/>
                <c:pt idx="0">
                  <c:v>Forecast(Maharashtra)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Maharashtra!$A$2:$A$42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Maharashtra!$C$2:$C$42</c:f>
              <c:numCache>
                <c:formatCode>General</c:formatCode>
                <c:ptCount val="41"/>
                <c:pt idx="4">
                  <c:v>71.599999999999994</c:v>
                </c:pt>
                <c:pt idx="5">
                  <c:v>72.085828862400163</c:v>
                </c:pt>
                <c:pt idx="6">
                  <c:v>72.523000289978313</c:v>
                </c:pt>
                <c:pt idx="7">
                  <c:v>72.960171717556449</c:v>
                </c:pt>
                <c:pt idx="8">
                  <c:v>73.397343145134599</c:v>
                </c:pt>
                <c:pt idx="9">
                  <c:v>73.834514572712749</c:v>
                </c:pt>
                <c:pt idx="10">
                  <c:v>74.271686000290899</c:v>
                </c:pt>
                <c:pt idx="11">
                  <c:v>74.708857427869049</c:v>
                </c:pt>
                <c:pt idx="12">
                  <c:v>75.146028855447184</c:v>
                </c:pt>
                <c:pt idx="13">
                  <c:v>75.583200283025334</c:v>
                </c:pt>
                <c:pt idx="14">
                  <c:v>76.020371710603484</c:v>
                </c:pt>
                <c:pt idx="15">
                  <c:v>76.457543138181634</c:v>
                </c:pt>
                <c:pt idx="16">
                  <c:v>76.894714565759784</c:v>
                </c:pt>
                <c:pt idx="17">
                  <c:v>77.33188599333792</c:v>
                </c:pt>
                <c:pt idx="18">
                  <c:v>77.76905742091607</c:v>
                </c:pt>
                <c:pt idx="19">
                  <c:v>78.20622884849422</c:v>
                </c:pt>
                <c:pt idx="20">
                  <c:v>78.64340027607237</c:v>
                </c:pt>
                <c:pt idx="21">
                  <c:v>79.08057170365052</c:v>
                </c:pt>
                <c:pt idx="22">
                  <c:v>79.517743131228656</c:v>
                </c:pt>
                <c:pt idx="23">
                  <c:v>79.954914558806806</c:v>
                </c:pt>
                <c:pt idx="24">
                  <c:v>80.392085986384956</c:v>
                </c:pt>
                <c:pt idx="25">
                  <c:v>80.829257413963106</c:v>
                </c:pt>
                <c:pt idx="26">
                  <c:v>81.266428841541256</c:v>
                </c:pt>
                <c:pt idx="27">
                  <c:v>81.703600269119391</c:v>
                </c:pt>
                <c:pt idx="28">
                  <c:v>82.140771696697541</c:v>
                </c:pt>
                <c:pt idx="29">
                  <c:v>82.577943124275691</c:v>
                </c:pt>
                <c:pt idx="30">
                  <c:v>83.015114551853841</c:v>
                </c:pt>
                <c:pt idx="31">
                  <c:v>83.452285979431991</c:v>
                </c:pt>
                <c:pt idx="32">
                  <c:v>83.889457407010127</c:v>
                </c:pt>
                <c:pt idx="33">
                  <c:v>84.326628834588277</c:v>
                </c:pt>
                <c:pt idx="34">
                  <c:v>84.763800262166427</c:v>
                </c:pt>
                <c:pt idx="35">
                  <c:v>85.200971689744577</c:v>
                </c:pt>
                <c:pt idx="36">
                  <c:v>85.638143117322727</c:v>
                </c:pt>
                <c:pt idx="37">
                  <c:v>86.075314544900863</c:v>
                </c:pt>
                <c:pt idx="38">
                  <c:v>86.512485972479013</c:v>
                </c:pt>
                <c:pt idx="39">
                  <c:v>86.949657400057163</c:v>
                </c:pt>
                <c:pt idx="40">
                  <c:v>87.386828827635313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2-44EB-9D9F-D97F0DB86743}"/>
            </c:ext>
          </c:extLst>
        </c:ser>
        <c:ser>
          <c:idx val="2"/>
          <c:order val="2"/>
          <c:tx>
            <c:strRef>
              <c:f>Maharashtra!$D$1</c:f>
              <c:strCache>
                <c:ptCount val="1"/>
                <c:pt idx="0">
                  <c:v>Lower Confidence Bound(Maharashtra)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Maharashtra!$A$2:$A$42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Maharashtra!$D$2:$D$42</c:f>
              <c:numCache>
                <c:formatCode>General</c:formatCode>
                <c:ptCount val="41"/>
                <c:pt idx="4" formatCode="0.00">
                  <c:v>71.599999999999994</c:v>
                </c:pt>
                <c:pt idx="5" formatCode="0.00">
                  <c:v>71.988692521952245</c:v>
                </c:pt>
                <c:pt idx="6" formatCode="0.00">
                  <c:v>72.425863512417848</c:v>
                </c:pt>
                <c:pt idx="7" formatCode="0.00">
                  <c:v>72.863034162911859</c:v>
                </c:pt>
                <c:pt idx="8" formatCode="0.00">
                  <c:v>73.300204376308528</c:v>
                </c:pt>
                <c:pt idx="9" formatCode="0.00">
                  <c:v>73.737374055491983</c:v>
                </c:pt>
                <c:pt idx="10" formatCode="0.00">
                  <c:v>74.174543103361273</c:v>
                </c:pt>
                <c:pt idx="11" formatCode="0.00">
                  <c:v>74.611711422836052</c:v>
                </c:pt>
                <c:pt idx="12" formatCode="0.00">
                  <c:v>75.048878916863401</c:v>
                </c:pt>
                <c:pt idx="13" formatCode="0.00">
                  <c:v>75.486045488425702</c:v>
                </c:pt>
                <c:pt idx="14" formatCode="0.00">
                  <c:v>75.923211040549191</c:v>
                </c:pt>
                <c:pt idx="15" formatCode="0.00">
                  <c:v>76.360375476313692</c:v>
                </c:pt>
                <c:pt idx="16" formatCode="0.00">
                  <c:v>76.797538698863306</c:v>
                </c:pt>
                <c:pt idx="17" formatCode="0.00">
                  <c:v>77.234700611417921</c:v>
                </c:pt>
                <c:pt idx="18" formatCode="0.00">
                  <c:v>77.671861117285843</c:v>
                </c:pt>
                <c:pt idx="19" formatCode="0.00">
                  <c:v>78.109020119877144</c:v>
                </c:pt>
                <c:pt idx="20" formatCode="0.00">
                  <c:v>78.546177522718096</c:v>
                </c:pt>
                <c:pt idx="21" formatCode="0.00">
                  <c:v>78.983333229466567</c:v>
                </c:pt>
                <c:pt idx="22" formatCode="0.00">
                  <c:v>79.420487143928128</c:v>
                </c:pt>
                <c:pt idx="23" formatCode="0.00">
                  <c:v>79.857639170073298</c:v>
                </c:pt>
                <c:pt idx="24" formatCode="0.00">
                  <c:v>80.294789212055463</c:v>
                </c:pt>
                <c:pt idx="25" formatCode="0.00">
                  <c:v>80.731937174229827</c:v>
                </c:pt>
                <c:pt idx="26" formatCode="0.00">
                  <c:v>81.169082961173103</c:v>
                </c:pt>
                <c:pt idx="27" formatCode="0.00">
                  <c:v>81.606226477704112</c:v>
                </c:pt>
                <c:pt idx="28" formatCode="0.00">
                  <c:v>82.043367628905258</c:v>
                </c:pt>
                <c:pt idx="29" formatCode="0.00">
                  <c:v>82.480506320144599</c:v>
                </c:pt>
                <c:pt idx="30" formatCode="0.00">
                  <c:v>82.917642457098907</c:v>
                </c:pt>
                <c:pt idx="31" formatCode="0.00">
                  <c:v>83.354775945777362</c:v>
                </c:pt>
                <c:pt idx="32" formatCode="0.00">
                  <c:v>83.791906692546064</c:v>
                </c:pt>
                <c:pt idx="33" formatCode="0.00">
                  <c:v>84.229034604153171</c:v>
                </c:pt>
                <c:pt idx="34" formatCode="0.00">
                  <c:v>84.666159587754692</c:v>
                </c:pt>
                <c:pt idx="35" formatCode="0.00">
                  <c:v>85.103281550941006</c:v>
                </c:pt>
                <c:pt idx="36" formatCode="0.00">
                  <c:v>85.540400401763932</c:v>
                </c:pt>
                <c:pt idx="37" formatCode="0.00">
                  <c:v>85.977516048764429</c:v>
                </c:pt>
                <c:pt idx="38" formatCode="0.00">
                  <c:v>86.414628401000726</c:v>
                </c:pt>
                <c:pt idx="39" formatCode="0.00">
                  <c:v>86.851737368077082</c:v>
                </c:pt>
                <c:pt idx="40" formatCode="0.00">
                  <c:v>87.28884286017292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2-44EB-9D9F-D97F0DB86743}"/>
            </c:ext>
          </c:extLst>
        </c:ser>
        <c:ser>
          <c:idx val="3"/>
          <c:order val="3"/>
          <c:tx>
            <c:strRef>
              <c:f>Maharashtra!$E$1</c:f>
              <c:strCache>
                <c:ptCount val="1"/>
                <c:pt idx="0">
                  <c:v>Upper Confidence Bound(Maharashtra)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Maharashtra!$A$2:$A$42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Maharashtra!$E$2:$E$42</c:f>
              <c:numCache>
                <c:formatCode>General</c:formatCode>
                <c:ptCount val="41"/>
                <c:pt idx="4" formatCode="0.00">
                  <c:v>71.599999999999994</c:v>
                </c:pt>
                <c:pt idx="5" formatCode="0.00">
                  <c:v>72.182965202848081</c:v>
                </c:pt>
                <c:pt idx="6" formatCode="0.00">
                  <c:v>72.620137067538778</c:v>
                </c:pt>
                <c:pt idx="7" formatCode="0.00">
                  <c:v>73.057309272201039</c:v>
                </c:pt>
                <c:pt idx="8" formatCode="0.00">
                  <c:v>73.494481913960669</c:v>
                </c:pt>
                <c:pt idx="9" formatCode="0.00">
                  <c:v>73.931655089933514</c:v>
                </c:pt>
                <c:pt idx="10" formatCode="0.00">
                  <c:v>74.368828897220524</c:v>
                </c:pt>
                <c:pt idx="11" formatCode="0.00">
                  <c:v>74.806003432902045</c:v>
                </c:pt>
                <c:pt idx="12" formatCode="0.00">
                  <c:v>75.243178794030968</c:v>
                </c:pt>
                <c:pt idx="13" formatCode="0.00">
                  <c:v>75.680355077624966</c:v>
                </c:pt>
                <c:pt idx="14" formatCode="0.00">
                  <c:v>76.117532380657778</c:v>
                </c:pt>
                <c:pt idx="15" formatCode="0.00">
                  <c:v>76.554710800049577</c:v>
                </c:pt>
                <c:pt idx="16" formatCode="0.00">
                  <c:v>76.991890432656263</c:v>
                </c:pt>
                <c:pt idx="17" formatCode="0.00">
                  <c:v>77.429071375257919</c:v>
                </c:pt>
                <c:pt idx="18" formatCode="0.00">
                  <c:v>77.866253724546297</c:v>
                </c:pt>
                <c:pt idx="19" formatCode="0.00">
                  <c:v>78.303437577111296</c:v>
                </c:pt>
                <c:pt idx="20" formatCode="0.00">
                  <c:v>78.740623029426644</c:v>
                </c:pt>
                <c:pt idx="21" formatCode="0.00">
                  <c:v>79.177810177834473</c:v>
                </c:pt>
                <c:pt idx="22" formatCode="0.00">
                  <c:v>79.614999118529184</c:v>
                </c:pt>
                <c:pt idx="23" formatCode="0.00">
                  <c:v>80.052189947540313</c:v>
                </c:pt>
                <c:pt idx="24" formatCode="0.00">
                  <c:v>80.489382760714449</c:v>
                </c:pt>
                <c:pt idx="25" formatCode="0.00">
                  <c:v>80.926577653696384</c:v>
                </c:pt>
                <c:pt idx="26" formatCode="0.00">
                  <c:v>81.363774721909408</c:v>
                </c:pt>
                <c:pt idx="27" formatCode="0.00">
                  <c:v>81.800974060534671</c:v>
                </c:pt>
                <c:pt idx="28" formatCode="0.00">
                  <c:v>82.238175764489824</c:v>
                </c:pt>
                <c:pt idx="29" formatCode="0.00">
                  <c:v>82.675379928406784</c:v>
                </c:pt>
                <c:pt idx="30" formatCode="0.00">
                  <c:v>83.112586646608776</c:v>
                </c:pt>
                <c:pt idx="31" formatCode="0.00">
                  <c:v>83.54979601308662</c:v>
                </c:pt>
                <c:pt idx="32" formatCode="0.00">
                  <c:v>83.98700812147419</c:v>
                </c:pt>
                <c:pt idx="33" formatCode="0.00">
                  <c:v>84.424223065023384</c:v>
                </c:pt>
                <c:pt idx="34" formatCode="0.00">
                  <c:v>84.861440936578163</c:v>
                </c:pt>
                <c:pt idx="35" formatCode="0.00">
                  <c:v>85.298661828548148</c:v>
                </c:pt>
                <c:pt idx="36" formatCode="0.00">
                  <c:v>85.735885832881522</c:v>
                </c:pt>
                <c:pt idx="37" formatCode="0.00">
                  <c:v>86.173113041037297</c:v>
                </c:pt>
                <c:pt idx="38" formatCode="0.00">
                  <c:v>86.610343543957299</c:v>
                </c:pt>
                <c:pt idx="39" formatCode="0.00">
                  <c:v>87.047577432037244</c:v>
                </c:pt>
                <c:pt idx="40" formatCode="0.00">
                  <c:v>87.484814795097705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2-44EB-9D9F-D97F0DB8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40688"/>
        <c:axId val="706437776"/>
      </c:lineChart>
      <c:catAx>
        <c:axId val="7064406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37776"/>
        <c:crosses val="autoZero"/>
        <c:auto val="1"/>
        <c:lblAlgn val="ctr"/>
        <c:lblOffset val="100"/>
        <c:noMultiLvlLbl val="0"/>
      </c:catAx>
      <c:valAx>
        <c:axId val="7064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Odisha!$B$1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Odisha!$B$2:$B$42</c:f>
              <c:numCache>
                <c:formatCode>General</c:formatCode>
                <c:ptCount val="41"/>
                <c:pt idx="0">
                  <c:v>63</c:v>
                </c:pt>
                <c:pt idx="1">
                  <c:v>63.7</c:v>
                </c:pt>
                <c:pt idx="2">
                  <c:v>64.3</c:v>
                </c:pt>
                <c:pt idx="3">
                  <c:v>64.8</c:v>
                </c:pt>
                <c:pt idx="4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1-427D-8A16-EC66D91BC704}"/>
            </c:ext>
          </c:extLst>
        </c:ser>
        <c:ser>
          <c:idx val="1"/>
          <c:order val="1"/>
          <c:tx>
            <c:strRef>
              <c:f>Odisha!$C$1</c:f>
              <c:strCache>
                <c:ptCount val="1"/>
                <c:pt idx="0">
                  <c:v>Forecast(Odisha)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Odisha!$A$2:$A$42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Odisha!$C$2:$C$42</c:f>
              <c:numCache>
                <c:formatCode>General</c:formatCode>
                <c:ptCount val="41"/>
                <c:pt idx="4">
                  <c:v>65.8</c:v>
                </c:pt>
                <c:pt idx="5">
                  <c:v>66.377845019803772</c:v>
                </c:pt>
                <c:pt idx="6">
                  <c:v>67.053402912998834</c:v>
                </c:pt>
                <c:pt idx="7">
                  <c:v>67.728960806193896</c:v>
                </c:pt>
                <c:pt idx="8">
                  <c:v>68.404518699388959</c:v>
                </c:pt>
                <c:pt idx="9">
                  <c:v>69.080076592584021</c:v>
                </c:pt>
                <c:pt idx="10">
                  <c:v>69.755634485779069</c:v>
                </c:pt>
                <c:pt idx="11">
                  <c:v>70.431192378974131</c:v>
                </c:pt>
                <c:pt idx="12">
                  <c:v>71.106750272169194</c:v>
                </c:pt>
                <c:pt idx="13">
                  <c:v>71.782308165364256</c:v>
                </c:pt>
                <c:pt idx="14">
                  <c:v>72.457866058559318</c:v>
                </c:pt>
                <c:pt idx="15">
                  <c:v>73.133423951754381</c:v>
                </c:pt>
                <c:pt idx="16">
                  <c:v>73.808981844949443</c:v>
                </c:pt>
                <c:pt idx="17">
                  <c:v>74.484539738144505</c:v>
                </c:pt>
                <c:pt idx="18">
                  <c:v>75.160097631339568</c:v>
                </c:pt>
                <c:pt idx="19">
                  <c:v>75.83565552453463</c:v>
                </c:pt>
                <c:pt idx="20">
                  <c:v>76.511213417729692</c:v>
                </c:pt>
                <c:pt idx="21">
                  <c:v>77.18677131092474</c:v>
                </c:pt>
                <c:pt idx="22">
                  <c:v>77.862329204119817</c:v>
                </c:pt>
                <c:pt idx="23">
                  <c:v>78.537887097314865</c:v>
                </c:pt>
                <c:pt idx="24">
                  <c:v>79.213444990509927</c:v>
                </c:pt>
                <c:pt idx="25">
                  <c:v>79.88900288370499</c:v>
                </c:pt>
                <c:pt idx="26">
                  <c:v>80.564560776900052</c:v>
                </c:pt>
                <c:pt idx="27">
                  <c:v>81.240118670095114</c:v>
                </c:pt>
                <c:pt idx="28">
                  <c:v>81.915676563290177</c:v>
                </c:pt>
                <c:pt idx="29">
                  <c:v>82.591234456485239</c:v>
                </c:pt>
                <c:pt idx="30">
                  <c:v>83.266792349680301</c:v>
                </c:pt>
                <c:pt idx="31">
                  <c:v>83.942350242875364</c:v>
                </c:pt>
                <c:pt idx="32">
                  <c:v>84.617908136070412</c:v>
                </c:pt>
                <c:pt idx="33">
                  <c:v>85.293466029265488</c:v>
                </c:pt>
                <c:pt idx="34">
                  <c:v>85.969023922460536</c:v>
                </c:pt>
                <c:pt idx="35">
                  <c:v>86.644581815655599</c:v>
                </c:pt>
                <c:pt idx="36">
                  <c:v>87.320139708850661</c:v>
                </c:pt>
                <c:pt idx="37">
                  <c:v>87.995697602045723</c:v>
                </c:pt>
                <c:pt idx="38">
                  <c:v>88.671255495240786</c:v>
                </c:pt>
                <c:pt idx="39">
                  <c:v>89.346813388435848</c:v>
                </c:pt>
                <c:pt idx="40">
                  <c:v>90.02237128163091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1-427D-8A16-EC66D91BC704}"/>
            </c:ext>
          </c:extLst>
        </c:ser>
        <c:ser>
          <c:idx val="2"/>
          <c:order val="2"/>
          <c:tx>
            <c:strRef>
              <c:f>Odisha!$D$1</c:f>
              <c:strCache>
                <c:ptCount val="1"/>
                <c:pt idx="0">
                  <c:v>Lower Confidence Bound(Odisha)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Odisha!$A$2:$A$42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Odisha!$D$2:$D$42</c:f>
              <c:numCache>
                <c:formatCode>General</c:formatCode>
                <c:ptCount val="41"/>
                <c:pt idx="4" formatCode="0.00">
                  <c:v>65.8</c:v>
                </c:pt>
                <c:pt idx="5" formatCode="0.00">
                  <c:v>66.155415223831341</c:v>
                </c:pt>
                <c:pt idx="6" formatCode="0.00">
                  <c:v>66.830972116094571</c:v>
                </c:pt>
                <c:pt idx="7" formatCode="0.00">
                  <c:v>67.50652822986639</c:v>
                </c:pt>
                <c:pt idx="8" formatCode="0.00">
                  <c:v>68.182083342741137</c:v>
                </c:pt>
                <c:pt idx="9" formatCode="0.00">
                  <c:v>68.857637232335989</c:v>
                </c:pt>
                <c:pt idx="10" formatCode="0.00">
                  <c:v>69.533189676302101</c:v>
                </c:pt>
                <c:pt idx="11" formatCode="0.00">
                  <c:v>70.208740452337949</c:v>
                </c:pt>
                <c:pt idx="12" formatCode="0.00">
                  <c:v>70.884289338204837</c:v>
                </c:pt>
                <c:pt idx="13" formatCode="0.00">
                  <c:v>71.559836111744687</c:v>
                </c:pt>
                <c:pt idx="14" formatCode="0.00">
                  <c:v>72.235380550900018</c:v>
                </c:pt>
                <c:pt idx="15" formatCode="0.00">
                  <c:v>72.910922433736062</c:v>
                </c:pt>
                <c:pt idx="16" formatCode="0.00">
                  <c:v>73.586461538465201</c:v>
                </c:pt>
                <c:pt idx="17" formatCode="0.00">
                  <c:v>74.261997643473379</c:v>
                </c:pt>
                <c:pt idx="18" formatCode="0.00">
                  <c:v>74.937530527348898</c:v>
                </c:pt>
                <c:pt idx="19" formatCode="0.00">
                  <c:v>75.613059968913191</c:v>
                </c:pt>
                <c:pt idx="20" formatCode="0.00">
                  <c:v>76.288585747253848</c:v>
                </c:pt>
                <c:pt idx="21" formatCode="0.00">
                  <c:v>76.964107641759611</c:v>
                </c:pt>
                <c:pt idx="22" formatCode="0.00">
                  <c:v>77.639625432157644</c:v>
                </c:pt>
                <c:pt idx="23" formatCode="0.00">
                  <c:v>78.31513889855259</c:v>
                </c:pt>
                <c:pt idx="24" formatCode="0.00">
                  <c:v>78.990647821468059</c:v>
                </c:pt>
                <c:pt idx="25" formatCode="0.00">
                  <c:v>79.666151981889641</c:v>
                </c:pt>
                <c:pt idx="26" formatCode="0.00">
                  <c:v>80.341651161310253</c:v>
                </c:pt>
                <c:pt idx="27" formatCode="0.00">
                  <c:v>81.017145141777206</c:v>
                </c:pt>
                <c:pt idx="28" formatCode="0.00">
                  <c:v>81.692633705941262</c:v>
                </c:pt>
                <c:pt idx="29" formatCode="0.00">
                  <c:v>82.368116637107391</c:v>
                </c:pt>
                <c:pt idx="30" formatCode="0.00">
                  <c:v>83.043593719287486</c:v>
                </c:pt>
                <c:pt idx="31" formatCode="0.00">
                  <c:v>83.719064737254612</c:v>
                </c:pt>
                <c:pt idx="32" formatCode="0.00">
                  <c:v>84.394529476599089</c:v>
                </c:pt>
                <c:pt idx="33" formatCode="0.00">
                  <c:v>85.069987723786127</c:v>
                </c:pt>
                <c:pt idx="34" formatCode="0.00">
                  <c:v>85.745439266214831</c:v>
                </c:pt>
                <c:pt idx="35" formatCode="0.00">
                  <c:v>86.420883892279036</c:v>
                </c:pt>
                <c:pt idx="36" formatCode="0.00">
                  <c:v>87.096321391429186</c:v>
                </c:pt>
                <c:pt idx="37" formatCode="0.00">
                  <c:v>87.771751554235721</c:v>
                </c:pt>
                <c:pt idx="38" formatCode="0.00">
                  <c:v>88.447174172453643</c:v>
                </c:pt>
                <c:pt idx="39" formatCode="0.00">
                  <c:v>89.12258903908824</c:v>
                </c:pt>
                <c:pt idx="40" formatCode="0.00">
                  <c:v>89.797995948461889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1-427D-8A16-EC66D91BC704}"/>
            </c:ext>
          </c:extLst>
        </c:ser>
        <c:ser>
          <c:idx val="3"/>
          <c:order val="3"/>
          <c:tx>
            <c:strRef>
              <c:f>Odisha!$E$1</c:f>
              <c:strCache>
                <c:ptCount val="1"/>
                <c:pt idx="0">
                  <c:v>Upper Confidence Bound(Odisha)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Odisha!$A$2:$A$42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Odisha!$E$2:$E$42</c:f>
              <c:numCache>
                <c:formatCode>General</c:formatCode>
                <c:ptCount val="41"/>
                <c:pt idx="4" formatCode="0.00">
                  <c:v>65.8</c:v>
                </c:pt>
                <c:pt idx="5" formatCode="0.00">
                  <c:v>66.600274815776203</c:v>
                </c:pt>
                <c:pt idx="6" formatCode="0.00">
                  <c:v>67.275833709903097</c:v>
                </c:pt>
                <c:pt idx="7" formatCode="0.00">
                  <c:v>67.951393382521402</c:v>
                </c:pt>
                <c:pt idx="8" formatCode="0.00">
                  <c:v>68.62695405603678</c:v>
                </c:pt>
                <c:pt idx="9" formatCode="0.00">
                  <c:v>69.302515952832053</c:v>
                </c:pt>
                <c:pt idx="10" formatCode="0.00">
                  <c:v>69.978079295256038</c:v>
                </c:pt>
                <c:pt idx="11" formatCode="0.00">
                  <c:v>70.653644305610314</c:v>
                </c:pt>
                <c:pt idx="12" formatCode="0.00">
                  <c:v>71.32921120613355</c:v>
                </c:pt>
                <c:pt idx="13" formatCode="0.00">
                  <c:v>72.004780218983825</c:v>
                </c:pt>
                <c:pt idx="14" formatCode="0.00">
                  <c:v>72.680351566218619</c:v>
                </c:pt>
                <c:pt idx="15" formatCode="0.00">
                  <c:v>73.3559254697727</c:v>
                </c:pt>
                <c:pt idx="16" formatCode="0.00">
                  <c:v>74.031502151433685</c:v>
                </c:pt>
                <c:pt idx="17" formatCode="0.00">
                  <c:v>74.707081832815632</c:v>
                </c:pt>
                <c:pt idx="18" formatCode="0.00">
                  <c:v>75.382664735330238</c:v>
                </c:pt>
                <c:pt idx="19" formatCode="0.00">
                  <c:v>76.058251080156069</c:v>
                </c:pt>
                <c:pt idx="20" formatCode="0.00">
                  <c:v>76.733841088205537</c:v>
                </c:pt>
                <c:pt idx="21" formatCode="0.00">
                  <c:v>77.40943498008987</c:v>
                </c:pt>
                <c:pt idx="22" formatCode="0.00">
                  <c:v>78.08503297608199</c:v>
                </c:pt>
                <c:pt idx="23" formatCode="0.00">
                  <c:v>78.76063529607714</c:v>
                </c:pt>
                <c:pt idx="24" formatCode="0.00">
                  <c:v>79.436242159551796</c:v>
                </c:pt>
                <c:pt idx="25" formatCode="0.00">
                  <c:v>80.111853785520339</c:v>
                </c:pt>
                <c:pt idx="26" formatCode="0.00">
                  <c:v>80.787470392489851</c:v>
                </c:pt>
                <c:pt idx="27" formatCode="0.00">
                  <c:v>81.463092198413023</c:v>
                </c:pt>
                <c:pt idx="28" formatCode="0.00">
                  <c:v>82.138719420639092</c:v>
                </c:pt>
                <c:pt idx="29" formatCode="0.00">
                  <c:v>82.814352275863087</c:v>
                </c:pt>
                <c:pt idx="30" formatCode="0.00">
                  <c:v>83.489990980073117</c:v>
                </c:pt>
                <c:pt idx="31" formatCode="0.00">
                  <c:v>84.165635748496115</c:v>
                </c:pt>
                <c:pt idx="32" formatCode="0.00">
                  <c:v>84.841286795541734</c:v>
                </c:pt>
                <c:pt idx="33" formatCode="0.00">
                  <c:v>85.516944334744849</c:v>
                </c:pt>
                <c:pt idx="34" formatCode="0.00">
                  <c:v>86.192608578706242</c:v>
                </c:pt>
                <c:pt idx="35" formatCode="0.00">
                  <c:v>86.868279739032161</c:v>
                </c:pt>
                <c:pt idx="36" formatCode="0.00">
                  <c:v>87.543958026272136</c:v>
                </c:pt>
                <c:pt idx="37" formatCode="0.00">
                  <c:v>88.219643649855726</c:v>
                </c:pt>
                <c:pt idx="38" formatCode="0.00">
                  <c:v>88.895336818027928</c:v>
                </c:pt>
                <c:pt idx="39" formatCode="0.00">
                  <c:v>89.571037737783456</c:v>
                </c:pt>
                <c:pt idx="40" formatCode="0.00">
                  <c:v>90.246746614799932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1-427D-8A16-EC66D91B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52624"/>
        <c:axId val="562249296"/>
      </c:lineChart>
      <c:catAx>
        <c:axId val="5622526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9296"/>
        <c:crosses val="autoZero"/>
        <c:auto val="1"/>
        <c:lblAlgn val="ctr"/>
        <c:lblOffset val="100"/>
        <c:noMultiLvlLbl val="0"/>
      </c:catAx>
      <c:valAx>
        <c:axId val="5622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Punjab!$B$1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Punjab!$B$2:$B$42</c:f>
              <c:numCache>
                <c:formatCode>General</c:formatCode>
                <c:ptCount val="41"/>
                <c:pt idx="0">
                  <c:v>69.3</c:v>
                </c:pt>
                <c:pt idx="1">
                  <c:v>69.8</c:v>
                </c:pt>
                <c:pt idx="2">
                  <c:v>70.3</c:v>
                </c:pt>
                <c:pt idx="3">
                  <c:v>71.099999999999994</c:v>
                </c:pt>
                <c:pt idx="4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2-4A10-842E-D62759FBE03E}"/>
            </c:ext>
          </c:extLst>
        </c:ser>
        <c:ser>
          <c:idx val="1"/>
          <c:order val="1"/>
          <c:tx>
            <c:strRef>
              <c:f>Punjab!$C$1</c:f>
              <c:strCache>
                <c:ptCount val="1"/>
                <c:pt idx="0">
                  <c:v>Forecast(Punjab)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Punjab!$A$2:$A$42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Punjab!$C$2:$C$42</c:f>
              <c:numCache>
                <c:formatCode>General</c:formatCode>
                <c:ptCount val="41"/>
                <c:pt idx="4">
                  <c:v>71.599999999999994</c:v>
                </c:pt>
                <c:pt idx="5">
                  <c:v>72.218367558982877</c:v>
                </c:pt>
                <c:pt idx="6">
                  <c:v>72.812443987857961</c:v>
                </c:pt>
                <c:pt idx="7">
                  <c:v>73.406520416733031</c:v>
                </c:pt>
                <c:pt idx="8">
                  <c:v>74.000596845608101</c:v>
                </c:pt>
                <c:pt idx="9">
                  <c:v>74.594673274483171</c:v>
                </c:pt>
                <c:pt idx="10">
                  <c:v>75.188749703358255</c:v>
                </c:pt>
                <c:pt idx="11">
                  <c:v>75.782826132233325</c:v>
                </c:pt>
                <c:pt idx="12">
                  <c:v>76.376902561108395</c:v>
                </c:pt>
                <c:pt idx="13">
                  <c:v>76.970978989983465</c:v>
                </c:pt>
                <c:pt idx="14">
                  <c:v>77.565055418858549</c:v>
                </c:pt>
                <c:pt idx="15">
                  <c:v>78.159131847733619</c:v>
                </c:pt>
                <c:pt idx="16">
                  <c:v>78.753208276608689</c:v>
                </c:pt>
                <c:pt idx="17">
                  <c:v>79.347284705483759</c:v>
                </c:pt>
                <c:pt idx="18">
                  <c:v>79.941361134358843</c:v>
                </c:pt>
                <c:pt idx="19">
                  <c:v>80.535437563233913</c:v>
                </c:pt>
                <c:pt idx="20">
                  <c:v>81.129513992108983</c:v>
                </c:pt>
                <c:pt idx="21">
                  <c:v>81.723590420984053</c:v>
                </c:pt>
                <c:pt idx="22">
                  <c:v>82.317666849859137</c:v>
                </c:pt>
                <c:pt idx="23">
                  <c:v>82.911743278734207</c:v>
                </c:pt>
                <c:pt idx="24">
                  <c:v>83.505819707609277</c:v>
                </c:pt>
                <c:pt idx="25">
                  <c:v>84.099896136484347</c:v>
                </c:pt>
                <c:pt idx="26">
                  <c:v>84.693972565359431</c:v>
                </c:pt>
                <c:pt idx="27">
                  <c:v>85.288048994234501</c:v>
                </c:pt>
                <c:pt idx="28">
                  <c:v>85.882125423109571</c:v>
                </c:pt>
                <c:pt idx="29">
                  <c:v>86.476201851984655</c:v>
                </c:pt>
                <c:pt idx="30">
                  <c:v>87.070278280859725</c:v>
                </c:pt>
                <c:pt idx="31">
                  <c:v>87.664354709734795</c:v>
                </c:pt>
                <c:pt idx="32">
                  <c:v>88.258431138609865</c:v>
                </c:pt>
                <c:pt idx="33">
                  <c:v>88.852507567484935</c:v>
                </c:pt>
                <c:pt idx="34">
                  <c:v>89.446583996360019</c:v>
                </c:pt>
                <c:pt idx="35">
                  <c:v>90.040660425235089</c:v>
                </c:pt>
                <c:pt idx="36">
                  <c:v>90.634736854110159</c:v>
                </c:pt>
                <c:pt idx="37">
                  <c:v>91.228813282985243</c:v>
                </c:pt>
                <c:pt idx="38">
                  <c:v>91.822889711860313</c:v>
                </c:pt>
                <c:pt idx="39">
                  <c:v>92.416966140735383</c:v>
                </c:pt>
                <c:pt idx="40">
                  <c:v>93.011042569610453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2-4A10-842E-D62759FBE03E}"/>
            </c:ext>
          </c:extLst>
        </c:ser>
        <c:ser>
          <c:idx val="2"/>
          <c:order val="2"/>
          <c:tx>
            <c:strRef>
              <c:f>Punjab!$D$1</c:f>
              <c:strCache>
                <c:ptCount val="1"/>
                <c:pt idx="0">
                  <c:v>Lower Confidence Bound(Punjab)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Punjab!$A$2:$A$42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Punjab!$D$2:$D$42</c:f>
              <c:numCache>
                <c:formatCode>General</c:formatCode>
                <c:ptCount val="41"/>
                <c:pt idx="4" formatCode="0.00">
                  <c:v>71.599999999999994</c:v>
                </c:pt>
                <c:pt idx="5" formatCode="0.00">
                  <c:v>72.034705195056148</c:v>
                </c:pt>
                <c:pt idx="6" formatCode="0.00">
                  <c:v>72.623084527882554</c:v>
                </c:pt>
                <c:pt idx="7" formatCode="0.00">
                  <c:v>73.211586804011276</c:v>
                </c:pt>
                <c:pt idx="8" formatCode="0.00">
                  <c:v>73.800201595548103</c:v>
                </c:pt>
                <c:pt idx="9" formatCode="0.00">
                  <c:v>74.388919778329452</c:v>
                </c:pt>
                <c:pt idx="10" formatCode="0.00">
                  <c:v>74.977733316243231</c:v>
                </c:pt>
                <c:pt idx="11" formatCode="0.00">
                  <c:v>75.566635089252472</c:v>
                </c:pt>
                <c:pt idx="12" formatCode="0.00">
                  <c:v>76.155618754774977</c:v>
                </c:pt>
                <c:pt idx="13" formatCode="0.00">
                  <c:v>76.744678634845457</c:v>
                </c:pt>
                <c:pt idx="14" formatCode="0.00">
                  <c:v>77.333809623438569</c:v>
                </c:pt>
                <c:pt idx="15" formatCode="0.00">
                  <c:v>77.923007109722917</c:v>
                </c:pt>
                <c:pt idx="16" formatCode="0.00">
                  <c:v>78.512266914026554</c:v>
                </c:pt>
                <c:pt idx="17" formatCode="0.00">
                  <c:v>79.101585234035255</c:v>
                </c:pt>
                <c:pt idx="18" formatCode="0.00">
                  <c:v>79.690958599296252</c:v>
                </c:pt>
                <c:pt idx="19" formatCode="0.00">
                  <c:v>80.280383832514758</c:v>
                </c:pt>
                <c:pt idx="20" formatCode="0.00">
                  <c:v>80.869858016445477</c:v>
                </c:pt>
                <c:pt idx="21" formatCode="0.00">
                  <c:v>81.459378465422773</c:v>
                </c:pt>
                <c:pt idx="22" formatCode="0.00">
                  <c:v>82.048942700760605</c:v>
                </c:pt>
                <c:pt idx="23" formatCode="0.00">
                  <c:v>82.63854842939925</c:v>
                </c:pt>
                <c:pt idx="24" formatCode="0.00">
                  <c:v>83.228193525291232</c:v>
                </c:pt>
                <c:pt idx="25" formatCode="0.00">
                  <c:v>83.817876013109284</c:v>
                </c:pt>
                <c:pt idx="26" formatCode="0.00">
                  <c:v>84.407594053932911</c:v>
                </c:pt>
                <c:pt idx="27" formatCode="0.00">
                  <c:v>84.997345932628065</c:v>
                </c:pt>
                <c:pt idx="28" formatCode="0.00">
                  <c:v>85.587130046681921</c:v>
                </c:pt>
                <c:pt idx="29" formatCode="0.00">
                  <c:v>86.176944896293421</c:v>
                </c:pt>
                <c:pt idx="30" formatCode="0.00">
                  <c:v>86.766789075551245</c:v>
                </c:pt>
                <c:pt idx="31" formatCode="0.00">
                  <c:v>87.356661264557644</c:v>
                </c:pt>
                <c:pt idx="32" formatCode="0.00">
                  <c:v>87.946560222376974</c:v>
                </c:pt>
                <c:pt idx="33" formatCode="0.00">
                  <c:v>88.536484780706232</c:v>
                </c:pt>
                <c:pt idx="34" formatCode="0.00">
                  <c:v>89.12643383817948</c:v>
                </c:pt>
                <c:pt idx="35" formatCode="0.00">
                  <c:v>89.716406355230419</c:v>
                </c:pt>
                <c:pt idx="36" formatCode="0.00">
                  <c:v>90.306401349447881</c:v>
                </c:pt>
                <c:pt idx="37" formatCode="0.00">
                  <c:v>90.896417891367889</c:v>
                </c:pt>
                <c:pt idx="38" formatCode="0.00">
                  <c:v>91.486455100653032</c:v>
                </c:pt>
                <c:pt idx="39" formatCode="0.00">
                  <c:v>92.076512142617005</c:v>
                </c:pt>
                <c:pt idx="40" formatCode="0.00">
                  <c:v>92.666588225056714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2-4A10-842E-D62759FBE03E}"/>
            </c:ext>
          </c:extLst>
        </c:ser>
        <c:ser>
          <c:idx val="3"/>
          <c:order val="3"/>
          <c:tx>
            <c:strRef>
              <c:f>Punjab!$E$1</c:f>
              <c:strCache>
                <c:ptCount val="1"/>
                <c:pt idx="0">
                  <c:v>Upper Confidence Bound(Punjab)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Punjab!$A$2:$A$42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Punjab!$E$2:$E$42</c:f>
              <c:numCache>
                <c:formatCode>General</c:formatCode>
                <c:ptCount val="41"/>
                <c:pt idx="4" formatCode="0.00">
                  <c:v>71.599999999999994</c:v>
                </c:pt>
                <c:pt idx="5" formatCode="0.00">
                  <c:v>72.402029922909605</c:v>
                </c:pt>
                <c:pt idx="6" formatCode="0.00">
                  <c:v>73.001803447833367</c:v>
                </c:pt>
                <c:pt idx="7" formatCode="0.00">
                  <c:v>73.601454029454786</c:v>
                </c:pt>
                <c:pt idx="8" formatCode="0.00">
                  <c:v>74.200992095668099</c:v>
                </c:pt>
                <c:pt idx="9" formatCode="0.00">
                  <c:v>74.800426770636889</c:v>
                </c:pt>
                <c:pt idx="10" formatCode="0.00">
                  <c:v>75.399766090473278</c:v>
                </c:pt>
                <c:pt idx="11" formatCode="0.00">
                  <c:v>75.999017175214178</c:v>
                </c:pt>
                <c:pt idx="12" formatCode="0.00">
                  <c:v>76.598186367441812</c:v>
                </c:pt>
                <c:pt idx="13" formatCode="0.00">
                  <c:v>77.197279345121473</c:v>
                </c:pt>
                <c:pt idx="14" formatCode="0.00">
                  <c:v>77.796301214278529</c:v>
                </c:pt>
                <c:pt idx="15" formatCode="0.00">
                  <c:v>78.39525658574432</c:v>
                </c:pt>
                <c:pt idx="16" formatCode="0.00">
                  <c:v>78.994149639190823</c:v>
                </c:pt>
                <c:pt idx="17" formatCode="0.00">
                  <c:v>79.592984176932262</c:v>
                </c:pt>
                <c:pt idx="18" formatCode="0.00">
                  <c:v>80.191763669421434</c:v>
                </c:pt>
                <c:pt idx="19" formatCode="0.00">
                  <c:v>80.790491293953067</c:v>
                </c:pt>
                <c:pt idx="20" formatCode="0.00">
                  <c:v>81.389169967772489</c:v>
                </c:pt>
                <c:pt idx="21" formatCode="0.00">
                  <c:v>81.987802376545332</c:v>
                </c:pt>
                <c:pt idx="22" formatCode="0.00">
                  <c:v>82.586390998957668</c:v>
                </c:pt>
                <c:pt idx="23" formatCode="0.00">
                  <c:v>83.184938128069163</c:v>
                </c:pt>
                <c:pt idx="24" formatCode="0.00">
                  <c:v>83.783445889927322</c:v>
                </c:pt>
                <c:pt idx="25" formatCode="0.00">
                  <c:v>84.381916259859409</c:v>
                </c:pt>
                <c:pt idx="26" formatCode="0.00">
                  <c:v>84.980351076785951</c:v>
                </c:pt>
                <c:pt idx="27" formatCode="0.00">
                  <c:v>85.578752055840937</c:v>
                </c:pt>
                <c:pt idx="28" formatCode="0.00">
                  <c:v>86.177120799537221</c:v>
                </c:pt>
                <c:pt idx="29" formatCode="0.00">
                  <c:v>86.775458807675889</c:v>
                </c:pt>
                <c:pt idx="30" formatCode="0.00">
                  <c:v>87.373767486168205</c:v>
                </c:pt>
                <c:pt idx="31" formatCode="0.00">
                  <c:v>87.972048154911946</c:v>
                </c:pt>
                <c:pt idx="32" formatCode="0.00">
                  <c:v>88.570302054842756</c:v>
                </c:pt>
                <c:pt idx="33" formatCode="0.00">
                  <c:v>89.168530354263638</c:v>
                </c:pt>
                <c:pt idx="34" formatCode="0.00">
                  <c:v>89.766734154540558</c:v>
                </c:pt>
                <c:pt idx="35" formatCode="0.00">
                  <c:v>90.364914495239759</c:v>
                </c:pt>
                <c:pt idx="36" formatCode="0.00">
                  <c:v>90.963072358772436</c:v>
                </c:pt>
                <c:pt idx="37" formatCode="0.00">
                  <c:v>91.561208674602597</c:v>
                </c:pt>
                <c:pt idx="38" formatCode="0.00">
                  <c:v>92.159324323067594</c:v>
                </c:pt>
                <c:pt idx="39" formatCode="0.00">
                  <c:v>92.75742013885376</c:v>
                </c:pt>
                <c:pt idx="40" formatCode="0.00">
                  <c:v>93.355496914164192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2-4A10-842E-D62759FB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97616"/>
        <c:axId val="841785440"/>
      </c:lineChart>
      <c:catAx>
        <c:axId val="6727976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85440"/>
        <c:crosses val="autoZero"/>
        <c:auto val="1"/>
        <c:lblAlgn val="ctr"/>
        <c:lblOffset val="100"/>
        <c:noMultiLvlLbl val="0"/>
      </c:catAx>
      <c:valAx>
        <c:axId val="8417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Rajasthan!$B$1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Rajasthan!$B$2:$B$42</c:f>
              <c:numCache>
                <c:formatCode>General</c:formatCode>
                <c:ptCount val="41"/>
                <c:pt idx="0">
                  <c:v>66.5</c:v>
                </c:pt>
                <c:pt idx="1">
                  <c:v>66.8</c:v>
                </c:pt>
                <c:pt idx="2">
                  <c:v>67.2</c:v>
                </c:pt>
                <c:pt idx="3">
                  <c:v>67.5</c:v>
                </c:pt>
                <c:pt idx="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3-4482-A43C-6B4328C08F94}"/>
            </c:ext>
          </c:extLst>
        </c:ser>
        <c:ser>
          <c:idx val="1"/>
          <c:order val="1"/>
          <c:tx>
            <c:strRef>
              <c:f>Rajasthan!$C$1</c:f>
              <c:strCache>
                <c:ptCount val="1"/>
                <c:pt idx="0">
                  <c:v>Forecast(Rajasthan)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Rajasthan!$A$2:$A$42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Rajasthan!$C$2:$C$42</c:f>
              <c:numCache>
                <c:formatCode>General</c:formatCode>
                <c:ptCount val="41"/>
                <c:pt idx="4">
                  <c:v>67.7</c:v>
                </c:pt>
                <c:pt idx="5">
                  <c:v>68.043169485972228</c:v>
                </c:pt>
                <c:pt idx="6">
                  <c:v>68.348996876868711</c:v>
                </c:pt>
                <c:pt idx="7">
                  <c:v>68.654824267765179</c:v>
                </c:pt>
                <c:pt idx="8">
                  <c:v>68.960651658661661</c:v>
                </c:pt>
                <c:pt idx="9">
                  <c:v>69.266479049558129</c:v>
                </c:pt>
                <c:pt idx="10">
                  <c:v>69.572306440454611</c:v>
                </c:pt>
                <c:pt idx="11">
                  <c:v>69.878133831351079</c:v>
                </c:pt>
                <c:pt idx="12">
                  <c:v>70.183961222247561</c:v>
                </c:pt>
                <c:pt idx="13">
                  <c:v>70.489788613144029</c:v>
                </c:pt>
                <c:pt idx="14">
                  <c:v>70.795616004040511</c:v>
                </c:pt>
                <c:pt idx="15">
                  <c:v>71.101443394936979</c:v>
                </c:pt>
                <c:pt idx="16">
                  <c:v>71.407270785833461</c:v>
                </c:pt>
                <c:pt idx="17">
                  <c:v>71.713098176729929</c:v>
                </c:pt>
                <c:pt idx="18">
                  <c:v>72.018925567626411</c:v>
                </c:pt>
                <c:pt idx="19">
                  <c:v>72.324752958522879</c:v>
                </c:pt>
                <c:pt idx="20">
                  <c:v>72.630580349419361</c:v>
                </c:pt>
                <c:pt idx="21">
                  <c:v>72.936407740315829</c:v>
                </c:pt>
                <c:pt idx="22">
                  <c:v>73.242235131212311</c:v>
                </c:pt>
                <c:pt idx="23">
                  <c:v>73.548062522108779</c:v>
                </c:pt>
                <c:pt idx="24">
                  <c:v>73.853889913005247</c:v>
                </c:pt>
                <c:pt idx="25">
                  <c:v>74.159717303901729</c:v>
                </c:pt>
                <c:pt idx="26">
                  <c:v>74.465544694798211</c:v>
                </c:pt>
                <c:pt idx="27">
                  <c:v>74.771372085694679</c:v>
                </c:pt>
                <c:pt idx="28">
                  <c:v>75.077199476591147</c:v>
                </c:pt>
                <c:pt idx="29">
                  <c:v>75.383026867487629</c:v>
                </c:pt>
                <c:pt idx="30">
                  <c:v>75.688854258384097</c:v>
                </c:pt>
                <c:pt idx="31">
                  <c:v>75.994681649280579</c:v>
                </c:pt>
                <c:pt idx="32">
                  <c:v>76.300509040177047</c:v>
                </c:pt>
                <c:pt idx="33">
                  <c:v>76.60633643107353</c:v>
                </c:pt>
                <c:pt idx="34">
                  <c:v>76.912163821969997</c:v>
                </c:pt>
                <c:pt idx="35">
                  <c:v>77.21799121286648</c:v>
                </c:pt>
                <c:pt idx="36">
                  <c:v>77.523818603762948</c:v>
                </c:pt>
                <c:pt idx="37">
                  <c:v>77.82964599465943</c:v>
                </c:pt>
                <c:pt idx="38">
                  <c:v>78.135473385555898</c:v>
                </c:pt>
                <c:pt idx="39">
                  <c:v>78.44130077645238</c:v>
                </c:pt>
                <c:pt idx="40">
                  <c:v>78.747128167348848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3-4482-A43C-6B4328C08F94}"/>
            </c:ext>
          </c:extLst>
        </c:ser>
        <c:ser>
          <c:idx val="2"/>
          <c:order val="2"/>
          <c:tx>
            <c:strRef>
              <c:f>Rajasthan!$D$1</c:f>
              <c:strCache>
                <c:ptCount val="1"/>
                <c:pt idx="0">
                  <c:v>Lower Confidence Bound(Rajasthan)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Rajasthan!$A$2:$A$42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Rajasthan!$D$2:$D$42</c:f>
              <c:numCache>
                <c:formatCode>General</c:formatCode>
                <c:ptCount val="41"/>
                <c:pt idx="4" formatCode="0.00">
                  <c:v>67.7</c:v>
                </c:pt>
                <c:pt idx="5" formatCode="0.00">
                  <c:v>67.935632452681276</c:v>
                </c:pt>
                <c:pt idx="6" formatCode="0.00">
                  <c:v>68.240596080151022</c:v>
                </c:pt>
                <c:pt idx="7" formatCode="0.00">
                  <c:v>68.545553041893555</c:v>
                </c:pt>
                <c:pt idx="8" formatCode="0.00">
                  <c:v>68.850503390945704</c:v>
                </c:pt>
                <c:pt idx="9" formatCode="0.00">
                  <c:v>69.155447179856381</c:v>
                </c:pt>
                <c:pt idx="10" formatCode="0.00">
                  <c:v>69.460384460674774</c:v>
                </c:pt>
                <c:pt idx="11" formatCode="0.00">
                  <c:v>69.765315284939746</c:v>
                </c:pt>
                <c:pt idx="12" formatCode="0.00">
                  <c:v>70.070239703670467</c:v>
                </c:pt>
                <c:pt idx="13" formatCode="0.00">
                  <c:v>70.375157767358047</c:v>
                </c:pt>
                <c:pt idx="14" formatCode="0.00">
                  <c:v>70.680069525958416</c:v>
                </c:pt>
                <c:pt idx="15" formatCode="0.00">
                  <c:v>70.984975028885898</c:v>
                </c:pt>
                <c:pt idx="16" formatCode="0.00">
                  <c:v>71.289874325008043</c:v>
                </c:pt>
                <c:pt idx="17" formatCode="0.00">
                  <c:v>71.594767462641059</c:v>
                </c:pt>
                <c:pt idx="18" formatCode="0.00">
                  <c:v>71.899654489546378</c:v>
                </c:pt>
                <c:pt idx="19" formatCode="0.00">
                  <c:v>72.20453545292763</c:v>
                </c:pt>
                <c:pt idx="20" formatCode="0.00">
                  <c:v>72.509410399428802</c:v>
                </c:pt>
                <c:pt idx="21" formatCode="0.00">
                  <c:v>72.814279375132656</c:v>
                </c:pt>
                <c:pt idx="22" formatCode="0.00">
                  <c:v>73.119142425560156</c:v>
                </c:pt>
                <c:pt idx="23" formatCode="0.00">
                  <c:v>73.423999595670196</c:v>
                </c:pt>
                <c:pt idx="24" formatCode="0.00">
                  <c:v>73.728850929860172</c:v>
                </c:pt>
                <c:pt idx="25" formatCode="0.00">
                  <c:v>74.033696471966934</c:v>
                </c:pt>
                <c:pt idx="26" formatCode="0.00">
                  <c:v>74.338536265268175</c:v>
                </c:pt>
                <c:pt idx="27" formatCode="0.00">
                  <c:v>74.643370352484439</c:v>
                </c:pt>
                <c:pt idx="28" formatCode="0.00">
                  <c:v>74.948198775781478</c:v>
                </c:pt>
                <c:pt idx="29" formatCode="0.00">
                  <c:v>75.253021576773037</c:v>
                </c:pt>
                <c:pt idx="30" formatCode="0.00">
                  <c:v>75.557838796523825</c:v>
                </c:pt>
                <c:pt idx="31" formatCode="0.00">
                  <c:v>75.862650475553167</c:v>
                </c:pt>
                <c:pt idx="32" formatCode="0.00">
                  <c:v>76.16745665383867</c:v>
                </c:pt>
                <c:pt idx="33" formatCode="0.00">
                  <c:v>76.472257370820287</c:v>
                </c:pt>
                <c:pt idx="34" formatCode="0.00">
                  <c:v>76.777052665404653</c:v>
                </c:pt>
                <c:pt idx="35" formatCode="0.00">
                  <c:v>77.081842575969631</c:v>
                </c:pt>
                <c:pt idx="36" formatCode="0.00">
                  <c:v>77.3866271403691</c:v>
                </c:pt>
                <c:pt idx="37" formatCode="0.00">
                  <c:v>77.691406395937918</c:v>
                </c:pt>
                <c:pt idx="38" formatCode="0.00">
                  <c:v>77.996180379497048</c:v>
                </c:pt>
                <c:pt idx="39" formatCode="0.00">
                  <c:v>78.300949127358919</c:v>
                </c:pt>
                <c:pt idx="40" formatCode="0.00">
                  <c:v>78.605712675332811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3-4482-A43C-6B4328C08F94}"/>
            </c:ext>
          </c:extLst>
        </c:ser>
        <c:ser>
          <c:idx val="3"/>
          <c:order val="3"/>
          <c:tx>
            <c:strRef>
              <c:f>Rajasthan!$E$1</c:f>
              <c:strCache>
                <c:ptCount val="1"/>
                <c:pt idx="0">
                  <c:v>Upper Confidence Bound(Rajasthan)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Rajasthan!$A$2:$A$42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Rajasthan!$E$2:$E$42</c:f>
              <c:numCache>
                <c:formatCode>General</c:formatCode>
                <c:ptCount val="41"/>
                <c:pt idx="4" formatCode="0.00">
                  <c:v>67.7</c:v>
                </c:pt>
                <c:pt idx="5" formatCode="0.00">
                  <c:v>68.150706519263181</c:v>
                </c:pt>
                <c:pt idx="6" formatCode="0.00">
                  <c:v>68.457397673586399</c:v>
                </c:pt>
                <c:pt idx="7" formatCode="0.00">
                  <c:v>68.764095493636802</c:v>
                </c:pt>
                <c:pt idx="8" formatCode="0.00">
                  <c:v>69.070799926377617</c:v>
                </c:pt>
                <c:pt idx="9" formatCode="0.00">
                  <c:v>69.377510919259876</c:v>
                </c:pt>
                <c:pt idx="10" formatCode="0.00">
                  <c:v>69.684228420234447</c:v>
                </c:pt>
                <c:pt idx="11" formatCode="0.00">
                  <c:v>69.990952377762412</c:v>
                </c:pt>
                <c:pt idx="12" formatCode="0.00">
                  <c:v>70.297682740824655</c:v>
                </c:pt>
                <c:pt idx="13" formatCode="0.00">
                  <c:v>70.60441945893001</c:v>
                </c:pt>
                <c:pt idx="14" formatCode="0.00">
                  <c:v>70.911162482122606</c:v>
                </c:pt>
                <c:pt idx="15" formatCode="0.00">
                  <c:v>71.217911760988059</c:v>
                </c:pt>
                <c:pt idx="16" formatCode="0.00">
                  <c:v>71.524667246658879</c:v>
                </c:pt>
                <c:pt idx="17" formatCode="0.00">
                  <c:v>71.831428890818799</c:v>
                </c:pt>
                <c:pt idx="18" formatCode="0.00">
                  <c:v>72.138196645706444</c:v>
                </c:pt>
                <c:pt idx="19" formatCode="0.00">
                  <c:v>72.444970464118128</c:v>
                </c:pt>
                <c:pt idx="20" formatCode="0.00">
                  <c:v>72.75175029940992</c:v>
                </c:pt>
                <c:pt idx="21" formatCode="0.00">
                  <c:v>73.058536105499002</c:v>
                </c:pt>
                <c:pt idx="22" formatCode="0.00">
                  <c:v>73.365327836864466</c:v>
                </c:pt>
                <c:pt idx="23" formatCode="0.00">
                  <c:v>73.672125448547362</c:v>
                </c:pt>
                <c:pt idx="24" formatCode="0.00">
                  <c:v>73.978928896150322</c:v>
                </c:pt>
                <c:pt idx="25" formatCode="0.00">
                  <c:v>74.285738135836525</c:v>
                </c:pt>
                <c:pt idx="26" formatCode="0.00">
                  <c:v>74.592553124328248</c:v>
                </c:pt>
                <c:pt idx="27" formatCode="0.00">
                  <c:v>74.89937381890492</c:v>
                </c:pt>
                <c:pt idx="28" formatCode="0.00">
                  <c:v>75.206200177400817</c:v>
                </c:pt>
                <c:pt idx="29" formatCode="0.00">
                  <c:v>75.513032158202222</c:v>
                </c:pt>
                <c:pt idx="30" formatCode="0.00">
                  <c:v>75.81986972024437</c:v>
                </c:pt>
                <c:pt idx="31" formatCode="0.00">
                  <c:v>76.126712823007992</c:v>
                </c:pt>
                <c:pt idx="32" formatCode="0.00">
                  <c:v>76.433561426515425</c:v>
                </c:pt>
                <c:pt idx="33" formatCode="0.00">
                  <c:v>76.740415491326772</c:v>
                </c:pt>
                <c:pt idx="34" formatCode="0.00">
                  <c:v>77.047274978535341</c:v>
                </c:pt>
                <c:pt idx="35" formatCode="0.00">
                  <c:v>77.354139849763328</c:v>
                </c:pt>
                <c:pt idx="36" formatCode="0.00">
                  <c:v>77.661010067156795</c:v>
                </c:pt>
                <c:pt idx="37" formatCode="0.00">
                  <c:v>77.967885593380942</c:v>
                </c:pt>
                <c:pt idx="38" formatCode="0.00">
                  <c:v>78.274766391614747</c:v>
                </c:pt>
                <c:pt idx="39" formatCode="0.00">
                  <c:v>78.58165242554584</c:v>
                </c:pt>
                <c:pt idx="40" formatCode="0.00">
                  <c:v>78.888543659364885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3-4482-A43C-6B4328C0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271072"/>
        <c:axId val="671271488"/>
      </c:lineChart>
      <c:catAx>
        <c:axId val="6712710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71488"/>
        <c:crosses val="autoZero"/>
        <c:auto val="1"/>
        <c:lblAlgn val="ctr"/>
        <c:lblOffset val="100"/>
        <c:noMultiLvlLbl val="0"/>
      </c:catAx>
      <c:valAx>
        <c:axId val="671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'Tamil Nadu'!$B$1</c:f>
              <c:strCache>
                <c:ptCount val="1"/>
                <c:pt idx="0">
                  <c:v>Tamil Nadu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'Tamil Nadu'!$B$2:$B$42</c:f>
              <c:numCache>
                <c:formatCode>General</c:formatCode>
                <c:ptCount val="41"/>
                <c:pt idx="0">
                  <c:v>68.900000000000006</c:v>
                </c:pt>
                <c:pt idx="1">
                  <c:v>69.400000000000006</c:v>
                </c:pt>
                <c:pt idx="2">
                  <c:v>69.8</c:v>
                </c:pt>
                <c:pt idx="3">
                  <c:v>70.2</c:v>
                </c:pt>
                <c:pt idx="4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E-45D0-8239-7E91173D65D9}"/>
            </c:ext>
          </c:extLst>
        </c:ser>
        <c:ser>
          <c:idx val="1"/>
          <c:order val="1"/>
          <c:tx>
            <c:strRef>
              <c:f>'Tamil Nadu'!$C$1</c:f>
              <c:strCache>
                <c:ptCount val="1"/>
                <c:pt idx="0">
                  <c:v>Forecast(Tamil Nadu)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'Tamil Nadu'!$A$2:$A$42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'Tamil Nadu'!$C$2:$C$42</c:f>
              <c:numCache>
                <c:formatCode>General</c:formatCode>
                <c:ptCount val="41"/>
                <c:pt idx="4">
                  <c:v>70.599999999999994</c:v>
                </c:pt>
                <c:pt idx="5">
                  <c:v>71.029889473245632</c:v>
                </c:pt>
                <c:pt idx="6">
                  <c:v>71.448534258236279</c:v>
                </c:pt>
                <c:pt idx="7">
                  <c:v>71.867179043226912</c:v>
                </c:pt>
                <c:pt idx="8">
                  <c:v>72.285823828217545</c:v>
                </c:pt>
                <c:pt idx="9">
                  <c:v>72.704468613208192</c:v>
                </c:pt>
                <c:pt idx="10">
                  <c:v>73.123113398198825</c:v>
                </c:pt>
                <c:pt idx="11">
                  <c:v>73.541758183189458</c:v>
                </c:pt>
                <c:pt idx="12">
                  <c:v>73.960402968180091</c:v>
                </c:pt>
                <c:pt idx="13">
                  <c:v>74.379047753170738</c:v>
                </c:pt>
                <c:pt idx="14">
                  <c:v>74.797692538161371</c:v>
                </c:pt>
                <c:pt idx="15">
                  <c:v>75.216337323152004</c:v>
                </c:pt>
                <c:pt idx="16">
                  <c:v>75.634982108142651</c:v>
                </c:pt>
                <c:pt idx="17">
                  <c:v>76.053626893133284</c:v>
                </c:pt>
                <c:pt idx="18">
                  <c:v>76.472271678123917</c:v>
                </c:pt>
                <c:pt idx="19">
                  <c:v>76.890916463114564</c:v>
                </c:pt>
                <c:pt idx="20">
                  <c:v>77.309561248105197</c:v>
                </c:pt>
                <c:pt idx="21">
                  <c:v>77.72820603309583</c:v>
                </c:pt>
                <c:pt idx="22">
                  <c:v>78.146850818086477</c:v>
                </c:pt>
                <c:pt idx="23">
                  <c:v>78.56549560307711</c:v>
                </c:pt>
                <c:pt idx="24">
                  <c:v>78.984140388067743</c:v>
                </c:pt>
                <c:pt idx="25">
                  <c:v>79.402785173058376</c:v>
                </c:pt>
                <c:pt idx="26">
                  <c:v>79.821429958049023</c:v>
                </c:pt>
                <c:pt idx="27">
                  <c:v>80.240074743039656</c:v>
                </c:pt>
                <c:pt idx="28">
                  <c:v>80.658719528030289</c:v>
                </c:pt>
                <c:pt idx="29">
                  <c:v>81.077364313020936</c:v>
                </c:pt>
                <c:pt idx="30">
                  <c:v>81.496009098011569</c:v>
                </c:pt>
                <c:pt idx="31">
                  <c:v>81.914653883002202</c:v>
                </c:pt>
                <c:pt idx="32">
                  <c:v>82.333298667992835</c:v>
                </c:pt>
                <c:pt idx="33">
                  <c:v>82.751943452983483</c:v>
                </c:pt>
                <c:pt idx="34">
                  <c:v>83.170588237974115</c:v>
                </c:pt>
                <c:pt idx="35">
                  <c:v>83.589233022964748</c:v>
                </c:pt>
                <c:pt idx="36">
                  <c:v>84.007877807955396</c:v>
                </c:pt>
                <c:pt idx="37">
                  <c:v>84.426522592946029</c:v>
                </c:pt>
                <c:pt idx="38">
                  <c:v>84.845167377936662</c:v>
                </c:pt>
                <c:pt idx="39">
                  <c:v>85.263812162927309</c:v>
                </c:pt>
                <c:pt idx="40">
                  <c:v>85.682456947917942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E-45D0-8239-7E91173D65D9}"/>
            </c:ext>
          </c:extLst>
        </c:ser>
        <c:ser>
          <c:idx val="2"/>
          <c:order val="2"/>
          <c:tx>
            <c:strRef>
              <c:f>'Tamil Nadu'!$D$1</c:f>
              <c:strCache>
                <c:ptCount val="1"/>
                <c:pt idx="0">
                  <c:v>Lower Confidence Bound(Tamil Nadu)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'Tamil Nadu'!$A$2:$A$42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'Tamil Nadu'!$D$2:$D$42</c:f>
              <c:numCache>
                <c:formatCode>General</c:formatCode>
                <c:ptCount val="41"/>
                <c:pt idx="4" formatCode="0.00">
                  <c:v>70.599999999999994</c:v>
                </c:pt>
                <c:pt idx="5" formatCode="0.00">
                  <c:v>70.953067261401969</c:v>
                </c:pt>
                <c:pt idx="6" formatCode="0.00">
                  <c:v>71.362610030892782</c:v>
                </c:pt>
                <c:pt idx="7" formatCode="0.00">
                  <c:v>71.772997235993302</c:v>
                </c:pt>
                <c:pt idx="8" formatCode="0.00">
                  <c:v>72.184023121228378</c:v>
                </c:pt>
                <c:pt idx="9" formatCode="0.00">
                  <c:v>72.595553517665849</c:v>
                </c:pt>
                <c:pt idx="10" formatCode="0.00">
                  <c:v>73.007495203706753</c:v>
                </c:pt>
                <c:pt idx="11" formatCode="0.00">
                  <c:v>73.419780306799439</c:v>
                </c:pt>
                <c:pt idx="12" formatCode="0.00">
                  <c:v>73.832357600699083</c:v>
                </c:pt>
                <c:pt idx="13" formatCode="0.00">
                  <c:v>74.245187303018028</c:v>
                </c:pt>
                <c:pt idx="14" formatCode="0.00">
                  <c:v>74.658237792537037</c:v>
                </c:pt>
                <c:pt idx="15" formatCode="0.00">
                  <c:v>75.071483445665635</c:v>
                </c:pt>
                <c:pt idx="16" formatCode="0.00">
                  <c:v>75.484903158401352</c:v>
                </c:pt>
                <c:pt idx="17" formatCode="0.00">
                  <c:v>75.898479305725985</c:v>
                </c:pt>
                <c:pt idx="18" formatCode="0.00">
                  <c:v>76.312196989947765</c:v>
                </c:pt>
                <c:pt idx="19" formatCode="0.00">
                  <c:v>76.726043485619996</c:v>
                </c:pt>
                <c:pt idx="20" formatCode="0.00">
                  <c:v>77.140007821654109</c:v>
                </c:pt>
                <c:pt idx="21" formatCode="0.00">
                  <c:v>77.554080461343332</c:v>
                </c:pt>
                <c:pt idx="22" formatCode="0.00">
                  <c:v>77.96825305364996</c:v>
                </c:pt>
                <c:pt idx="23" formatCode="0.00">
                  <c:v>78.3825182372764</c:v>
                </c:pt>
                <c:pt idx="24" formatCode="0.00">
                  <c:v>78.796869484448465</c:v>
                </c:pt>
                <c:pt idx="25" formatCode="0.00">
                  <c:v>79.211300974999986</c:v>
                </c:pt>
                <c:pt idx="26" formatCode="0.00">
                  <c:v>79.625807493874476</c:v>
                </c:pt>
                <c:pt idx="27" formatCode="0.00">
                  <c:v>80.040384346934445</c:v>
                </c:pt>
                <c:pt idx="28" formatCode="0.00">
                  <c:v>80.45502729123622</c:v>
                </c:pt>
                <c:pt idx="29" formatCode="0.00">
                  <c:v>80.869732476845513</c:v>
                </c:pt>
                <c:pt idx="30" formatCode="0.00">
                  <c:v>81.284496397943286</c:v>
                </c:pt>
                <c:pt idx="31" formatCode="0.00">
                  <c:v>81.699315851472079</c:v>
                </c:pt>
                <c:pt idx="32" formatCode="0.00">
                  <c:v>82.11418790194935</c:v>
                </c:pt>
                <c:pt idx="33" formatCode="0.00">
                  <c:v>82.52910985136073</c:v>
                </c:pt>
                <c:pt idx="34" formatCode="0.00">
                  <c:v>82.944079213265212</c:v>
                </c:pt>
                <c:pt idx="35" formatCode="0.00">
                  <c:v>83.35909369041444</c:v>
                </c:pt>
                <c:pt idx="36" formatCode="0.00">
                  <c:v>83.774151155320652</c:v>
                </c:pt>
                <c:pt idx="37" formatCode="0.00">
                  <c:v>84.189249633312386</c:v>
                </c:pt>
                <c:pt idx="38" formatCode="0.00">
                  <c:v>84.604387287699936</c:v>
                </c:pt>
                <c:pt idx="39" formatCode="0.00">
                  <c:v>85.019562406738217</c:v>
                </c:pt>
                <c:pt idx="40" formatCode="0.00">
                  <c:v>85.434773392128122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E-45D0-8239-7E91173D65D9}"/>
            </c:ext>
          </c:extLst>
        </c:ser>
        <c:ser>
          <c:idx val="3"/>
          <c:order val="3"/>
          <c:tx>
            <c:strRef>
              <c:f>'Tamil Nadu'!$E$1</c:f>
              <c:strCache>
                <c:ptCount val="1"/>
                <c:pt idx="0">
                  <c:v>Upper Confidence Bound(Tamil Nadu)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'Tamil Nadu'!$A$2:$A$42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'Tamil Nadu'!$E$2:$E$42</c:f>
              <c:numCache>
                <c:formatCode>General</c:formatCode>
                <c:ptCount val="41"/>
                <c:pt idx="4" formatCode="0.00">
                  <c:v>70.599999999999994</c:v>
                </c:pt>
                <c:pt idx="5" formatCode="0.00">
                  <c:v>71.106711685089294</c:v>
                </c:pt>
                <c:pt idx="6" formatCode="0.00">
                  <c:v>71.534458485579776</c:v>
                </c:pt>
                <c:pt idx="7" formatCode="0.00">
                  <c:v>71.961360850460522</c:v>
                </c:pt>
                <c:pt idx="8" formatCode="0.00">
                  <c:v>72.387624535206712</c:v>
                </c:pt>
                <c:pt idx="9" formatCode="0.00">
                  <c:v>72.813383708750536</c:v>
                </c:pt>
                <c:pt idx="10" formatCode="0.00">
                  <c:v>73.238731592690897</c:v>
                </c:pt>
                <c:pt idx="11" formatCode="0.00">
                  <c:v>73.663736059579477</c:v>
                </c:pt>
                <c:pt idx="12" formatCode="0.00">
                  <c:v>74.088448335661099</c:v>
                </c:pt>
                <c:pt idx="13" formatCode="0.00">
                  <c:v>74.512908203323448</c:v>
                </c:pt>
                <c:pt idx="14" formatCode="0.00">
                  <c:v>74.937147283785706</c:v>
                </c:pt>
                <c:pt idx="15" formatCode="0.00">
                  <c:v>75.361191200638373</c:v>
                </c:pt>
                <c:pt idx="16" formatCode="0.00">
                  <c:v>75.785061057883951</c:v>
                </c:pt>
                <c:pt idx="17" formatCode="0.00">
                  <c:v>76.208774480540583</c:v>
                </c:pt>
                <c:pt idx="18" formatCode="0.00">
                  <c:v>76.632346366300069</c:v>
                </c:pt>
                <c:pt idx="19" formatCode="0.00">
                  <c:v>77.055789440609132</c:v>
                </c:pt>
                <c:pt idx="20" formatCode="0.00">
                  <c:v>77.479114674556286</c:v>
                </c:pt>
                <c:pt idx="21" formatCode="0.00">
                  <c:v>77.902331604848328</c:v>
                </c:pt>
                <c:pt idx="22" formatCode="0.00">
                  <c:v>78.325448582522995</c:v>
                </c:pt>
                <c:pt idx="23" formatCode="0.00">
                  <c:v>78.74847296887782</c:v>
                </c:pt>
                <c:pt idx="24" formatCode="0.00">
                  <c:v>79.171411291687022</c:v>
                </c:pt>
                <c:pt idx="25" formatCode="0.00">
                  <c:v>79.594269371116766</c:v>
                </c:pt>
                <c:pt idx="26" formatCode="0.00">
                  <c:v>80.017052422223571</c:v>
                </c:pt>
                <c:pt idx="27" formatCode="0.00">
                  <c:v>80.439765139144868</c:v>
                </c:pt>
                <c:pt idx="28" formatCode="0.00">
                  <c:v>80.862411764824358</c:v>
                </c:pt>
                <c:pt idx="29" formatCode="0.00">
                  <c:v>81.28499614919636</c:v>
                </c:pt>
                <c:pt idx="30" formatCode="0.00">
                  <c:v>81.707521798079853</c:v>
                </c:pt>
                <c:pt idx="31" formatCode="0.00">
                  <c:v>82.129991914532326</c:v>
                </c:pt>
                <c:pt idx="32" formatCode="0.00">
                  <c:v>82.552409434036321</c:v>
                </c:pt>
                <c:pt idx="33" formatCode="0.00">
                  <c:v>82.974777054606236</c:v>
                </c:pt>
                <c:pt idx="34" formatCode="0.00">
                  <c:v>83.397097262683019</c:v>
                </c:pt>
                <c:pt idx="35" formatCode="0.00">
                  <c:v>83.819372355515057</c:v>
                </c:pt>
                <c:pt idx="36" formatCode="0.00">
                  <c:v>84.241604460590139</c:v>
                </c:pt>
                <c:pt idx="37" formatCode="0.00">
                  <c:v>84.663795552579671</c:v>
                </c:pt>
                <c:pt idx="38" formatCode="0.00">
                  <c:v>85.085947468173387</c:v>
                </c:pt>
                <c:pt idx="39" formatCode="0.00">
                  <c:v>85.5080619191164</c:v>
                </c:pt>
                <c:pt idx="40" formatCode="0.00">
                  <c:v>85.930140503707761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E-45D0-8239-7E91173D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86272"/>
        <c:axId val="841788768"/>
      </c:lineChart>
      <c:catAx>
        <c:axId val="841786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88768"/>
        <c:crosses val="autoZero"/>
        <c:auto val="1"/>
        <c:lblAlgn val="ctr"/>
        <c:lblOffset val="100"/>
        <c:noMultiLvlLbl val="0"/>
      </c:catAx>
      <c:valAx>
        <c:axId val="8417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'Uttar Pradesh'!$B$1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'Uttar Pradesh'!$B$2:$B$42</c:f>
              <c:numCache>
                <c:formatCode>General</c:formatCode>
                <c:ptCount val="41"/>
                <c:pt idx="0">
                  <c:v>62.7</c:v>
                </c:pt>
                <c:pt idx="1">
                  <c:v>63</c:v>
                </c:pt>
                <c:pt idx="2">
                  <c:v>63.5</c:v>
                </c:pt>
                <c:pt idx="3">
                  <c:v>63.8</c:v>
                </c:pt>
                <c:pt idx="4">
                  <c:v>64.099999999999994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4-44CD-980B-2F65B7029D6C}"/>
            </c:ext>
          </c:extLst>
        </c:ser>
        <c:ser>
          <c:idx val="1"/>
          <c:order val="1"/>
          <c:tx>
            <c:strRef>
              <c:f>'Uttar Pradesh'!$C$1</c:f>
              <c:strCache>
                <c:ptCount val="1"/>
                <c:pt idx="0">
                  <c:v>Forecast(Uttar Pradesh)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'Uttar Pradesh'!$A$2:$A$42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'Uttar Pradesh'!$C$2:$C$42</c:f>
              <c:numCache>
                <c:formatCode>General</c:formatCode>
                <c:ptCount val="41"/>
                <c:pt idx="4">
                  <c:v>64.099999999999994</c:v>
                </c:pt>
                <c:pt idx="5">
                  <c:v>64.47874299495021</c:v>
                </c:pt>
                <c:pt idx="6">
                  <c:v>64.834500086767434</c:v>
                </c:pt>
                <c:pt idx="7">
                  <c:v>65.190257178584645</c:v>
                </c:pt>
                <c:pt idx="8">
                  <c:v>65.546014270401855</c:v>
                </c:pt>
                <c:pt idx="9">
                  <c:v>65.90177136221908</c:v>
                </c:pt>
                <c:pt idx="10">
                  <c:v>66.25752845403629</c:v>
                </c:pt>
                <c:pt idx="11">
                  <c:v>66.6132855458535</c:v>
                </c:pt>
                <c:pt idx="12">
                  <c:v>66.969042637670725</c:v>
                </c:pt>
                <c:pt idx="13">
                  <c:v>67.324799729487935</c:v>
                </c:pt>
                <c:pt idx="14">
                  <c:v>67.680556821305146</c:v>
                </c:pt>
                <c:pt idx="15">
                  <c:v>68.03631391312237</c:v>
                </c:pt>
                <c:pt idx="16">
                  <c:v>68.392071004939581</c:v>
                </c:pt>
                <c:pt idx="17">
                  <c:v>68.747828096756791</c:v>
                </c:pt>
                <c:pt idx="18">
                  <c:v>69.103585188574016</c:v>
                </c:pt>
                <c:pt idx="19">
                  <c:v>69.459342280391226</c:v>
                </c:pt>
                <c:pt idx="20">
                  <c:v>69.815099372208437</c:v>
                </c:pt>
                <c:pt idx="21">
                  <c:v>70.170856464025661</c:v>
                </c:pt>
                <c:pt idx="22">
                  <c:v>70.526613555842872</c:v>
                </c:pt>
                <c:pt idx="23">
                  <c:v>70.882370647660082</c:v>
                </c:pt>
                <c:pt idx="24">
                  <c:v>71.238127739477306</c:v>
                </c:pt>
                <c:pt idx="25">
                  <c:v>71.593884831294517</c:v>
                </c:pt>
                <c:pt idx="26">
                  <c:v>71.949641923111727</c:v>
                </c:pt>
                <c:pt idx="27">
                  <c:v>72.305399014928952</c:v>
                </c:pt>
                <c:pt idx="28">
                  <c:v>72.661156106746162</c:v>
                </c:pt>
                <c:pt idx="29">
                  <c:v>73.016913198563373</c:v>
                </c:pt>
                <c:pt idx="30">
                  <c:v>73.372670290380597</c:v>
                </c:pt>
                <c:pt idx="31">
                  <c:v>73.728427382197808</c:v>
                </c:pt>
                <c:pt idx="32">
                  <c:v>74.084184474015018</c:v>
                </c:pt>
                <c:pt idx="33">
                  <c:v>74.439941565832243</c:v>
                </c:pt>
                <c:pt idx="34">
                  <c:v>74.795698657649453</c:v>
                </c:pt>
                <c:pt idx="35">
                  <c:v>75.151455749466663</c:v>
                </c:pt>
                <c:pt idx="36">
                  <c:v>75.507212841283888</c:v>
                </c:pt>
                <c:pt idx="37">
                  <c:v>75.862969933101098</c:v>
                </c:pt>
                <c:pt idx="38">
                  <c:v>76.218727024918309</c:v>
                </c:pt>
                <c:pt idx="39">
                  <c:v>76.574484116735533</c:v>
                </c:pt>
                <c:pt idx="40">
                  <c:v>76.930241208552744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4-44CD-980B-2F65B7029D6C}"/>
            </c:ext>
          </c:extLst>
        </c:ser>
        <c:ser>
          <c:idx val="2"/>
          <c:order val="2"/>
          <c:tx>
            <c:strRef>
              <c:f>'Uttar Pradesh'!$D$1</c:f>
              <c:strCache>
                <c:ptCount val="1"/>
                <c:pt idx="0">
                  <c:v>Lower Confidence Bound(Uttar Pradesh)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'Uttar Pradesh'!$A$2:$A$42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'Uttar Pradesh'!$D$2:$D$42</c:f>
              <c:numCache>
                <c:formatCode>General</c:formatCode>
                <c:ptCount val="41"/>
                <c:pt idx="4" formatCode="0.00">
                  <c:v>64.099999999999994</c:v>
                </c:pt>
                <c:pt idx="5" formatCode="0.00">
                  <c:v>64.380408917478107</c:v>
                </c:pt>
                <c:pt idx="6" formatCode="0.00">
                  <c:v>64.736165566792977</c:v>
                </c:pt>
                <c:pt idx="7" formatCode="0.00">
                  <c:v>65.091921871944265</c:v>
                </c:pt>
                <c:pt idx="8" formatCode="0.00">
                  <c:v>65.447677734608547</c:v>
                </c:pt>
                <c:pt idx="9" formatCode="0.00">
                  <c:v>65.803433056472556</c:v>
                </c:pt>
                <c:pt idx="10" formatCode="0.00">
                  <c:v>66.159187739237964</c:v>
                </c:pt>
                <c:pt idx="11" formatCode="0.00">
                  <c:v>66.514941684627416</c:v>
                </c:pt>
                <c:pt idx="12" formatCode="0.00">
                  <c:v>66.870694794391312</c:v>
                </c:pt>
                <c:pt idx="13" formatCode="0.00">
                  <c:v>67.226446970315706</c:v>
                </c:pt>
                <c:pt idx="14" formatCode="0.00">
                  <c:v>67.582198114231105</c:v>
                </c:pt>
                <c:pt idx="15" formatCode="0.00">
                  <c:v>67.937948128022313</c:v>
                </c:pt>
                <c:pt idx="16" formatCode="0.00">
                  <c:v>68.29369691363911</c:v>
                </c:pt>
                <c:pt idx="17" formatCode="0.00">
                  <c:v>68.649444373108068</c:v>
                </c:pt>
                <c:pt idx="18" formatCode="0.00">
                  <c:v>69.005190408545204</c:v>
                </c:pt>
                <c:pt idx="19" formatCode="0.00">
                  <c:v>69.360934922169591</c:v>
                </c:pt>
                <c:pt idx="20" formatCode="0.00">
                  <c:v>69.716677816317983</c:v>
                </c:pt>
                <c:pt idx="21" formatCode="0.00">
                  <c:v>70.072418993460246</c:v>
                </c:pt>
                <c:pt idx="22" formatCode="0.00">
                  <c:v>70.428158356215874</c:v>
                </c:pt>
                <c:pt idx="23" formatCode="0.00">
                  <c:v>70.783895807371266</c:v>
                </c:pt>
                <c:pt idx="24" formatCode="0.00">
                  <c:v>71.139631249897988</c:v>
                </c:pt>
                <c:pt idx="25" formatCode="0.00">
                  <c:v>71.495364586971888</c:v>
                </c:pt>
                <c:pt idx="26" formatCode="0.00">
                  <c:v>71.851095721993062</c:v>
                </c:pt>
                <c:pt idx="27" formatCode="0.00">
                  <c:v>72.206824558606755</c:v>
                </c:pt>
                <c:pt idx="28" formatCode="0.00">
                  <c:v>72.562551000724909</c:v>
                </c:pt>
                <c:pt idx="29" formatCode="0.00">
                  <c:v>72.918274952548771</c:v>
                </c:pt>
                <c:pt idx="30" formatCode="0.00">
                  <c:v>73.273996318592054</c:v>
                </c:pt>
                <c:pt idx="31" formatCode="0.00">
                  <c:v>73.629715003705002</c:v>
                </c:pt>
                <c:pt idx="32" formatCode="0.00">
                  <c:v>73.985430913099151</c:v>
                </c:pt>
                <c:pt idx="33" formatCode="0.00">
                  <c:v>74.341143952372832</c:v>
                </c:pt>
                <c:pt idx="34" formatCode="0.00">
                  <c:v>74.696854027537199</c:v>
                </c:pt>
                <c:pt idx="35" formatCode="0.00">
                  <c:v>75.052561045043234</c:v>
                </c:pt>
                <c:pt idx="36" formatCode="0.00">
                  <c:v>75.408264911808985</c:v>
                </c:pt>
                <c:pt idx="37" formatCode="0.00">
                  <c:v>75.763965535247635</c:v>
                </c:pt>
                <c:pt idx="38" formatCode="0.00">
                  <c:v>76.119662823296082</c:v>
                </c:pt>
                <c:pt idx="39" formatCode="0.00">
                  <c:v>76.475356684443994</c:v>
                </c:pt>
                <c:pt idx="40" formatCode="0.00">
                  <c:v>76.831047027763191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4-44CD-980B-2F65B7029D6C}"/>
            </c:ext>
          </c:extLst>
        </c:ser>
        <c:ser>
          <c:idx val="3"/>
          <c:order val="3"/>
          <c:tx>
            <c:strRef>
              <c:f>'Uttar Pradesh'!$E$1</c:f>
              <c:strCache>
                <c:ptCount val="1"/>
                <c:pt idx="0">
                  <c:v>Upper Confidence Bound(Uttar Pradesh)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'Uttar Pradesh'!$A$2:$A$42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'Uttar Pradesh'!$E$2:$E$42</c:f>
              <c:numCache>
                <c:formatCode>General</c:formatCode>
                <c:ptCount val="41"/>
                <c:pt idx="4" formatCode="0.00">
                  <c:v>64.099999999999994</c:v>
                </c:pt>
                <c:pt idx="5" formatCode="0.00">
                  <c:v>64.577077072422313</c:v>
                </c:pt>
                <c:pt idx="6" formatCode="0.00">
                  <c:v>64.932834606741892</c:v>
                </c:pt>
                <c:pt idx="7" formatCode="0.00">
                  <c:v>65.288592485225024</c:v>
                </c:pt>
                <c:pt idx="8" formatCode="0.00">
                  <c:v>65.644350806195163</c:v>
                </c:pt>
                <c:pt idx="9" formatCode="0.00">
                  <c:v>66.000109667965603</c:v>
                </c:pt>
                <c:pt idx="10" formatCode="0.00">
                  <c:v>66.355869168834616</c:v>
                </c:pt>
                <c:pt idx="11" formatCode="0.00">
                  <c:v>66.711629407079585</c:v>
                </c:pt>
                <c:pt idx="12" formatCode="0.00">
                  <c:v>67.067390480950138</c:v>
                </c:pt>
                <c:pt idx="13" formatCode="0.00">
                  <c:v>67.423152488660165</c:v>
                </c:pt>
                <c:pt idx="14" formatCode="0.00">
                  <c:v>67.778915528379187</c:v>
                </c:pt>
                <c:pt idx="15" formatCode="0.00">
                  <c:v>68.134679698222428</c:v>
                </c:pt>
                <c:pt idx="16" formatCode="0.00">
                  <c:v>68.490445096240052</c:v>
                </c:pt>
                <c:pt idx="17" formatCode="0.00">
                  <c:v>68.846211820405514</c:v>
                </c:pt>
                <c:pt idx="18" formatCode="0.00">
                  <c:v>69.201979968602828</c:v>
                </c:pt>
                <c:pt idx="19" formatCode="0.00">
                  <c:v>69.557749638612862</c:v>
                </c:pt>
                <c:pt idx="20" formatCode="0.00">
                  <c:v>69.91352092809889</c:v>
                </c:pt>
                <c:pt idx="21" formatCode="0.00">
                  <c:v>70.269293934591076</c:v>
                </c:pt>
                <c:pt idx="22" formatCode="0.00">
                  <c:v>70.625068755469869</c:v>
                </c:pt>
                <c:pt idx="23" formatCode="0.00">
                  <c:v>70.980845487948898</c:v>
                </c:pt>
                <c:pt idx="24" formatCode="0.00">
                  <c:v>71.336624229056625</c:v>
                </c:pt>
                <c:pt idx="25" formatCode="0.00">
                  <c:v>71.692405075617145</c:v>
                </c:pt>
                <c:pt idx="26" formatCode="0.00">
                  <c:v>72.048188124230393</c:v>
                </c:pt>
                <c:pt idx="27" formatCode="0.00">
                  <c:v>72.403973471251149</c:v>
                </c:pt>
                <c:pt idx="28" formatCode="0.00">
                  <c:v>72.759761212767415</c:v>
                </c:pt>
                <c:pt idx="29" formatCode="0.00">
                  <c:v>73.115551444577974</c:v>
                </c:pt>
                <c:pt idx="30" formatCode="0.00">
                  <c:v>73.47134426216914</c:v>
                </c:pt>
                <c:pt idx="31" formatCode="0.00">
                  <c:v>73.827139760690613</c:v>
                </c:pt>
                <c:pt idx="32" formatCode="0.00">
                  <c:v>74.182938034930885</c:v>
                </c:pt>
                <c:pt idx="33" formatCode="0.00">
                  <c:v>74.538739179291653</c:v>
                </c:pt>
                <c:pt idx="34" formatCode="0.00">
                  <c:v>74.894543287761707</c:v>
                </c:pt>
                <c:pt idx="35" formatCode="0.00">
                  <c:v>75.250350453890093</c:v>
                </c:pt>
                <c:pt idx="36" formatCode="0.00">
                  <c:v>75.606160770758791</c:v>
                </c:pt>
                <c:pt idx="37" formatCode="0.00">
                  <c:v>75.961974330954561</c:v>
                </c:pt>
                <c:pt idx="38" formatCode="0.00">
                  <c:v>76.317791226540535</c:v>
                </c:pt>
                <c:pt idx="39" formatCode="0.00">
                  <c:v>76.673611549027072</c:v>
                </c:pt>
                <c:pt idx="40" formatCode="0.00">
                  <c:v>77.029435389342297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4-44CD-980B-2F65B702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862656"/>
        <c:axId val="840860576"/>
      </c:lineChart>
      <c:catAx>
        <c:axId val="840862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60576"/>
        <c:crosses val="autoZero"/>
        <c:auto val="1"/>
        <c:lblAlgn val="ctr"/>
        <c:lblOffset val="100"/>
        <c:noMultiLvlLbl val="0"/>
      </c:catAx>
      <c:valAx>
        <c:axId val="8408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Assam!$B$1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Assam!$B$2:$B$42</c:f>
              <c:numCache>
                <c:formatCode>General</c:formatCode>
                <c:ptCount val="41"/>
                <c:pt idx="0">
                  <c:v>61.9</c:v>
                </c:pt>
                <c:pt idx="1">
                  <c:v>62.2</c:v>
                </c:pt>
                <c:pt idx="2">
                  <c:v>62.7</c:v>
                </c:pt>
                <c:pt idx="3">
                  <c:v>63.3</c:v>
                </c:pt>
                <c:pt idx="4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8-4603-8228-42D9995C9BCF}"/>
            </c:ext>
          </c:extLst>
        </c:ser>
        <c:ser>
          <c:idx val="1"/>
          <c:order val="1"/>
          <c:tx>
            <c:strRef>
              <c:f>Assam!$C$1</c:f>
              <c:strCache>
                <c:ptCount val="1"/>
                <c:pt idx="0">
                  <c:v>Forecast(Assam)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Assam!$A$2:$A$42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Assam!$C$2:$C$42</c:f>
              <c:numCache>
                <c:formatCode>General</c:formatCode>
                <c:ptCount val="41"/>
                <c:pt idx="4">
                  <c:v>63.9</c:v>
                </c:pt>
                <c:pt idx="5">
                  <c:v>64.368834096044495</c:v>
                </c:pt>
                <c:pt idx="6">
                  <c:v>64.885038251661499</c:v>
                </c:pt>
                <c:pt idx="7">
                  <c:v>65.401242407278488</c:v>
                </c:pt>
                <c:pt idx="8">
                  <c:v>65.917446562895492</c:v>
                </c:pt>
                <c:pt idx="9">
                  <c:v>66.433650718512496</c:v>
                </c:pt>
                <c:pt idx="10">
                  <c:v>66.949854874129485</c:v>
                </c:pt>
                <c:pt idx="11">
                  <c:v>67.466059029746489</c:v>
                </c:pt>
                <c:pt idx="12">
                  <c:v>67.982263185363493</c:v>
                </c:pt>
                <c:pt idx="13">
                  <c:v>68.498467340980483</c:v>
                </c:pt>
                <c:pt idx="14">
                  <c:v>69.014671496597487</c:v>
                </c:pt>
                <c:pt idx="15">
                  <c:v>69.53087565221449</c:v>
                </c:pt>
                <c:pt idx="16">
                  <c:v>70.04707980783148</c:v>
                </c:pt>
                <c:pt idx="17">
                  <c:v>70.563283963448484</c:v>
                </c:pt>
                <c:pt idx="18">
                  <c:v>71.079488119065488</c:v>
                </c:pt>
                <c:pt idx="19">
                  <c:v>71.595692274682477</c:v>
                </c:pt>
                <c:pt idx="20">
                  <c:v>72.111896430299481</c:v>
                </c:pt>
                <c:pt idx="21">
                  <c:v>72.628100585916485</c:v>
                </c:pt>
                <c:pt idx="22">
                  <c:v>73.144304741533475</c:v>
                </c:pt>
                <c:pt idx="23">
                  <c:v>73.660508897150478</c:v>
                </c:pt>
                <c:pt idx="24">
                  <c:v>74.176713052767468</c:v>
                </c:pt>
                <c:pt idx="25">
                  <c:v>74.692917208384472</c:v>
                </c:pt>
                <c:pt idx="26">
                  <c:v>75.209121364001476</c:v>
                </c:pt>
                <c:pt idx="27">
                  <c:v>75.725325519618465</c:v>
                </c:pt>
                <c:pt idx="28">
                  <c:v>76.241529675235469</c:v>
                </c:pt>
                <c:pt idx="29">
                  <c:v>76.757733830852473</c:v>
                </c:pt>
                <c:pt idx="30">
                  <c:v>77.273937986469463</c:v>
                </c:pt>
                <c:pt idx="31">
                  <c:v>77.790142142086466</c:v>
                </c:pt>
                <c:pt idx="32">
                  <c:v>78.30634629770347</c:v>
                </c:pt>
                <c:pt idx="33">
                  <c:v>78.82255045332046</c:v>
                </c:pt>
                <c:pt idx="34">
                  <c:v>79.338754608937464</c:v>
                </c:pt>
                <c:pt idx="35">
                  <c:v>79.854958764554453</c:v>
                </c:pt>
                <c:pt idx="36">
                  <c:v>80.371162920171457</c:v>
                </c:pt>
                <c:pt idx="37">
                  <c:v>80.887367075788461</c:v>
                </c:pt>
                <c:pt idx="38">
                  <c:v>81.403571231405465</c:v>
                </c:pt>
                <c:pt idx="39">
                  <c:v>81.919775387022455</c:v>
                </c:pt>
                <c:pt idx="40">
                  <c:v>82.435979542639458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8-4603-8228-42D9995C9BCF}"/>
            </c:ext>
          </c:extLst>
        </c:ser>
        <c:ser>
          <c:idx val="2"/>
          <c:order val="2"/>
          <c:tx>
            <c:strRef>
              <c:f>Assam!$D$1</c:f>
              <c:strCache>
                <c:ptCount val="1"/>
                <c:pt idx="0">
                  <c:v>Lower Confidence Bound(Assam)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Assam!$A$2:$A$42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Assam!$D$2:$D$42</c:f>
              <c:numCache>
                <c:formatCode>General</c:formatCode>
                <c:ptCount val="41"/>
                <c:pt idx="4" formatCode="0.00">
                  <c:v>63.9</c:v>
                </c:pt>
                <c:pt idx="5" formatCode="0.00">
                  <c:v>64.134014701339993</c:v>
                </c:pt>
                <c:pt idx="6" formatCode="0.00">
                  <c:v>64.622397088760451</c:v>
                </c:pt>
                <c:pt idx="7" formatCode="0.00">
                  <c:v>65.113360628870737</c:v>
                </c:pt>
                <c:pt idx="8" formatCode="0.00">
                  <c:v>65.606276397106285</c:v>
                </c:pt>
                <c:pt idx="9" formatCode="0.00">
                  <c:v>66.1007342846368</c:v>
                </c:pt>
                <c:pt idx="10" formatCode="0.00">
                  <c:v>66.59644934471433</c:v>
                </c:pt>
                <c:pt idx="11" formatCode="0.00">
                  <c:v>67.093214114013861</c:v>
                </c:pt>
                <c:pt idx="12" formatCode="0.00">
                  <c:v>67.590872011313564</c:v>
                </c:pt>
                <c:pt idx="13" formatCode="0.00">
                  <c:v>68.08930143537367</c:v>
                </c:pt>
                <c:pt idx="14" formatCode="0.00">
                  <c:v>68.588405730873163</c:v>
                </c:pt>
                <c:pt idx="15" formatCode="0.00">
                  <c:v>69.088106575203682</c:v>
                </c:pt>
                <c:pt idx="16" formatCode="0.00">
                  <c:v>69.588339460601489</c:v>
                </c:pt>
                <c:pt idx="17" formatCode="0.00">
                  <c:v>70.08905051337571</c:v>
                </c:pt>
                <c:pt idx="18" formatCode="0.00">
                  <c:v>70.590194196345223</c:v>
                </c:pt>
                <c:pt idx="19" formatCode="0.00">
                  <c:v>71.091731612144045</c:v>
                </c:pt>
                <c:pt idx="20" formatCode="0.00">
                  <c:v>71.593629225882879</c:v>
                </c:pt>
                <c:pt idx="21" formatCode="0.00">
                  <c:v>72.095857887089963</c:v>
                </c:pt>
                <c:pt idx="22" formatCode="0.00">
                  <c:v>72.59839206948098</c:v>
                </c:pt>
                <c:pt idx="23" formatCode="0.00">
                  <c:v>73.101209272070889</c:v>
                </c:pt>
                <c:pt idx="24" formatCode="0.00">
                  <c:v>73.604289541672372</c:v>
                </c:pt>
                <c:pt idx="25" formatCode="0.00">
                  <c:v>74.107615088015322</c:v>
                </c:pt>
                <c:pt idx="26" formatCode="0.00">
                  <c:v>74.611169970444251</c:v>
                </c:pt>
                <c:pt idx="27" formatCode="0.00">
                  <c:v>75.114939840576184</c:v>
                </c:pt>
                <c:pt idx="28" formatCode="0.00">
                  <c:v>75.618911729174172</c:v>
                </c:pt>
                <c:pt idx="29" formatCode="0.00">
                  <c:v>76.123073868297439</c:v>
                </c:pt>
                <c:pt idx="30" formatCode="0.00">
                  <c:v>76.627415541848606</c:v>
                </c:pt>
                <c:pt idx="31" formatCode="0.00">
                  <c:v>77.131926959169533</c:v>
                </c:pt>
                <c:pt idx="32" formatCode="0.00">
                  <c:v>77.636599147487658</c:v>
                </c:pt>
                <c:pt idx="33" formatCode="0.00">
                  <c:v>78.141423859889912</c:v>
                </c:pt>
                <c:pt idx="34" formatCode="0.00">
                  <c:v>78.646393496171171</c:v>
                </c:pt>
                <c:pt idx="35" formatCode="0.00">
                  <c:v>79.151501034423831</c:v>
                </c:pt>
                <c:pt idx="36" formatCode="0.00">
                  <c:v>79.656739971640803</c:v>
                </c:pt>
                <c:pt idx="37" formatCode="0.00">
                  <c:v>80.162104271922573</c:v>
                </c:pt>
                <c:pt idx="38" formatCode="0.00">
                  <c:v>80.667588321132854</c:v>
                </c:pt>
                <c:pt idx="39" formatCode="0.00">
                  <c:v>81.17318688704853</c:v>
                </c:pt>
                <c:pt idx="40" formatCode="0.00">
                  <c:v>81.678895084212485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8-4603-8228-42D9995C9BCF}"/>
            </c:ext>
          </c:extLst>
        </c:ser>
        <c:ser>
          <c:idx val="3"/>
          <c:order val="3"/>
          <c:tx>
            <c:strRef>
              <c:f>Assam!$E$1</c:f>
              <c:strCache>
                <c:ptCount val="1"/>
                <c:pt idx="0">
                  <c:v>Upper Confidence Bound(Assam)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Assam!$A$2:$A$42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Assam!$E$2:$E$42</c:f>
              <c:numCache>
                <c:formatCode>General</c:formatCode>
                <c:ptCount val="41"/>
                <c:pt idx="4" formatCode="0.00">
                  <c:v>63.9</c:v>
                </c:pt>
                <c:pt idx="5" formatCode="0.00">
                  <c:v>64.603653490748997</c:v>
                </c:pt>
                <c:pt idx="6" formatCode="0.00">
                  <c:v>65.147679414562546</c:v>
                </c:pt>
                <c:pt idx="7" formatCode="0.00">
                  <c:v>65.689124185686239</c:v>
                </c:pt>
                <c:pt idx="8" formatCode="0.00">
                  <c:v>66.228616728684699</c:v>
                </c:pt>
                <c:pt idx="9" formatCode="0.00">
                  <c:v>66.766567152388191</c:v>
                </c:pt>
                <c:pt idx="10" formatCode="0.00">
                  <c:v>67.303260403544641</c:v>
                </c:pt>
                <c:pt idx="11" formatCode="0.00">
                  <c:v>67.838903945479117</c:v>
                </c:pt>
                <c:pt idx="12" formatCode="0.00">
                  <c:v>68.373654359413422</c:v>
                </c:pt>
                <c:pt idx="13" formatCode="0.00">
                  <c:v>68.907633246587295</c:v>
                </c:pt>
                <c:pt idx="14" formatCode="0.00">
                  <c:v>69.44093726232181</c:v>
                </c:pt>
                <c:pt idx="15" formatCode="0.00">
                  <c:v>69.973644729225299</c:v>
                </c:pt>
                <c:pt idx="16" formatCode="0.00">
                  <c:v>70.505820155061471</c:v>
                </c:pt>
                <c:pt idx="17" formatCode="0.00">
                  <c:v>71.037517413521257</c:v>
                </c:pt>
                <c:pt idx="18" formatCode="0.00">
                  <c:v>71.568782041785752</c:v>
                </c:pt>
                <c:pt idx="19" formatCode="0.00">
                  <c:v>72.09965293722091</c:v>
                </c:pt>
                <c:pt idx="20" formatCode="0.00">
                  <c:v>72.630163634716084</c:v>
                </c:pt>
                <c:pt idx="21" formatCode="0.00">
                  <c:v>73.160343284743007</c:v>
                </c:pt>
                <c:pt idx="22" formatCode="0.00">
                  <c:v>73.69021741358597</c:v>
                </c:pt>
                <c:pt idx="23" formatCode="0.00">
                  <c:v>74.219808522230068</c:v>
                </c:pt>
                <c:pt idx="24" formatCode="0.00">
                  <c:v>74.749136563862564</c:v>
                </c:pt>
                <c:pt idx="25" formatCode="0.00">
                  <c:v>75.278219328753622</c:v>
                </c:pt>
                <c:pt idx="26" formatCode="0.00">
                  <c:v>75.8070727575587</c:v>
                </c:pt>
                <c:pt idx="27" formatCode="0.00">
                  <c:v>76.335711198660746</c:v>
                </c:pt>
                <c:pt idx="28" formatCode="0.00">
                  <c:v>76.864147621296766</c:v>
                </c:pt>
                <c:pt idx="29" formatCode="0.00">
                  <c:v>77.392393793407507</c:v>
                </c:pt>
                <c:pt idx="30" formatCode="0.00">
                  <c:v>77.920460431090319</c:v>
                </c:pt>
                <c:pt idx="31" formatCode="0.00">
                  <c:v>78.4483573250034</c:v>
                </c:pt>
                <c:pt idx="32" formatCode="0.00">
                  <c:v>78.976093447919283</c:v>
                </c:pt>
                <c:pt idx="33" formatCode="0.00">
                  <c:v>79.503677046751008</c:v>
                </c:pt>
                <c:pt idx="34" formatCode="0.00">
                  <c:v>80.031115721703756</c:v>
                </c:pt>
                <c:pt idx="35" formatCode="0.00">
                  <c:v>80.558416494685076</c:v>
                </c:pt>
                <c:pt idx="36" formatCode="0.00">
                  <c:v>81.085585868702111</c:v>
                </c:pt>
                <c:pt idx="37" formatCode="0.00">
                  <c:v>81.612629879654349</c:v>
                </c:pt>
                <c:pt idx="38" formatCode="0.00">
                  <c:v>82.139554141678076</c:v>
                </c:pt>
                <c:pt idx="39" formatCode="0.00">
                  <c:v>82.666363886996379</c:v>
                </c:pt>
                <c:pt idx="40" formatCode="0.00">
                  <c:v>83.193064001066432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8-4603-8228-42D9995C9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56368"/>
        <c:axId val="562240976"/>
      </c:lineChart>
      <c:catAx>
        <c:axId val="5622563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40976"/>
        <c:crosses val="autoZero"/>
        <c:auto val="1"/>
        <c:lblAlgn val="ctr"/>
        <c:lblOffset val="100"/>
        <c:noMultiLvlLbl val="0"/>
      </c:catAx>
      <c:valAx>
        <c:axId val="5622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Uttarakhand!$B$1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Uttarakhand!$B$2:$B$42</c:f>
              <c:numCache>
                <c:formatCode>General</c:formatCode>
                <c:ptCount val="41"/>
                <c:pt idx="0">
                  <c:v>69.2</c:v>
                </c:pt>
                <c:pt idx="1">
                  <c:v>70.2</c:v>
                </c:pt>
                <c:pt idx="2">
                  <c:v>70.8</c:v>
                </c:pt>
                <c:pt idx="3">
                  <c:v>71.400000000000006</c:v>
                </c:pt>
                <c:pt idx="4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A-469D-9908-8C9144D670B5}"/>
            </c:ext>
          </c:extLst>
        </c:ser>
        <c:ser>
          <c:idx val="1"/>
          <c:order val="1"/>
          <c:tx>
            <c:strRef>
              <c:f>Uttarakhand!$C$1</c:f>
              <c:strCache>
                <c:ptCount val="1"/>
                <c:pt idx="0">
                  <c:v>Forecast(Uttarakhand)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Uttarakhand!$A$2:$A$42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Uttarakhand!$C$2:$C$42</c:f>
              <c:numCache>
                <c:formatCode>General</c:formatCode>
                <c:ptCount val="41"/>
                <c:pt idx="4">
                  <c:v>71.7</c:v>
                </c:pt>
                <c:pt idx="5">
                  <c:v>72.441149596238176</c:v>
                </c:pt>
                <c:pt idx="6">
                  <c:v>73.049406392458863</c:v>
                </c:pt>
                <c:pt idx="7">
                  <c:v>73.657663188679535</c:v>
                </c:pt>
                <c:pt idx="8">
                  <c:v>74.265919984900208</c:v>
                </c:pt>
                <c:pt idx="9">
                  <c:v>74.87417678112088</c:v>
                </c:pt>
                <c:pt idx="10">
                  <c:v>75.482433577341567</c:v>
                </c:pt>
                <c:pt idx="11">
                  <c:v>76.090690373562239</c:v>
                </c:pt>
                <c:pt idx="12">
                  <c:v>76.698947169782912</c:v>
                </c:pt>
                <c:pt idx="13">
                  <c:v>77.307203966003584</c:v>
                </c:pt>
                <c:pt idx="14">
                  <c:v>77.915460762224271</c:v>
                </c:pt>
                <c:pt idx="15">
                  <c:v>78.523717558444943</c:v>
                </c:pt>
                <c:pt idx="16">
                  <c:v>79.131974354665616</c:v>
                </c:pt>
                <c:pt idx="17">
                  <c:v>79.740231150886302</c:v>
                </c:pt>
                <c:pt idx="18">
                  <c:v>80.348487947106975</c:v>
                </c:pt>
                <c:pt idx="19">
                  <c:v>80.956744743327647</c:v>
                </c:pt>
                <c:pt idx="20">
                  <c:v>81.565001539548319</c:v>
                </c:pt>
                <c:pt idx="21">
                  <c:v>82.173258335769006</c:v>
                </c:pt>
                <c:pt idx="22">
                  <c:v>82.781515131989678</c:v>
                </c:pt>
                <c:pt idx="23">
                  <c:v>83.389771928210351</c:v>
                </c:pt>
                <c:pt idx="24">
                  <c:v>83.998028724431038</c:v>
                </c:pt>
                <c:pt idx="25">
                  <c:v>84.60628552065171</c:v>
                </c:pt>
                <c:pt idx="26">
                  <c:v>85.214542316872382</c:v>
                </c:pt>
                <c:pt idx="27">
                  <c:v>85.822799113093055</c:v>
                </c:pt>
                <c:pt idx="28">
                  <c:v>86.431055909313727</c:v>
                </c:pt>
                <c:pt idx="29">
                  <c:v>87.039312705534414</c:v>
                </c:pt>
                <c:pt idx="30">
                  <c:v>87.647569501755086</c:v>
                </c:pt>
                <c:pt idx="31">
                  <c:v>88.255826297975773</c:v>
                </c:pt>
                <c:pt idx="32">
                  <c:v>88.864083094196445</c:v>
                </c:pt>
                <c:pt idx="33">
                  <c:v>89.472339890417118</c:v>
                </c:pt>
                <c:pt idx="34">
                  <c:v>90.08059668663779</c:v>
                </c:pt>
                <c:pt idx="35">
                  <c:v>90.688853482858462</c:v>
                </c:pt>
                <c:pt idx="36">
                  <c:v>91.297110279079149</c:v>
                </c:pt>
                <c:pt idx="37">
                  <c:v>91.905367075299822</c:v>
                </c:pt>
                <c:pt idx="38">
                  <c:v>92.513623871520494</c:v>
                </c:pt>
                <c:pt idx="39">
                  <c:v>93.121880667741181</c:v>
                </c:pt>
                <c:pt idx="40">
                  <c:v>93.730137463961853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A-469D-9908-8C9144D670B5}"/>
            </c:ext>
          </c:extLst>
        </c:ser>
        <c:ser>
          <c:idx val="2"/>
          <c:order val="2"/>
          <c:tx>
            <c:strRef>
              <c:f>Uttarakhand!$D$1</c:f>
              <c:strCache>
                <c:ptCount val="1"/>
                <c:pt idx="0">
                  <c:v>Lower Confidence Bound(Uttarakhand)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Uttarakhand!$A$2:$A$42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Uttarakhand!$D$2:$D$42</c:f>
              <c:numCache>
                <c:formatCode>General</c:formatCode>
                <c:ptCount val="41"/>
                <c:pt idx="4" formatCode="0.00">
                  <c:v>71.7</c:v>
                </c:pt>
                <c:pt idx="5" formatCode="0.00">
                  <c:v>71.988231679112758</c:v>
                </c:pt>
                <c:pt idx="6" formatCode="0.00">
                  <c:v>72.542826053972632</c:v>
                </c:pt>
                <c:pt idx="7" formatCode="0.00">
                  <c:v>73.102398937109172</c:v>
                </c:pt>
                <c:pt idx="8" formatCode="0.00">
                  <c:v>73.665737263459462</c:v>
                </c:pt>
                <c:pt idx="9" formatCode="0.00">
                  <c:v>74.232050018135425</c:v>
                </c:pt>
                <c:pt idx="10" formatCode="0.00">
                  <c:v>74.800787597950702</c:v>
                </c:pt>
                <c:pt idx="11" formatCode="0.00">
                  <c:v>75.37154984917359</c:v>
                </c:pt>
                <c:pt idx="12" formatCode="0.00">
                  <c:v>75.944034759097931</c:v>
                </c:pt>
                <c:pt idx="13" formatCode="0.00">
                  <c:v>76.518007784149106</c:v>
                </c:pt>
                <c:pt idx="14" formatCode="0.00">
                  <c:v>77.093282496256549</c:v>
                </c:pt>
                <c:pt idx="15" formatCode="0.00">
                  <c:v>77.669707827350805</c:v>
                </c:pt>
                <c:pt idx="16" formatCode="0.00">
                  <c:v>78.247159355332769</c:v>
                </c:pt>
                <c:pt idx="17" formatCode="0.00">
                  <c:v>78.825533169024737</c:v>
                </c:pt>
                <c:pt idx="18" formatCode="0.00">
                  <c:v>79.404741436647456</c:v>
                </c:pt>
                <c:pt idx="19" formatCode="0.00">
                  <c:v>79.984709133248288</c:v>
                </c:pt>
                <c:pt idx="20" formatCode="0.00">
                  <c:v>80.565371576979985</c:v>
                </c:pt>
                <c:pt idx="21" formatCode="0.00">
                  <c:v>81.146672542627542</c:v>
                </c:pt>
                <c:pt idx="22" formatCode="0.00">
                  <c:v>81.728562795282002</c:v>
                </c:pt>
                <c:pt idx="23" formatCode="0.00">
                  <c:v>82.310998935209284</c:v>
                </c:pt>
                <c:pt idx="24" formatCode="0.00">
                  <c:v>82.893942476848864</c:v>
                </c:pt>
                <c:pt idx="25" formatCode="0.00">
                  <c:v>83.477359106458863</c:v>
                </c:pt>
                <c:pt idx="26" formatCode="0.00">
                  <c:v>84.06121807782057</c:v>
                </c:pt>
                <c:pt idx="27" formatCode="0.00">
                  <c:v>84.645491715878663</c:v>
                </c:pt>
                <c:pt idx="28" formatCode="0.00">
                  <c:v>85.230155005664543</c:v>
                </c:pt>
                <c:pt idx="29" formatCode="0.00">
                  <c:v>85.815185249260821</c:v>
                </c:pt>
                <c:pt idx="30" formatCode="0.00">
                  <c:v>86.400561777537931</c:v>
                </c:pt>
                <c:pt idx="31" formatCode="0.00">
                  <c:v>86.986265706346543</c:v>
                </c:pt>
                <c:pt idx="32" formatCode="0.00">
                  <c:v>87.572279729069152</c:v>
                </c:pt>
                <c:pt idx="33" formatCode="0.00">
                  <c:v>88.158587939120636</c:v>
                </c:pt>
                <c:pt idx="34" formatCode="0.00">
                  <c:v>88.745175677281381</c:v>
                </c:pt>
                <c:pt idx="35" formatCode="0.00">
                  <c:v>89.332029399747796</c:v>
                </c:pt>
                <c:pt idx="36" formatCode="0.00">
                  <c:v>89.919136563567733</c:v>
                </c:pt>
                <c:pt idx="37" formatCode="0.00">
                  <c:v>90.506485526742708</c:v>
                </c:pt>
                <c:pt idx="38" formatCode="0.00">
                  <c:v>91.09406546076805</c:v>
                </c:pt>
                <c:pt idx="39" formatCode="0.00">
                  <c:v>91.681866273770424</c:v>
                </c:pt>
                <c:pt idx="40" formatCode="0.00">
                  <c:v>92.269878542716128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A-469D-9908-8C9144D670B5}"/>
            </c:ext>
          </c:extLst>
        </c:ser>
        <c:ser>
          <c:idx val="3"/>
          <c:order val="3"/>
          <c:tx>
            <c:strRef>
              <c:f>Uttarakhand!$E$1</c:f>
              <c:strCache>
                <c:ptCount val="1"/>
                <c:pt idx="0">
                  <c:v>Upper Confidence Bound(Uttarakhand)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Uttarakhand!$A$2:$A$42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Uttarakhand!$E$2:$E$42</c:f>
              <c:numCache>
                <c:formatCode>General</c:formatCode>
                <c:ptCount val="41"/>
                <c:pt idx="4" formatCode="0.00">
                  <c:v>71.7</c:v>
                </c:pt>
                <c:pt idx="5" formatCode="0.00">
                  <c:v>72.894067513363595</c:v>
                </c:pt>
                <c:pt idx="6" formatCode="0.00">
                  <c:v>73.555986730945094</c:v>
                </c:pt>
                <c:pt idx="7" formatCode="0.00">
                  <c:v>74.212927440249899</c:v>
                </c:pt>
                <c:pt idx="8" formatCode="0.00">
                  <c:v>74.866102706340953</c:v>
                </c:pt>
                <c:pt idx="9" formatCode="0.00">
                  <c:v>75.516303544106336</c:v>
                </c:pt>
                <c:pt idx="10" formatCode="0.00">
                  <c:v>76.164079556732432</c:v>
                </c:pt>
                <c:pt idx="11" formatCode="0.00">
                  <c:v>76.809830897950889</c:v>
                </c:pt>
                <c:pt idx="12" formatCode="0.00">
                  <c:v>77.453859580467892</c:v>
                </c:pt>
                <c:pt idx="13" formatCode="0.00">
                  <c:v>78.096400147858063</c:v>
                </c:pt>
                <c:pt idx="14" formatCode="0.00">
                  <c:v>78.737639028191992</c:v>
                </c:pt>
                <c:pt idx="15" formatCode="0.00">
                  <c:v>79.377727289539081</c:v>
                </c:pt>
                <c:pt idx="16" formatCode="0.00">
                  <c:v>80.016789353998462</c:v>
                </c:pt>
                <c:pt idx="17" formatCode="0.00">
                  <c:v>80.654929132747867</c:v>
                </c:pt>
                <c:pt idx="18" formatCode="0.00">
                  <c:v>81.292234457566494</c:v>
                </c:pt>
                <c:pt idx="19" formatCode="0.00">
                  <c:v>81.928780353407006</c:v>
                </c:pt>
                <c:pt idx="20" formatCode="0.00">
                  <c:v>82.564631502116654</c:v>
                </c:pt>
                <c:pt idx="21" formatCode="0.00">
                  <c:v>83.19984412891047</c:v>
                </c:pt>
                <c:pt idx="22" formatCode="0.00">
                  <c:v>83.834467468697355</c:v>
                </c:pt>
                <c:pt idx="23" formatCode="0.00">
                  <c:v>84.468544921211418</c:v>
                </c:pt>
                <c:pt idx="24" formatCode="0.00">
                  <c:v>85.102114972013212</c:v>
                </c:pt>
                <c:pt idx="25" formatCode="0.00">
                  <c:v>85.735211934844557</c:v>
                </c:pt>
                <c:pt idx="26" formatCode="0.00">
                  <c:v>86.367866555924195</c:v>
                </c:pt>
                <c:pt idx="27" formatCode="0.00">
                  <c:v>87.000106510307447</c:v>
                </c:pt>
                <c:pt idx="28" formatCode="0.00">
                  <c:v>87.631956812962912</c:v>
                </c:pt>
                <c:pt idx="29" formatCode="0.00">
                  <c:v>88.263440161808006</c:v>
                </c:pt>
                <c:pt idx="30" formatCode="0.00">
                  <c:v>88.894577225972242</c:v>
                </c:pt>
                <c:pt idx="31" formatCode="0.00">
                  <c:v>89.525386889605002</c:v>
                </c:pt>
                <c:pt idx="32" formatCode="0.00">
                  <c:v>90.155886459323739</c:v>
                </c:pt>
                <c:pt idx="33" formatCode="0.00">
                  <c:v>90.786091841713599</c:v>
                </c:pt>
                <c:pt idx="34" formatCode="0.00">
                  <c:v>91.416017695994199</c:v>
                </c:pt>
                <c:pt idx="35" formatCode="0.00">
                  <c:v>92.045677565969129</c:v>
                </c:pt>
                <c:pt idx="36" formatCode="0.00">
                  <c:v>92.675083994590565</c:v>
                </c:pt>
                <c:pt idx="37" formatCode="0.00">
                  <c:v>93.304248623856935</c:v>
                </c:pt>
                <c:pt idx="38" formatCode="0.00">
                  <c:v>93.933182282272938</c:v>
                </c:pt>
                <c:pt idx="39" formatCode="0.00">
                  <c:v>94.561895061711937</c:v>
                </c:pt>
                <c:pt idx="40" formatCode="0.00">
                  <c:v>95.190396385207578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A-469D-9908-8C9144D6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46768"/>
        <c:axId val="710147184"/>
      </c:lineChart>
      <c:catAx>
        <c:axId val="710146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47184"/>
        <c:crosses val="autoZero"/>
        <c:auto val="1"/>
        <c:lblAlgn val="ctr"/>
        <c:lblOffset val="100"/>
        <c:noMultiLvlLbl val="0"/>
      </c:catAx>
      <c:valAx>
        <c:axId val="7101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'West bengal'!$B$1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'West bengal'!$B$2:$B$42</c:f>
              <c:numCache>
                <c:formatCode>General</c:formatCode>
                <c:ptCount val="41"/>
                <c:pt idx="0">
                  <c:v>69</c:v>
                </c:pt>
                <c:pt idx="1">
                  <c:v>69.400000000000006</c:v>
                </c:pt>
                <c:pt idx="2">
                  <c:v>69.7</c:v>
                </c:pt>
                <c:pt idx="3">
                  <c:v>69.900000000000006</c:v>
                </c:pt>
                <c:pt idx="4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F-47F3-B970-C38DD967303A}"/>
            </c:ext>
          </c:extLst>
        </c:ser>
        <c:ser>
          <c:idx val="1"/>
          <c:order val="1"/>
          <c:tx>
            <c:strRef>
              <c:f>'West bengal'!$C$1</c:f>
              <c:strCache>
                <c:ptCount val="1"/>
                <c:pt idx="0">
                  <c:v>Forecast(West Bengal)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'West bengal'!$A$2:$A$42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'West bengal'!$C$2:$C$42</c:f>
              <c:numCache>
                <c:formatCode>General</c:formatCode>
                <c:ptCount val="41"/>
                <c:pt idx="4">
                  <c:v>70.2</c:v>
                </c:pt>
                <c:pt idx="5">
                  <c:v>70.494079196291295</c:v>
                </c:pt>
                <c:pt idx="6">
                  <c:v>70.781337703597615</c:v>
                </c:pt>
                <c:pt idx="7">
                  <c:v>71.06859621090392</c:v>
                </c:pt>
                <c:pt idx="8">
                  <c:v>71.355854718210225</c:v>
                </c:pt>
                <c:pt idx="9">
                  <c:v>71.643113225516544</c:v>
                </c:pt>
                <c:pt idx="10">
                  <c:v>71.930371732822849</c:v>
                </c:pt>
                <c:pt idx="11">
                  <c:v>72.217630240129154</c:v>
                </c:pt>
                <c:pt idx="12">
                  <c:v>72.504888747435473</c:v>
                </c:pt>
                <c:pt idx="13">
                  <c:v>72.792147254741778</c:v>
                </c:pt>
                <c:pt idx="14">
                  <c:v>73.079405762048083</c:v>
                </c:pt>
                <c:pt idx="15">
                  <c:v>73.366664269354402</c:v>
                </c:pt>
                <c:pt idx="16">
                  <c:v>73.653922776660707</c:v>
                </c:pt>
                <c:pt idx="17">
                  <c:v>73.941181283967012</c:v>
                </c:pt>
                <c:pt idx="18">
                  <c:v>74.228439791273331</c:v>
                </c:pt>
                <c:pt idx="19">
                  <c:v>74.515698298579636</c:v>
                </c:pt>
                <c:pt idx="20">
                  <c:v>74.802956805885941</c:v>
                </c:pt>
                <c:pt idx="21">
                  <c:v>75.09021531319226</c:v>
                </c:pt>
                <c:pt idx="22">
                  <c:v>75.377473820498565</c:v>
                </c:pt>
                <c:pt idx="23">
                  <c:v>75.66473232780487</c:v>
                </c:pt>
                <c:pt idx="24">
                  <c:v>75.951990835111189</c:v>
                </c:pt>
                <c:pt idx="25">
                  <c:v>76.239249342417494</c:v>
                </c:pt>
                <c:pt idx="26">
                  <c:v>76.526507849723799</c:v>
                </c:pt>
                <c:pt idx="27">
                  <c:v>76.813766357030119</c:v>
                </c:pt>
                <c:pt idx="28">
                  <c:v>77.101024864336424</c:v>
                </c:pt>
                <c:pt idx="29">
                  <c:v>77.388283371642729</c:v>
                </c:pt>
                <c:pt idx="30">
                  <c:v>77.675541878949048</c:v>
                </c:pt>
                <c:pt idx="31">
                  <c:v>77.962800386255353</c:v>
                </c:pt>
                <c:pt idx="32">
                  <c:v>78.250058893561658</c:v>
                </c:pt>
                <c:pt idx="33">
                  <c:v>78.537317400867977</c:v>
                </c:pt>
                <c:pt idx="34">
                  <c:v>78.824575908174282</c:v>
                </c:pt>
                <c:pt idx="35">
                  <c:v>79.111834415480587</c:v>
                </c:pt>
                <c:pt idx="36">
                  <c:v>79.399092922786906</c:v>
                </c:pt>
                <c:pt idx="37">
                  <c:v>79.686351430093211</c:v>
                </c:pt>
                <c:pt idx="38">
                  <c:v>79.973609937399516</c:v>
                </c:pt>
                <c:pt idx="39">
                  <c:v>80.260868444705835</c:v>
                </c:pt>
                <c:pt idx="40">
                  <c:v>80.54812695201214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F-47F3-B970-C38DD967303A}"/>
            </c:ext>
          </c:extLst>
        </c:ser>
        <c:ser>
          <c:idx val="2"/>
          <c:order val="2"/>
          <c:tx>
            <c:strRef>
              <c:f>'West bengal'!$D$1</c:f>
              <c:strCache>
                <c:ptCount val="1"/>
                <c:pt idx="0">
                  <c:v>Lower Confidence Bound(West Bengal)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'West bengal'!$A$2:$A$42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'West bengal'!$D$2:$D$42</c:f>
              <c:numCache>
                <c:formatCode>General</c:formatCode>
                <c:ptCount val="41"/>
                <c:pt idx="4" formatCode="0.00">
                  <c:v>70.2</c:v>
                </c:pt>
                <c:pt idx="5" formatCode="0.00">
                  <c:v>70.368613785966573</c:v>
                </c:pt>
                <c:pt idx="6" formatCode="0.00">
                  <c:v>70.641006955734952</c:v>
                </c:pt>
                <c:pt idx="7" formatCode="0.00">
                  <c:v>70.914779250859411</c:v>
                </c:pt>
                <c:pt idx="8" formatCode="0.00">
                  <c:v>71.189594633174735</c:v>
                </c:pt>
                <c:pt idx="9" formatCode="0.00">
                  <c:v>71.465233979074313</c:v>
                </c:pt>
                <c:pt idx="10" formatCode="0.00">
                  <c:v>71.741545039802475</c:v>
                </c:pt>
                <c:pt idx="11" formatCode="0.00">
                  <c:v>72.018416966460919</c:v>
                </c:pt>
                <c:pt idx="12" formatCode="0.00">
                  <c:v>72.295766096764126</c:v>
                </c:pt>
                <c:pt idx="13" formatCode="0.00">
                  <c:v>72.573527458440694</c:v>
                </c:pt>
                <c:pt idx="14" formatCode="0.00">
                  <c:v>72.851649407973142</c:v>
                </c:pt>
                <c:pt idx="15" formatCode="0.00">
                  <c:v>73.13009009712232</c:v>
                </c:pt>
                <c:pt idx="16" formatCode="0.00">
                  <c:v>73.408815059003302</c:v>
                </c:pt>
                <c:pt idx="17" formatCode="0.00">
                  <c:v>73.687795508580095</c:v>
                </c:pt>
                <c:pt idx="18" formatCode="0.00">
                  <c:v>73.967007115063851</c:v>
                </c:pt>
                <c:pt idx="19" formatCode="0.00">
                  <c:v>74.246429095358707</c:v>
                </c:pt>
                <c:pt idx="20" formatCode="0.00">
                  <c:v>74.526043531572284</c:v>
                </c:pt>
                <c:pt idx="21" formatCode="0.00">
                  <c:v>74.805834848432795</c:v>
                </c:pt>
                <c:pt idx="22" formatCode="0.00">
                  <c:v>75.085789407093444</c:v>
                </c:pt>
                <c:pt idx="23" formatCode="0.00">
                  <c:v>75.36589518514306</c:v>
                </c:pt>
                <c:pt idx="24" formatCode="0.00">
                  <c:v>75.646141521474036</c:v>
                </c:pt>
                <c:pt idx="25" formatCode="0.00">
                  <c:v>75.926518910638407</c:v>
                </c:pt>
                <c:pt idx="26" formatCode="0.00">
                  <c:v>76.20701883544838</c:v>
                </c:pt>
                <c:pt idx="27" formatCode="0.00">
                  <c:v>76.487633629476917</c:v>
                </c:pt>
                <c:pt idx="28" formatCode="0.00">
                  <c:v>76.768356363182946</c:v>
                </c:pt>
                <c:pt idx="29" formatCode="0.00">
                  <c:v>77.049180748885178</c:v>
                </c:pt>
                <c:pt idx="30" formatCode="0.00">
                  <c:v>77.330101060908561</c:v>
                </c:pt>
                <c:pt idx="31" formatCode="0.00">
                  <c:v>77.611112068045713</c:v>
                </c:pt>
                <c:pt idx="32" formatCode="0.00">
                  <c:v>77.892208976090487</c:v>
                </c:pt>
                <c:pt idx="33" formatCode="0.00">
                  <c:v>78.173387378667798</c:v>
                </c:pt>
                <c:pt idx="34" formatCode="0.00">
                  <c:v>78.454643214942465</c:v>
                </c:pt>
                <c:pt idx="35" formatCode="0.00">
                  <c:v>78.735972733067172</c:v>
                </c:pt>
                <c:pt idx="36" formatCode="0.00">
                  <c:v>79.01737245844626</c:v>
                </c:pt>
                <c:pt idx="37" formatCode="0.00">
                  <c:v>79.298839166062393</c:v>
                </c:pt>
                <c:pt idx="38" formatCode="0.00">
                  <c:v>79.580369856248922</c:v>
                </c:pt>
                <c:pt idx="39" formatCode="0.00">
                  <c:v>79.861961733397678</c:v>
                </c:pt>
                <c:pt idx="40" formatCode="0.00">
                  <c:v>80.143612187179627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F-47F3-B970-C38DD967303A}"/>
            </c:ext>
          </c:extLst>
        </c:ser>
        <c:ser>
          <c:idx val="3"/>
          <c:order val="3"/>
          <c:tx>
            <c:strRef>
              <c:f>'West bengal'!$E$1</c:f>
              <c:strCache>
                <c:ptCount val="1"/>
                <c:pt idx="0">
                  <c:v>Upper Confidence Bound(West Bengal)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'West bengal'!$A$2:$A$42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'West bengal'!$E$2:$E$42</c:f>
              <c:numCache>
                <c:formatCode>General</c:formatCode>
                <c:ptCount val="41"/>
                <c:pt idx="4" formatCode="0.00">
                  <c:v>70.2</c:v>
                </c:pt>
                <c:pt idx="5" formatCode="0.00">
                  <c:v>70.619544606616017</c:v>
                </c:pt>
                <c:pt idx="6" formatCode="0.00">
                  <c:v>70.921668451460278</c:v>
                </c:pt>
                <c:pt idx="7" formatCode="0.00">
                  <c:v>71.222413170948428</c:v>
                </c:pt>
                <c:pt idx="8" formatCode="0.00">
                  <c:v>71.522114803245714</c:v>
                </c:pt>
                <c:pt idx="9" formatCode="0.00">
                  <c:v>71.820992471958775</c:v>
                </c:pt>
                <c:pt idx="10" formatCode="0.00">
                  <c:v>72.119198425843223</c:v>
                </c:pt>
                <c:pt idx="11" formatCode="0.00">
                  <c:v>72.416843513797389</c:v>
                </c:pt>
                <c:pt idx="12" formatCode="0.00">
                  <c:v>72.71401139810682</c:v>
                </c:pt>
                <c:pt idx="13" formatCode="0.00">
                  <c:v>73.010767051042862</c:v>
                </c:pt>
                <c:pt idx="14" formatCode="0.00">
                  <c:v>73.307162116123024</c:v>
                </c:pt>
                <c:pt idx="15" formatCode="0.00">
                  <c:v>73.603238441586484</c:v>
                </c:pt>
                <c:pt idx="16" formatCode="0.00">
                  <c:v>73.899030494318112</c:v>
                </c:pt>
                <c:pt idx="17" formatCode="0.00">
                  <c:v>74.194567059353929</c:v>
                </c:pt>
                <c:pt idx="18" formatCode="0.00">
                  <c:v>74.489872467482812</c:v>
                </c:pt>
                <c:pt idx="19" formatCode="0.00">
                  <c:v>74.784967501800566</c:v>
                </c:pt>
                <c:pt idx="20" formatCode="0.00">
                  <c:v>75.079870080199598</c:v>
                </c:pt>
                <c:pt idx="21" formatCode="0.00">
                  <c:v>75.374595777951725</c:v>
                </c:pt>
                <c:pt idx="22" formatCode="0.00">
                  <c:v>75.669158233903687</c:v>
                </c:pt>
                <c:pt idx="23" formatCode="0.00">
                  <c:v>75.96356947046668</c:v>
                </c:pt>
                <c:pt idx="24" formatCode="0.00">
                  <c:v>76.257840148748343</c:v>
                </c:pt>
                <c:pt idx="25" formatCode="0.00">
                  <c:v>76.551979774196582</c:v>
                </c:pt>
                <c:pt idx="26" formatCode="0.00">
                  <c:v>76.845996863999218</c:v>
                </c:pt>
                <c:pt idx="27" formatCode="0.00">
                  <c:v>77.13989908458332</c:v>
                </c:pt>
                <c:pt idx="28" formatCode="0.00">
                  <c:v>77.433693365489901</c:v>
                </c:pt>
                <c:pt idx="29" formatCode="0.00">
                  <c:v>77.727385994400279</c:v>
                </c:pt>
                <c:pt idx="30" formatCode="0.00">
                  <c:v>78.020982696989535</c:v>
                </c:pt>
                <c:pt idx="31" formatCode="0.00">
                  <c:v>78.314488704464992</c:v>
                </c:pt>
                <c:pt idx="32" formatCode="0.00">
                  <c:v>78.607908811032829</c:v>
                </c:pt>
                <c:pt idx="33" formatCode="0.00">
                  <c:v>78.901247423068156</c:v>
                </c:pt>
                <c:pt idx="34" formatCode="0.00">
                  <c:v>79.194508601406099</c:v>
                </c:pt>
                <c:pt idx="35" formatCode="0.00">
                  <c:v>79.487696097894002</c:v>
                </c:pt>
                <c:pt idx="36" formatCode="0.00">
                  <c:v>79.780813387127552</c:v>
                </c:pt>
                <c:pt idx="37" formatCode="0.00">
                  <c:v>80.073863694124029</c:v>
                </c:pt>
                <c:pt idx="38" formatCode="0.00">
                  <c:v>80.36685001855011</c:v>
                </c:pt>
                <c:pt idx="39" formatCode="0.00">
                  <c:v>80.659775156013993</c:v>
                </c:pt>
                <c:pt idx="40" formatCode="0.00">
                  <c:v>80.952641716844653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F-47F3-B970-C38DD967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509728"/>
        <c:axId val="703510560"/>
      </c:lineChart>
      <c:catAx>
        <c:axId val="703509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10560"/>
        <c:crosses val="autoZero"/>
        <c:auto val="1"/>
        <c:lblAlgn val="ctr"/>
        <c:lblOffset val="100"/>
        <c:noMultiLvlLbl val="0"/>
      </c:catAx>
      <c:valAx>
        <c:axId val="7035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India!$B$1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India!$B$2:$B$42</c:f>
              <c:numCache>
                <c:formatCode>General</c:formatCode>
                <c:ptCount val="41"/>
                <c:pt idx="0">
                  <c:v>66.900000000000006</c:v>
                </c:pt>
                <c:pt idx="1">
                  <c:v>67.13</c:v>
                </c:pt>
                <c:pt idx="2">
                  <c:v>67</c:v>
                </c:pt>
                <c:pt idx="3">
                  <c:v>67.5</c:v>
                </c:pt>
                <c:pt idx="4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3-4623-8E7C-9186F1DEC55A}"/>
            </c:ext>
          </c:extLst>
        </c:ser>
        <c:ser>
          <c:idx val="1"/>
          <c:order val="1"/>
          <c:tx>
            <c:strRef>
              <c:f>India!$C$1</c:f>
              <c:strCache>
                <c:ptCount val="1"/>
                <c:pt idx="0">
                  <c:v>Forecast(India)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India!$C$2:$C$42</c:f>
              <c:numCache>
                <c:formatCode>General</c:formatCode>
                <c:ptCount val="41"/>
                <c:pt idx="4">
                  <c:v>67.900000000000006</c:v>
                </c:pt>
                <c:pt idx="5">
                  <c:v>68.069308762779272</c:v>
                </c:pt>
                <c:pt idx="6">
                  <c:v>68.321161106722442</c:v>
                </c:pt>
                <c:pt idx="7">
                  <c:v>68.573013450665627</c:v>
                </c:pt>
                <c:pt idx="8">
                  <c:v>68.824865794608812</c:v>
                </c:pt>
                <c:pt idx="9">
                  <c:v>69.076718138551996</c:v>
                </c:pt>
                <c:pt idx="10">
                  <c:v>69.328570482495167</c:v>
                </c:pt>
                <c:pt idx="11">
                  <c:v>69.580422826438351</c:v>
                </c:pt>
                <c:pt idx="12">
                  <c:v>69.832275170381536</c:v>
                </c:pt>
                <c:pt idx="13">
                  <c:v>70.084127514324706</c:v>
                </c:pt>
                <c:pt idx="14">
                  <c:v>70.335979858267891</c:v>
                </c:pt>
                <c:pt idx="15">
                  <c:v>70.587832202211075</c:v>
                </c:pt>
                <c:pt idx="16">
                  <c:v>70.83968454615426</c:v>
                </c:pt>
                <c:pt idx="17">
                  <c:v>71.09153689009743</c:v>
                </c:pt>
                <c:pt idx="18">
                  <c:v>71.343389234040615</c:v>
                </c:pt>
                <c:pt idx="19">
                  <c:v>71.595241577983799</c:v>
                </c:pt>
                <c:pt idx="20">
                  <c:v>71.84709392192697</c:v>
                </c:pt>
                <c:pt idx="21">
                  <c:v>72.098946265870154</c:v>
                </c:pt>
                <c:pt idx="22">
                  <c:v>72.350798609813339</c:v>
                </c:pt>
                <c:pt idx="23">
                  <c:v>72.602650953756523</c:v>
                </c:pt>
                <c:pt idx="24">
                  <c:v>72.854503297699694</c:v>
                </c:pt>
                <c:pt idx="25">
                  <c:v>73.106355641642878</c:v>
                </c:pt>
                <c:pt idx="26">
                  <c:v>73.358207985586063</c:v>
                </c:pt>
                <c:pt idx="27">
                  <c:v>73.610060329529233</c:v>
                </c:pt>
                <c:pt idx="28">
                  <c:v>73.861912673472418</c:v>
                </c:pt>
                <c:pt idx="29">
                  <c:v>74.113765017415602</c:v>
                </c:pt>
                <c:pt idx="30">
                  <c:v>74.365617361358773</c:v>
                </c:pt>
                <c:pt idx="31">
                  <c:v>74.617469705301957</c:v>
                </c:pt>
                <c:pt idx="32">
                  <c:v>74.869322049245142</c:v>
                </c:pt>
                <c:pt idx="33">
                  <c:v>75.121174393188326</c:v>
                </c:pt>
                <c:pt idx="34">
                  <c:v>75.373026737131497</c:v>
                </c:pt>
                <c:pt idx="35">
                  <c:v>75.624879081074681</c:v>
                </c:pt>
                <c:pt idx="36">
                  <c:v>75.876731425017866</c:v>
                </c:pt>
                <c:pt idx="37">
                  <c:v>76.12858376896105</c:v>
                </c:pt>
                <c:pt idx="38">
                  <c:v>76.380436112904221</c:v>
                </c:pt>
                <c:pt idx="39">
                  <c:v>76.632288456847405</c:v>
                </c:pt>
                <c:pt idx="40">
                  <c:v>76.88414080079059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3-4623-8E7C-9186F1DEC55A}"/>
            </c:ext>
          </c:extLst>
        </c:ser>
        <c:ser>
          <c:idx val="2"/>
          <c:order val="2"/>
          <c:tx>
            <c:strRef>
              <c:f>India!$D$1</c:f>
              <c:strCache>
                <c:ptCount val="1"/>
                <c:pt idx="0">
                  <c:v>Lower Confidence Bound(India)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India!$A$2:$A$42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India!$D$2:$D$42</c:f>
              <c:numCache>
                <c:formatCode>General</c:formatCode>
                <c:ptCount val="41"/>
                <c:pt idx="4" formatCode="0.00">
                  <c:v>67.900000000000006</c:v>
                </c:pt>
                <c:pt idx="5" formatCode="0.00">
                  <c:v>67.703384004130598</c:v>
                </c:pt>
                <c:pt idx="6" formatCode="0.00">
                  <c:v>67.943885582179007</c:v>
                </c:pt>
                <c:pt idx="7" formatCode="0.00">
                  <c:v>68.184632109694874</c:v>
                </c:pt>
                <c:pt idx="8" formatCode="0.00">
                  <c:v>68.425602810376489</c:v>
                </c:pt>
                <c:pt idx="9" formatCode="0.00">
                  <c:v>68.666779505445831</c:v>
                </c:pt>
                <c:pt idx="10" formatCode="0.00">
                  <c:v>68.90814618393398</c:v>
                </c:pt>
                <c:pt idx="11" formatCode="0.00">
                  <c:v>69.149688660039757</c:v>
                </c:pt>
                <c:pt idx="12" formatCode="0.00">
                  <c:v>69.391394296945094</c:v>
                </c:pt>
                <c:pt idx="13" formatCode="0.00">
                  <c:v>69.633251781999803</c:v>
                </c:pt>
                <c:pt idx="14" formatCode="0.00">
                  <c:v>69.875250942073961</c:v>
                </c:pt>
                <c:pt idx="15" formatCode="0.00">
                  <c:v>70.117382590650919</c:v>
                </c:pt>
                <c:pt idx="16" formatCode="0.00">
                  <c:v>70.359638400246425</c:v>
                </c:pt>
                <c:pt idx="17" formatCode="0.00">
                  <c:v>70.602010795215136</c:v>
                </c:pt>
                <c:pt idx="18" formatCode="0.00">
                  <c:v>70.844492861105152</c:v>
                </c:pt>
                <c:pt idx="19" formatCode="0.00">
                  <c:v>71.08707826754592</c:v>
                </c:pt>
                <c:pt idx="20" formatCode="0.00">
                  <c:v>71.329761202283549</c:v>
                </c:pt>
                <c:pt idx="21" formatCode="0.00">
                  <c:v>71.572536314458304</c:v>
                </c:pt>
                <c:pt idx="22" formatCode="0.00">
                  <c:v>71.815398665591871</c:v>
                </c:pt>
                <c:pt idx="23" formatCode="0.00">
                  <c:v>72.058343687043802</c:v>
                </c:pt>
                <c:pt idx="24" formatCode="0.00">
                  <c:v>72.301367142924875</c:v>
                </c:pt>
                <c:pt idx="25" formatCode="0.00">
                  <c:v>72.544465097637556</c:v>
                </c:pt>
                <c:pt idx="26" formatCode="0.00">
                  <c:v>72.787633887358055</c:v>
                </c:pt>
                <c:pt idx="27" formatCode="0.00">
                  <c:v>73.030870094891895</c:v>
                </c:pt>
                <c:pt idx="28" formatCode="0.00">
                  <c:v>73.27417052742868</c:v>
                </c:pt>
                <c:pt idx="29" formatCode="0.00">
                  <c:v>73.517532196798427</c:v>
                </c:pt>
                <c:pt idx="30" formatCode="0.00">
                  <c:v>73.760952301895159</c:v>
                </c:pt>
                <c:pt idx="31" formatCode="0.00">
                  <c:v>74.004428212984308</c:v>
                </c:pt>
                <c:pt idx="32" formatCode="0.00">
                  <c:v>74.247957457653641</c:v>
                </c:pt>
                <c:pt idx="33" formatCode="0.00">
                  <c:v>74.491537708202529</c:v>
                </c:pt>
                <c:pt idx="34" formatCode="0.00">
                  <c:v>74.735166770294285</c:v>
                </c:pt>
                <c:pt idx="35" formatCode="0.00">
                  <c:v>74.978842572720424</c:v>
                </c:pt>
                <c:pt idx="36" formatCode="0.00">
                  <c:v>75.222563158147096</c:v>
                </c:pt>
                <c:pt idx="37" formatCode="0.00">
                  <c:v>75.466326674731121</c:v>
                </c:pt>
                <c:pt idx="38" formatCode="0.00">
                  <c:v>75.710131368508129</c:v>
                </c:pt>
                <c:pt idx="39" formatCode="0.00">
                  <c:v>75.953975576467926</c:v>
                </c:pt>
                <c:pt idx="40" formatCode="0.00">
                  <c:v>76.197857720242851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3-4623-8E7C-9186F1DEC55A}"/>
            </c:ext>
          </c:extLst>
        </c:ser>
        <c:ser>
          <c:idx val="3"/>
          <c:order val="3"/>
          <c:tx>
            <c:strRef>
              <c:f>India!$E$1</c:f>
              <c:strCache>
                <c:ptCount val="1"/>
                <c:pt idx="0">
                  <c:v>Upper Confidence Bound(India)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India!$A$2:$A$42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India!$E$2:$E$42</c:f>
              <c:numCache>
                <c:formatCode>General</c:formatCode>
                <c:ptCount val="41"/>
                <c:pt idx="4" formatCode="0.00">
                  <c:v>67.900000000000006</c:v>
                </c:pt>
                <c:pt idx="5" formatCode="0.00">
                  <c:v>68.435233521427946</c:v>
                </c:pt>
                <c:pt idx="6" formatCode="0.00">
                  <c:v>68.698436631265878</c:v>
                </c:pt>
                <c:pt idx="7" formatCode="0.00">
                  <c:v>68.96139479163638</c:v>
                </c:pt>
                <c:pt idx="8" formatCode="0.00">
                  <c:v>69.224128778841134</c:v>
                </c:pt>
                <c:pt idx="9" formatCode="0.00">
                  <c:v>69.486656771658161</c:v>
                </c:pt>
                <c:pt idx="10" formatCode="0.00">
                  <c:v>69.748994781056354</c:v>
                </c:pt>
                <c:pt idx="11" formatCode="0.00">
                  <c:v>70.011156992836945</c:v>
                </c:pt>
                <c:pt idx="12" formatCode="0.00">
                  <c:v>70.273156043817977</c:v>
                </c:pt>
                <c:pt idx="13" formatCode="0.00">
                  <c:v>70.535003246649609</c:v>
                </c:pt>
                <c:pt idx="14" formatCode="0.00">
                  <c:v>70.79670877446182</c:v>
                </c:pt>
                <c:pt idx="15" formatCode="0.00">
                  <c:v>71.058281813771231</c:v>
                </c:pt>
                <c:pt idx="16" formatCode="0.00">
                  <c:v>71.319730692062095</c:v>
                </c:pt>
                <c:pt idx="17" formatCode="0.00">
                  <c:v>71.581062984979724</c:v>
                </c:pt>
                <c:pt idx="18" formatCode="0.00">
                  <c:v>71.842285606976077</c:v>
                </c:pt>
                <c:pt idx="19" formatCode="0.00">
                  <c:v>72.103404888421679</c:v>
                </c:pt>
                <c:pt idx="20" formatCode="0.00">
                  <c:v>72.36442664157039</c:v>
                </c:pt>
                <c:pt idx="21" formatCode="0.00">
                  <c:v>72.625356217282004</c:v>
                </c:pt>
                <c:pt idx="22" formatCode="0.00">
                  <c:v>72.886198554034806</c:v>
                </c:pt>
                <c:pt idx="23" formatCode="0.00">
                  <c:v>73.146958220469244</c:v>
                </c:pt>
                <c:pt idx="24" formatCode="0.00">
                  <c:v>73.407639452474513</c:v>
                </c:pt>
                <c:pt idx="25" formatCode="0.00">
                  <c:v>73.668246185648201</c:v>
                </c:pt>
                <c:pt idx="26" formatCode="0.00">
                  <c:v>73.92878208381407</c:v>
                </c:pt>
                <c:pt idx="27" formatCode="0.00">
                  <c:v>74.189250564166571</c:v>
                </c:pt>
                <c:pt idx="28" formatCode="0.00">
                  <c:v>74.449654819516155</c:v>
                </c:pt>
                <c:pt idx="29" formatCode="0.00">
                  <c:v>74.709997838032777</c:v>
                </c:pt>
                <c:pt idx="30" formatCode="0.00">
                  <c:v>74.970282420822386</c:v>
                </c:pt>
                <c:pt idx="31" formatCode="0.00">
                  <c:v>75.230511197619606</c:v>
                </c:pt>
                <c:pt idx="32" formatCode="0.00">
                  <c:v>75.490686640836643</c:v>
                </c:pt>
                <c:pt idx="33" formatCode="0.00">
                  <c:v>75.750811078174124</c:v>
                </c:pt>
                <c:pt idx="34" formatCode="0.00">
                  <c:v>76.010886703968708</c:v>
                </c:pt>
                <c:pt idx="35" formatCode="0.00">
                  <c:v>76.270915589428938</c:v>
                </c:pt>
                <c:pt idx="36" formatCode="0.00">
                  <c:v>76.530899691888635</c:v>
                </c:pt>
                <c:pt idx="37" formatCode="0.00">
                  <c:v>76.790840863190979</c:v>
                </c:pt>
                <c:pt idx="38" formatCode="0.00">
                  <c:v>77.050740857300312</c:v>
                </c:pt>
                <c:pt idx="39" formatCode="0.00">
                  <c:v>77.310601337226885</c:v>
                </c:pt>
                <c:pt idx="40" formatCode="0.00">
                  <c:v>77.570423881338328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3-4623-8E7C-9186F1DE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486448"/>
        <c:axId val="325484784"/>
      </c:lineChart>
      <c:catAx>
        <c:axId val="325486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4784"/>
        <c:crosses val="autoZero"/>
        <c:auto val="1"/>
        <c:lblAlgn val="ctr"/>
        <c:lblOffset val="100"/>
        <c:noMultiLvlLbl val="0"/>
      </c:catAx>
      <c:valAx>
        <c:axId val="3254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Bihar!$B$1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Bihar!$B$2:$B$42</c:f>
              <c:numCache>
                <c:formatCode>General</c:formatCode>
                <c:ptCount val="41"/>
                <c:pt idx="0">
                  <c:v>65.8</c:v>
                </c:pt>
                <c:pt idx="1">
                  <c:v>66.3</c:v>
                </c:pt>
                <c:pt idx="2">
                  <c:v>67.2</c:v>
                </c:pt>
                <c:pt idx="3">
                  <c:v>67.7</c:v>
                </c:pt>
                <c:pt idx="4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6-441F-8654-BCA705C38EA5}"/>
            </c:ext>
          </c:extLst>
        </c:ser>
        <c:ser>
          <c:idx val="1"/>
          <c:order val="1"/>
          <c:tx>
            <c:strRef>
              <c:f>Bihar!$C$1</c:f>
              <c:strCache>
                <c:ptCount val="1"/>
                <c:pt idx="0">
                  <c:v>Forecast(Bihar)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Bihar!$A$2:$A$42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Bihar!$C$2:$C$42</c:f>
              <c:numCache>
                <c:formatCode>General</c:formatCode>
                <c:ptCount val="41"/>
                <c:pt idx="4">
                  <c:v>68.099999999999994</c:v>
                </c:pt>
                <c:pt idx="5">
                  <c:v>68.74735474277152</c:v>
                </c:pt>
                <c:pt idx="6">
                  <c:v>69.33684672396322</c:v>
                </c:pt>
                <c:pt idx="7">
                  <c:v>69.926338705154905</c:v>
                </c:pt>
                <c:pt idx="8">
                  <c:v>70.515830686346604</c:v>
                </c:pt>
                <c:pt idx="9">
                  <c:v>71.105322667538303</c:v>
                </c:pt>
                <c:pt idx="10">
                  <c:v>71.694814648730002</c:v>
                </c:pt>
                <c:pt idx="11">
                  <c:v>72.284306629921701</c:v>
                </c:pt>
                <c:pt idx="12">
                  <c:v>72.873798611113386</c:v>
                </c:pt>
                <c:pt idx="13">
                  <c:v>73.463290592305086</c:v>
                </c:pt>
                <c:pt idx="14">
                  <c:v>74.052782573496785</c:v>
                </c:pt>
                <c:pt idx="15">
                  <c:v>74.642274554688484</c:v>
                </c:pt>
                <c:pt idx="16">
                  <c:v>75.231766535880183</c:v>
                </c:pt>
                <c:pt idx="17">
                  <c:v>75.821258517071868</c:v>
                </c:pt>
                <c:pt idx="18">
                  <c:v>76.410750498263567</c:v>
                </c:pt>
                <c:pt idx="19">
                  <c:v>77.000242479455267</c:v>
                </c:pt>
                <c:pt idx="20">
                  <c:v>77.589734460646966</c:v>
                </c:pt>
                <c:pt idx="21">
                  <c:v>78.179226441838665</c:v>
                </c:pt>
                <c:pt idx="22">
                  <c:v>78.76871842303035</c:v>
                </c:pt>
                <c:pt idx="23">
                  <c:v>79.358210404222049</c:v>
                </c:pt>
                <c:pt idx="24">
                  <c:v>79.947702385413749</c:v>
                </c:pt>
                <c:pt idx="25">
                  <c:v>80.537194366605448</c:v>
                </c:pt>
                <c:pt idx="26">
                  <c:v>81.126686347797147</c:v>
                </c:pt>
                <c:pt idx="27">
                  <c:v>81.716178328988832</c:v>
                </c:pt>
                <c:pt idx="28">
                  <c:v>82.305670310180531</c:v>
                </c:pt>
                <c:pt idx="29">
                  <c:v>82.89516229137223</c:v>
                </c:pt>
                <c:pt idx="30">
                  <c:v>83.48465427256393</c:v>
                </c:pt>
                <c:pt idx="31">
                  <c:v>84.074146253755629</c:v>
                </c:pt>
                <c:pt idx="32">
                  <c:v>84.663638234947314</c:v>
                </c:pt>
                <c:pt idx="33">
                  <c:v>85.253130216139013</c:v>
                </c:pt>
                <c:pt idx="34">
                  <c:v>85.842622197330712</c:v>
                </c:pt>
                <c:pt idx="35">
                  <c:v>86.432114178522411</c:v>
                </c:pt>
                <c:pt idx="36">
                  <c:v>87.021606159714111</c:v>
                </c:pt>
                <c:pt idx="37">
                  <c:v>87.611098140905796</c:v>
                </c:pt>
                <c:pt idx="38">
                  <c:v>88.200590122097495</c:v>
                </c:pt>
                <c:pt idx="39">
                  <c:v>88.790082103289194</c:v>
                </c:pt>
                <c:pt idx="40">
                  <c:v>89.379574084480893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6-441F-8654-BCA705C38EA5}"/>
            </c:ext>
          </c:extLst>
        </c:ser>
        <c:ser>
          <c:idx val="2"/>
          <c:order val="2"/>
          <c:tx>
            <c:strRef>
              <c:f>Bihar!$D$1</c:f>
              <c:strCache>
                <c:ptCount val="1"/>
                <c:pt idx="0">
                  <c:v>Lower Confidence Bound(Bihar)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Bihar!$A$2:$A$42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Bihar!$D$2:$D$42</c:f>
              <c:numCache>
                <c:formatCode>General</c:formatCode>
                <c:ptCount val="41"/>
                <c:pt idx="4" formatCode="0.00">
                  <c:v>68.099999999999994</c:v>
                </c:pt>
                <c:pt idx="5" formatCode="0.00">
                  <c:v>68.502770051430588</c:v>
                </c:pt>
                <c:pt idx="6" formatCode="0.00">
                  <c:v>69.092260931993664</c:v>
                </c:pt>
                <c:pt idx="7" formatCode="0.00">
                  <c:v>69.681750956524439</c:v>
                </c:pt>
                <c:pt idx="8" formatCode="0.00">
                  <c:v>70.271239880464819</c:v>
                </c:pt>
                <c:pt idx="9" formatCode="0.00">
                  <c:v>70.860727459281762</c:v>
                </c:pt>
                <c:pt idx="10" formatCode="0.00">
                  <c:v>71.450213448479573</c:v>
                </c:pt>
                <c:pt idx="11" formatCode="0.00">
                  <c:v>72.039697603614584</c:v>
                </c:pt>
                <c:pt idx="12" formatCode="0.00">
                  <c:v>72.629179680312262</c:v>
                </c:pt>
                <c:pt idx="13" formatCode="0.00">
                  <c:v>73.218659434286721</c:v>
                </c:pt>
                <c:pt idx="14" formatCode="0.00">
                  <c:v>73.808136621362635</c:v>
                </c:pt>
                <c:pt idx="15" formatCode="0.00">
                  <c:v>74.397610997499669</c:v>
                </c:pt>
                <c:pt idx="16" formatCode="0.00">
                  <c:v>74.987082318819247</c:v>
                </c:pt>
                <c:pt idx="17" formatCode="0.00">
                  <c:v>75.576550341633677</c:v>
                </c:pt>
                <c:pt idx="18" formatCode="0.00">
                  <c:v>76.166014822477806</c:v>
                </c:pt>
                <c:pt idx="19" formatCode="0.00">
                  <c:v>76.755475518142774</c:v>
                </c:pt>
                <c:pt idx="20" formatCode="0.00">
                  <c:v>77.344932185712395</c:v>
                </c:pt>
                <c:pt idx="21" formatCode="0.00">
                  <c:v>77.93438458260168</c:v>
                </c:pt>
                <c:pt idx="22" formatCode="0.00">
                  <c:v>78.523832466597696</c:v>
                </c:pt>
                <c:pt idx="23" formatCode="0.00">
                  <c:v>79.113275595902707</c:v>
                </c:pt>
                <c:pt idx="24" formatCode="0.00">
                  <c:v>79.702713729179521</c:v>
                </c:pt>
                <c:pt idx="25" formatCode="0.00">
                  <c:v>80.292146625599074</c:v>
                </c:pt>
                <c:pt idx="26" formatCode="0.00">
                  <c:v>80.881574044890058</c:v>
                </c:pt>
                <c:pt idx="27" formatCode="0.00">
                  <c:v>81.470995747390859</c:v>
                </c:pt>
                <c:pt idx="28" formatCode="0.00">
                  <c:v>82.060411494103363</c:v>
                </c:pt>
                <c:pt idx="29" formatCode="0.00">
                  <c:v>82.649821046748897</c:v>
                </c:pt>
                <c:pt idx="30" formatCode="0.00">
                  <c:v>83.239224167826023</c:v>
                </c:pt>
                <c:pt idx="31" formatCode="0.00">
                  <c:v>83.828620620670378</c:v>
                </c:pt>
                <c:pt idx="32" formatCode="0.00">
                  <c:v>84.418010169516208</c:v>
                </c:pt>
                <c:pt idx="33" formatCode="0.00">
                  <c:v>85.007392579559792</c:v>
                </c:pt>
                <c:pt idx="34" formatCode="0.00">
                  <c:v>85.596767617024383</c:v>
                </c:pt>
                <c:pt idx="35" formatCode="0.00">
                  <c:v>86.186135049226962</c:v>
                </c:pt>
                <c:pt idx="36" formatCode="0.00">
                  <c:v>86.7754946446464</c:v>
                </c:pt>
                <c:pt idx="37" formatCode="0.00">
                  <c:v>87.364846172993097</c:v>
                </c:pt>
                <c:pt idx="38" formatCode="0.00">
                  <c:v>87.954189405280061</c:v>
                </c:pt>
                <c:pt idx="39" formatCode="0.00">
                  <c:v>88.543524113895074</c:v>
                </c:pt>
                <c:pt idx="40" formatCode="0.00">
                  <c:v>89.132850072674188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6-441F-8654-BCA705C38EA5}"/>
            </c:ext>
          </c:extLst>
        </c:ser>
        <c:ser>
          <c:idx val="3"/>
          <c:order val="3"/>
          <c:tx>
            <c:strRef>
              <c:f>Bihar!$E$1</c:f>
              <c:strCache>
                <c:ptCount val="1"/>
                <c:pt idx="0">
                  <c:v>Upper Confidence Bound(Bihar)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Bihar!$A$2:$A$42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Bihar!$E$2:$E$42</c:f>
              <c:numCache>
                <c:formatCode>General</c:formatCode>
                <c:ptCount val="41"/>
                <c:pt idx="4" formatCode="0.00">
                  <c:v>68.099999999999994</c:v>
                </c:pt>
                <c:pt idx="5" formatCode="0.00">
                  <c:v>68.991939434112453</c:v>
                </c:pt>
                <c:pt idx="6" formatCode="0.00">
                  <c:v>69.581432515932775</c:v>
                </c:pt>
                <c:pt idx="7" formatCode="0.00">
                  <c:v>70.17092645378537</c:v>
                </c:pt>
                <c:pt idx="8" formatCode="0.00">
                  <c:v>70.760421492228389</c:v>
                </c:pt>
                <c:pt idx="9" formatCode="0.00">
                  <c:v>71.349917875794844</c:v>
                </c:pt>
                <c:pt idx="10" formatCode="0.00">
                  <c:v>71.939415848980431</c:v>
                </c:pt>
                <c:pt idx="11" formatCode="0.00">
                  <c:v>72.528915656228818</c:v>
                </c:pt>
                <c:pt idx="12" formatCode="0.00">
                  <c:v>73.118417541914511</c:v>
                </c:pt>
                <c:pt idx="13" formatCode="0.00">
                  <c:v>73.70792175032345</c:v>
                </c:pt>
                <c:pt idx="14" formatCode="0.00">
                  <c:v>74.297428525630934</c:v>
                </c:pt>
                <c:pt idx="15" formatCode="0.00">
                  <c:v>74.886938111877299</c:v>
                </c:pt>
                <c:pt idx="16" formatCode="0.00">
                  <c:v>75.476450752941119</c:v>
                </c:pt>
                <c:pt idx="17" formatCode="0.00">
                  <c:v>76.065966692510059</c:v>
                </c:pt>
                <c:pt idx="18" formatCode="0.00">
                  <c:v>76.655486174049329</c:v>
                </c:pt>
                <c:pt idx="19" formatCode="0.00">
                  <c:v>77.24500944076776</c:v>
                </c:pt>
                <c:pt idx="20" formatCode="0.00">
                  <c:v>77.834536735581537</c:v>
                </c:pt>
                <c:pt idx="21" formatCode="0.00">
                  <c:v>78.42406830107565</c:v>
                </c:pt>
                <c:pt idx="22" formatCode="0.00">
                  <c:v>79.013604379463004</c:v>
                </c:pt>
                <c:pt idx="23" formatCode="0.00">
                  <c:v>79.603145212541392</c:v>
                </c:pt>
                <c:pt idx="24" formatCode="0.00">
                  <c:v>80.192691041647976</c:v>
                </c:pt>
                <c:pt idx="25" formatCode="0.00">
                  <c:v>80.782242107611822</c:v>
                </c:pt>
                <c:pt idx="26" formatCode="0.00">
                  <c:v>81.371798650704235</c:v>
                </c:pt>
                <c:pt idx="27" formatCode="0.00">
                  <c:v>81.961360910586805</c:v>
                </c:pt>
                <c:pt idx="28" formatCode="0.00">
                  <c:v>82.550929126257699</c:v>
                </c:pt>
                <c:pt idx="29" formatCode="0.00">
                  <c:v>83.140503535995563</c:v>
                </c:pt>
                <c:pt idx="30" formatCode="0.00">
                  <c:v>83.730084377301836</c:v>
                </c:pt>
                <c:pt idx="31" formatCode="0.00">
                  <c:v>84.319671886840879</c:v>
                </c:pt>
                <c:pt idx="32" formatCode="0.00">
                  <c:v>84.90926630037842</c:v>
                </c:pt>
                <c:pt idx="33" formatCode="0.00">
                  <c:v>85.498867852718234</c:v>
                </c:pt>
                <c:pt idx="34" formatCode="0.00">
                  <c:v>86.088476777637041</c:v>
                </c:pt>
                <c:pt idx="35" formatCode="0.00">
                  <c:v>86.678093307817861</c:v>
                </c:pt>
                <c:pt idx="36" formatCode="0.00">
                  <c:v>87.267717674781821</c:v>
                </c:pt>
                <c:pt idx="37" formatCode="0.00">
                  <c:v>87.857350108818494</c:v>
                </c:pt>
                <c:pt idx="38" formatCode="0.00">
                  <c:v>88.446990838914928</c:v>
                </c:pt>
                <c:pt idx="39" formatCode="0.00">
                  <c:v>89.036640092683314</c:v>
                </c:pt>
                <c:pt idx="40" formatCode="0.00">
                  <c:v>89.626298096287599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6-441F-8654-BCA705C3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975344"/>
        <c:axId val="562975760"/>
      </c:lineChart>
      <c:catAx>
        <c:axId val="5629753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5760"/>
        <c:crosses val="autoZero"/>
        <c:auto val="1"/>
        <c:lblAlgn val="ctr"/>
        <c:lblOffset val="100"/>
        <c:noMultiLvlLbl val="0"/>
      </c:catAx>
      <c:valAx>
        <c:axId val="5629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Chhatisgarh!$B$1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Chhatisgarh!$B$2:$B$42</c:f>
              <c:numCache>
                <c:formatCode>General</c:formatCode>
                <c:ptCount val="41"/>
                <c:pt idx="0">
                  <c:v>62.4</c:v>
                </c:pt>
                <c:pt idx="1">
                  <c:v>62.9</c:v>
                </c:pt>
                <c:pt idx="2">
                  <c:v>63.3</c:v>
                </c:pt>
                <c:pt idx="3">
                  <c:v>63.7</c:v>
                </c:pt>
                <c:pt idx="4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B-4704-AE24-4BD2BFD6B456}"/>
            </c:ext>
          </c:extLst>
        </c:ser>
        <c:ser>
          <c:idx val="1"/>
          <c:order val="1"/>
          <c:tx>
            <c:strRef>
              <c:f>Chhatisgarh!$C$1</c:f>
              <c:strCache>
                <c:ptCount val="1"/>
                <c:pt idx="0">
                  <c:v>Forecast(Chhattisgarh)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Chhatisgarh!$A$2:$A$42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Chhatisgarh!$C$2:$C$42</c:f>
              <c:numCache>
                <c:formatCode>General</c:formatCode>
                <c:ptCount val="41"/>
                <c:pt idx="4">
                  <c:v>64.8</c:v>
                </c:pt>
                <c:pt idx="5">
                  <c:v>65.203479787980015</c:v>
                </c:pt>
                <c:pt idx="6">
                  <c:v>65.776552791784624</c:v>
                </c:pt>
                <c:pt idx="7">
                  <c:v>66.349625795589233</c:v>
                </c:pt>
                <c:pt idx="8">
                  <c:v>66.922698799393828</c:v>
                </c:pt>
                <c:pt idx="9">
                  <c:v>67.495771803198437</c:v>
                </c:pt>
                <c:pt idx="10">
                  <c:v>68.068844807003046</c:v>
                </c:pt>
                <c:pt idx="11">
                  <c:v>68.641917810807655</c:v>
                </c:pt>
                <c:pt idx="12">
                  <c:v>69.214990814612264</c:v>
                </c:pt>
                <c:pt idx="13">
                  <c:v>69.788063818416873</c:v>
                </c:pt>
                <c:pt idx="14">
                  <c:v>70.361136822221468</c:v>
                </c:pt>
                <c:pt idx="15">
                  <c:v>70.934209826026077</c:v>
                </c:pt>
                <c:pt idx="16">
                  <c:v>71.507282829830686</c:v>
                </c:pt>
                <c:pt idx="17">
                  <c:v>72.080355833635295</c:v>
                </c:pt>
                <c:pt idx="18">
                  <c:v>72.653428837439904</c:v>
                </c:pt>
                <c:pt idx="19">
                  <c:v>73.226501841244513</c:v>
                </c:pt>
                <c:pt idx="20">
                  <c:v>73.799574845049108</c:v>
                </c:pt>
                <c:pt idx="21">
                  <c:v>74.372647848853717</c:v>
                </c:pt>
                <c:pt idx="22">
                  <c:v>74.945720852658326</c:v>
                </c:pt>
                <c:pt idx="23">
                  <c:v>75.518793856462935</c:v>
                </c:pt>
                <c:pt idx="24">
                  <c:v>76.091866860267544</c:v>
                </c:pt>
                <c:pt idx="25">
                  <c:v>76.664939864072153</c:v>
                </c:pt>
                <c:pt idx="26">
                  <c:v>77.238012867876762</c:v>
                </c:pt>
                <c:pt idx="27">
                  <c:v>77.811085871681357</c:v>
                </c:pt>
                <c:pt idx="28">
                  <c:v>78.384158875485966</c:v>
                </c:pt>
                <c:pt idx="29">
                  <c:v>78.957231879290575</c:v>
                </c:pt>
                <c:pt idx="30">
                  <c:v>79.530304883095184</c:v>
                </c:pt>
                <c:pt idx="31">
                  <c:v>80.103377886899793</c:v>
                </c:pt>
                <c:pt idx="32">
                  <c:v>80.676450890704388</c:v>
                </c:pt>
                <c:pt idx="33">
                  <c:v>81.249523894508997</c:v>
                </c:pt>
                <c:pt idx="34">
                  <c:v>81.822596898313606</c:v>
                </c:pt>
                <c:pt idx="35">
                  <c:v>82.395669902118215</c:v>
                </c:pt>
                <c:pt idx="36">
                  <c:v>82.968742905922824</c:v>
                </c:pt>
                <c:pt idx="37">
                  <c:v>83.541815909727433</c:v>
                </c:pt>
                <c:pt idx="38">
                  <c:v>84.114888913532042</c:v>
                </c:pt>
                <c:pt idx="39">
                  <c:v>84.687961917336651</c:v>
                </c:pt>
                <c:pt idx="40">
                  <c:v>85.26103492114126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B-4704-AE24-4BD2BFD6B456}"/>
            </c:ext>
          </c:extLst>
        </c:ser>
        <c:ser>
          <c:idx val="2"/>
          <c:order val="2"/>
          <c:tx>
            <c:strRef>
              <c:f>Chhatisgarh!$D$1</c:f>
              <c:strCache>
                <c:ptCount val="1"/>
                <c:pt idx="0">
                  <c:v>Lower Confidence Bound(Chhattisgarh)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Chhatisgarh!$A$2:$A$42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Chhatisgarh!$D$2:$D$42</c:f>
              <c:numCache>
                <c:formatCode>General</c:formatCode>
                <c:ptCount val="41"/>
                <c:pt idx="4" formatCode="0.00">
                  <c:v>64.8</c:v>
                </c:pt>
                <c:pt idx="5" formatCode="0.00">
                  <c:v>64.769757495872753</c:v>
                </c:pt>
                <c:pt idx="6" formatCode="0.00">
                  <c:v>65.339346737462463</c:v>
                </c:pt>
                <c:pt idx="7" formatCode="0.00">
                  <c:v>65.908909094597632</c:v>
                </c:pt>
                <c:pt idx="8" formatCode="0.00">
                  <c:v>66.478444781188301</c:v>
                </c:pt>
                <c:pt idx="9" formatCode="0.00">
                  <c:v>67.047954009176706</c:v>
                </c:pt>
                <c:pt idx="10" formatCode="0.00">
                  <c:v>67.617436988489473</c:v>
                </c:pt>
                <c:pt idx="11" formatCode="0.00">
                  <c:v>68.186893926995054</c:v>
                </c:pt>
                <c:pt idx="12" formatCode="0.00">
                  <c:v>68.756325030465817</c:v>
                </c:pt>
                <c:pt idx="13" formatCode="0.00">
                  <c:v>69.325730502544459</c:v>
                </c:pt>
                <c:pt idx="14" formatCode="0.00">
                  <c:v>69.895110544714882</c:v>
                </c:pt>
                <c:pt idx="15" formatCode="0.00">
                  <c:v>70.464465356276875</c:v>
                </c:pt>
                <c:pt idx="16" formatCode="0.00">
                  <c:v>71.033795134324734</c:v>
                </c:pt>
                <c:pt idx="17" formatCode="0.00">
                  <c:v>71.603100073729294</c:v>
                </c:pt>
                <c:pt idx="18" formatCode="0.00">
                  <c:v>72.172380367123495</c:v>
                </c:pt>
                <c:pt idx="19" formatCode="0.00">
                  <c:v>72.74163620489098</c:v>
                </c:pt>
                <c:pt idx="20" formatCode="0.00">
                  <c:v>73.310867775157803</c:v>
                </c:pt>
                <c:pt idx="21" formatCode="0.00">
                  <c:v>73.880075263786765</c:v>
                </c:pt>
                <c:pt idx="22" formatCode="0.00">
                  <c:v>74.449258854374534</c:v>
                </c:pt>
                <c:pt idx="23" formatCode="0.00">
                  <c:v>75.018418728251135</c:v>
                </c:pt>
                <c:pt idx="24" formatCode="0.00">
                  <c:v>75.587555064481705</c:v>
                </c:pt>
                <c:pt idx="25" formatCode="0.00">
                  <c:v>76.156668039870524</c:v>
                </c:pt>
                <c:pt idx="26" formatCode="0.00">
                  <c:v>76.725757828966877</c:v>
                </c:pt>
                <c:pt idx="27" formatCode="0.00">
                  <c:v>77.294824604072829</c:v>
                </c:pt>
                <c:pt idx="28" formatCode="0.00">
                  <c:v>77.863868535252848</c:v>
                </c:pt>
                <c:pt idx="29" formatCode="0.00">
                  <c:v>78.432889790344831</c:v>
                </c:pt>
                <c:pt idx="30" formatCode="0.00">
                  <c:v>79.001888534972707</c:v>
                </c:pt>
                <c:pt idx="31" formatCode="0.00">
                  <c:v>79.570864932560369</c:v>
                </c:pt>
                <c:pt idx="32" formatCode="0.00">
                  <c:v>80.139819144346944</c:v>
                </c:pt>
                <c:pt idx="33" formatCode="0.00">
                  <c:v>80.708751329403142</c:v>
                </c:pt>
                <c:pt idx="34" formatCode="0.00">
                  <c:v>81.277661644648617</c:v>
                </c:pt>
                <c:pt idx="35" formatCode="0.00">
                  <c:v>81.846550244870372</c:v>
                </c:pt>
                <c:pt idx="36" formatCode="0.00">
                  <c:v>82.415417282742041</c:v>
                </c:pt>
                <c:pt idx="37" formatCode="0.00">
                  <c:v>82.984262908843931</c:v>
                </c:pt>
                <c:pt idx="38" formatCode="0.00">
                  <c:v>83.553087271683722</c:v>
                </c:pt>
                <c:pt idx="39" formatCode="0.00">
                  <c:v>84.121890517717986</c:v>
                </c:pt>
                <c:pt idx="40" formatCode="0.00">
                  <c:v>84.690672791374055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B-4704-AE24-4BD2BFD6B456}"/>
            </c:ext>
          </c:extLst>
        </c:ser>
        <c:ser>
          <c:idx val="3"/>
          <c:order val="3"/>
          <c:tx>
            <c:strRef>
              <c:f>Chhatisgarh!$E$1</c:f>
              <c:strCache>
                <c:ptCount val="1"/>
                <c:pt idx="0">
                  <c:v>Upper Confidence Bound(Chhattisgarh)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Chhatisgarh!$A$2:$A$42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Chhatisgarh!$E$2:$E$42</c:f>
              <c:numCache>
                <c:formatCode>General</c:formatCode>
                <c:ptCount val="41"/>
                <c:pt idx="4" formatCode="0.00">
                  <c:v>64.8</c:v>
                </c:pt>
                <c:pt idx="5" formatCode="0.00">
                  <c:v>65.637202080087278</c:v>
                </c:pt>
                <c:pt idx="6" formatCode="0.00">
                  <c:v>66.213758846106785</c:v>
                </c:pt>
                <c:pt idx="7" formatCode="0.00">
                  <c:v>66.790342496580834</c:v>
                </c:pt>
                <c:pt idx="8" formatCode="0.00">
                  <c:v>67.366952817599355</c:v>
                </c:pt>
                <c:pt idx="9" formatCode="0.00">
                  <c:v>67.943589597220168</c:v>
                </c:pt>
                <c:pt idx="10" formatCode="0.00">
                  <c:v>68.520252625516619</c:v>
                </c:pt>
                <c:pt idx="11" formatCode="0.00">
                  <c:v>69.096941694620256</c:v>
                </c:pt>
                <c:pt idx="12" formatCode="0.00">
                  <c:v>69.673656598758711</c:v>
                </c:pt>
                <c:pt idx="13" formatCode="0.00">
                  <c:v>70.250397134289287</c:v>
                </c:pt>
                <c:pt idx="14" formatCode="0.00">
                  <c:v>70.827163099728054</c:v>
                </c:pt>
                <c:pt idx="15" formatCode="0.00">
                  <c:v>71.403954295775279</c:v>
                </c:pt>
                <c:pt idx="16" formatCode="0.00">
                  <c:v>71.980770525336638</c:v>
                </c:pt>
                <c:pt idx="17" formatCode="0.00">
                  <c:v>72.557611593541296</c:v>
                </c:pt>
                <c:pt idx="18" formatCode="0.00">
                  <c:v>73.134477307756313</c:v>
                </c:pt>
                <c:pt idx="19" formatCode="0.00">
                  <c:v>73.711367477598046</c:v>
                </c:pt>
                <c:pt idx="20" formatCode="0.00">
                  <c:v>74.288281914940413</c:v>
                </c:pt>
                <c:pt idx="21" formatCode="0.00">
                  <c:v>74.865220433920669</c:v>
                </c:pt>
                <c:pt idx="22" formatCode="0.00">
                  <c:v>75.442182850942118</c:v>
                </c:pt>
                <c:pt idx="23" formatCode="0.00">
                  <c:v>76.019168984674735</c:v>
                </c:pt>
                <c:pt idx="24" formatCode="0.00">
                  <c:v>76.596178656053382</c:v>
                </c:pt>
                <c:pt idx="25" formatCode="0.00">
                  <c:v>77.173211688273781</c:v>
                </c:pt>
                <c:pt idx="26" formatCode="0.00">
                  <c:v>77.750267906786647</c:v>
                </c:pt>
                <c:pt idx="27" formatCode="0.00">
                  <c:v>78.327347139289884</c:v>
                </c:pt>
                <c:pt idx="28" formatCode="0.00">
                  <c:v>78.904449215719083</c:v>
                </c:pt>
                <c:pt idx="29" formatCode="0.00">
                  <c:v>79.481573968236319</c:v>
                </c:pt>
                <c:pt idx="30" formatCode="0.00">
                  <c:v>80.05872123121766</c:v>
                </c:pt>
                <c:pt idx="31" formatCode="0.00">
                  <c:v>80.635890841239217</c:v>
                </c:pt>
                <c:pt idx="32" formatCode="0.00">
                  <c:v>81.213082637061831</c:v>
                </c:pt>
                <c:pt idx="33" formatCode="0.00">
                  <c:v>81.790296459614851</c:v>
                </c:pt>
                <c:pt idx="34" formatCode="0.00">
                  <c:v>82.367532151978594</c:v>
                </c:pt>
                <c:pt idx="35" formatCode="0.00">
                  <c:v>82.944789559366058</c:v>
                </c:pt>
                <c:pt idx="36" formatCode="0.00">
                  <c:v>83.522068529103606</c:v>
                </c:pt>
                <c:pt idx="37" formatCode="0.00">
                  <c:v>84.099368910610934</c:v>
                </c:pt>
                <c:pt idx="38" formatCode="0.00">
                  <c:v>84.676690555380361</c:v>
                </c:pt>
                <c:pt idx="39" formatCode="0.00">
                  <c:v>85.254033316955315</c:v>
                </c:pt>
                <c:pt idx="40" formatCode="0.00">
                  <c:v>85.831397050908464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B-4704-AE24-4BD2BFD6B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446976"/>
        <c:axId val="671455712"/>
      </c:lineChart>
      <c:catAx>
        <c:axId val="6714469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55712"/>
        <c:crosses val="autoZero"/>
        <c:auto val="1"/>
        <c:lblAlgn val="ctr"/>
        <c:lblOffset val="100"/>
        <c:noMultiLvlLbl val="0"/>
      </c:catAx>
      <c:valAx>
        <c:axId val="6714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Delhi!$B$1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Delhi!$B$2:$B$42</c:f>
              <c:numCache>
                <c:formatCode>General</c:formatCode>
                <c:ptCount val="41"/>
                <c:pt idx="0">
                  <c:v>71.099999999999994</c:v>
                </c:pt>
                <c:pt idx="1">
                  <c:v>72.400000000000006</c:v>
                </c:pt>
                <c:pt idx="2">
                  <c:v>72.8</c:v>
                </c:pt>
                <c:pt idx="3">
                  <c:v>73</c:v>
                </c:pt>
                <c:pt idx="4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B-4F9D-99B3-1BB27A5CDCC5}"/>
            </c:ext>
          </c:extLst>
        </c:ser>
        <c:ser>
          <c:idx val="1"/>
          <c:order val="1"/>
          <c:tx>
            <c:strRef>
              <c:f>Delhi!$C$1</c:f>
              <c:strCache>
                <c:ptCount val="1"/>
                <c:pt idx="0">
                  <c:v>Forecast(Delhi)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Delhi!$A$2:$A$42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Delhi!$C$2:$C$42</c:f>
              <c:numCache>
                <c:formatCode>General</c:formatCode>
                <c:ptCount val="41"/>
                <c:pt idx="4">
                  <c:v>73.2</c:v>
                </c:pt>
                <c:pt idx="5">
                  <c:v>73.811779174139176</c:v>
                </c:pt>
                <c:pt idx="6">
                  <c:v>74.272594787858353</c:v>
                </c:pt>
                <c:pt idx="7">
                  <c:v>74.733410401577515</c:v>
                </c:pt>
                <c:pt idx="8">
                  <c:v>75.194226015296692</c:v>
                </c:pt>
                <c:pt idx="9">
                  <c:v>75.655041629015855</c:v>
                </c:pt>
                <c:pt idx="10">
                  <c:v>76.115857242735018</c:v>
                </c:pt>
                <c:pt idx="11">
                  <c:v>76.576672856454195</c:v>
                </c:pt>
                <c:pt idx="12">
                  <c:v>77.037488470173358</c:v>
                </c:pt>
                <c:pt idx="13">
                  <c:v>77.498304083892535</c:v>
                </c:pt>
                <c:pt idx="14">
                  <c:v>77.959119697611698</c:v>
                </c:pt>
                <c:pt idx="15">
                  <c:v>78.41993531133086</c:v>
                </c:pt>
                <c:pt idx="16">
                  <c:v>78.880750925050037</c:v>
                </c:pt>
                <c:pt idx="17">
                  <c:v>79.3415665387692</c:v>
                </c:pt>
                <c:pt idx="18">
                  <c:v>79.802382152488377</c:v>
                </c:pt>
                <c:pt idx="19">
                  <c:v>80.26319776620754</c:v>
                </c:pt>
                <c:pt idx="20">
                  <c:v>80.724013379926703</c:v>
                </c:pt>
                <c:pt idx="21">
                  <c:v>81.18482899364588</c:v>
                </c:pt>
                <c:pt idx="22">
                  <c:v>81.645644607365043</c:v>
                </c:pt>
                <c:pt idx="23">
                  <c:v>82.10646022108422</c:v>
                </c:pt>
                <c:pt idx="24">
                  <c:v>82.567275834803382</c:v>
                </c:pt>
                <c:pt idx="25">
                  <c:v>83.028091448522545</c:v>
                </c:pt>
                <c:pt idx="26">
                  <c:v>83.488907062241722</c:v>
                </c:pt>
                <c:pt idx="27">
                  <c:v>83.949722675960885</c:v>
                </c:pt>
                <c:pt idx="28">
                  <c:v>84.410538289680062</c:v>
                </c:pt>
                <c:pt idx="29">
                  <c:v>84.871353903399225</c:v>
                </c:pt>
                <c:pt idx="30">
                  <c:v>85.332169517118388</c:v>
                </c:pt>
                <c:pt idx="31">
                  <c:v>85.792985130837565</c:v>
                </c:pt>
                <c:pt idx="32">
                  <c:v>86.253800744556727</c:v>
                </c:pt>
                <c:pt idx="33">
                  <c:v>86.71461635827589</c:v>
                </c:pt>
                <c:pt idx="34">
                  <c:v>87.175431971995067</c:v>
                </c:pt>
                <c:pt idx="35">
                  <c:v>87.63624758571423</c:v>
                </c:pt>
                <c:pt idx="36">
                  <c:v>88.097063199433407</c:v>
                </c:pt>
                <c:pt idx="37">
                  <c:v>88.55787881315257</c:v>
                </c:pt>
                <c:pt idx="38">
                  <c:v>89.018694426871747</c:v>
                </c:pt>
                <c:pt idx="39">
                  <c:v>89.47951004059091</c:v>
                </c:pt>
                <c:pt idx="40">
                  <c:v>89.940325654310072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F9D-99B3-1BB27A5CDCC5}"/>
            </c:ext>
          </c:extLst>
        </c:ser>
        <c:ser>
          <c:idx val="2"/>
          <c:order val="2"/>
          <c:tx>
            <c:strRef>
              <c:f>Delhi!$D$1</c:f>
              <c:strCache>
                <c:ptCount val="1"/>
                <c:pt idx="0">
                  <c:v>Lower Confidence Bound(Delhi)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Delhi!$A$2:$A$42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Delhi!$D$2:$D$42</c:f>
              <c:numCache>
                <c:formatCode>General</c:formatCode>
                <c:ptCount val="41"/>
                <c:pt idx="4" formatCode="0.00">
                  <c:v>73.2</c:v>
                </c:pt>
                <c:pt idx="5" formatCode="0.00">
                  <c:v>72.965393477886806</c:v>
                </c:pt>
                <c:pt idx="6" formatCode="0.00">
                  <c:v>73.325927993975029</c:v>
                </c:pt>
                <c:pt idx="7" formatCode="0.00">
                  <c:v>73.695766046167094</c:v>
                </c:pt>
                <c:pt idx="8" formatCode="0.00">
                  <c:v>74.072640731611386</c:v>
                </c:pt>
                <c:pt idx="9" formatCode="0.00">
                  <c:v>74.455073849376831</c:v>
                </c:pt>
                <c:pt idx="10" formatCode="0.00">
                  <c:v>74.842038334165309</c:v>
                </c:pt>
                <c:pt idx="11" formatCode="0.00">
                  <c:v>75.23278640280914</c:v>
                </c:pt>
                <c:pt idx="12" formatCode="0.00">
                  <c:v>75.626753672171915</c:v>
                </c:pt>
                <c:pt idx="13" formatCode="0.00">
                  <c:v>76.023501841362474</c:v>
                </c:pt>
                <c:pt idx="14" formatCode="0.00">
                  <c:v>76.422682524842585</c:v>
                </c:pt>
                <c:pt idx="15" formatCode="0.00">
                  <c:v>76.824013415712287</c:v>
                </c:pt>
                <c:pt idx="16" formatCode="0.00">
                  <c:v>77.227262001454449</c:v>
                </c:pt>
                <c:pt idx="17" formatCode="0.00">
                  <c:v>77.632234099125043</c:v>
                </c:pt>
                <c:pt idx="18" formatCode="0.00">
                  <c:v>78.038765573990688</c:v>
                </c:pt>
                <c:pt idx="19" formatCode="0.00">
                  <c:v>78.446716223943241</c:v>
                </c:pt>
                <c:pt idx="20" formatCode="0.00">
                  <c:v>78.855965175446315</c:v>
                </c:pt>
                <c:pt idx="21" formatCode="0.00">
                  <c:v>79.26640735820807</c:v>
                </c:pt>
                <c:pt idx="22" formatCode="0.00">
                  <c:v>79.67795076499911</c:v>
                </c:pt>
                <c:pt idx="23" formatCode="0.00">
                  <c:v>80.090514293013058</c:v>
                </c:pt>
                <c:pt idx="24" formatCode="0.00">
                  <c:v>80.504026022754672</c:v>
                </c:pt>
                <c:pt idx="25" formatCode="0.00">
                  <c:v>80.918421830772104</c:v>
                </c:pt>
                <c:pt idx="26" formatCode="0.00">
                  <c:v>81.333644260385526</c:v>
                </c:pt>
                <c:pt idx="27" formatCode="0.00">
                  <c:v>81.749641594120106</c:v>
                </c:pt>
                <c:pt idx="28" formatCode="0.00">
                  <c:v>82.166367085510728</c:v>
                </c:pt>
                <c:pt idx="29" formatCode="0.00">
                  <c:v>82.583778318057881</c:v>
                </c:pt>
                <c:pt idx="30" formatCode="0.00">
                  <c:v>83.001836666538395</c:v>
                </c:pt>
                <c:pt idx="31" formatCode="0.00">
                  <c:v>83.420506841392623</c:v>
                </c:pt>
                <c:pt idx="32" formatCode="0.00">
                  <c:v>83.839756501057181</c:v>
                </c:pt>
                <c:pt idx="33" formatCode="0.00">
                  <c:v>84.259555920264845</c:v>
                </c:pt>
                <c:pt idx="34" formatCode="0.00">
                  <c:v>84.679877704749813</c:v>
                </c:pt>
                <c:pt idx="35" formatCode="0.00">
                  <c:v>85.100696544668537</c:v>
                </c:pt>
                <c:pt idx="36" formatCode="0.00">
                  <c:v>85.521989000508228</c:v>
                </c:pt>
                <c:pt idx="37" formatCode="0.00">
                  <c:v>85.943733316404092</c:v>
                </c:pt>
                <c:pt idx="38" formatCode="0.00">
                  <c:v>86.365909256699496</c:v>
                </c:pt>
                <c:pt idx="39" formatCode="0.00">
                  <c:v>86.788497962309904</c:v>
                </c:pt>
                <c:pt idx="40" formatCode="0.00">
                  <c:v>87.211481824038188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B-4F9D-99B3-1BB27A5CDCC5}"/>
            </c:ext>
          </c:extLst>
        </c:ser>
        <c:ser>
          <c:idx val="3"/>
          <c:order val="3"/>
          <c:tx>
            <c:strRef>
              <c:f>Delhi!$E$1</c:f>
              <c:strCache>
                <c:ptCount val="1"/>
                <c:pt idx="0">
                  <c:v>Upper Confidence Bound(Delhi)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Delhi!$A$2:$A$42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Delhi!$E$2:$E$42</c:f>
              <c:numCache>
                <c:formatCode>General</c:formatCode>
                <c:ptCount val="41"/>
                <c:pt idx="4" formatCode="0.00">
                  <c:v>73.2</c:v>
                </c:pt>
                <c:pt idx="5" formatCode="0.00">
                  <c:v>74.658164870391545</c:v>
                </c:pt>
                <c:pt idx="6" formatCode="0.00">
                  <c:v>75.219261581741677</c:v>
                </c:pt>
                <c:pt idx="7" formatCode="0.00">
                  <c:v>75.771054756987937</c:v>
                </c:pt>
                <c:pt idx="8" formatCode="0.00">
                  <c:v>76.315811298981998</c:v>
                </c:pt>
                <c:pt idx="9" formatCode="0.00">
                  <c:v>76.85500940865488</c:v>
                </c:pt>
                <c:pt idx="10" formatCode="0.00">
                  <c:v>77.389676151304727</c:v>
                </c:pt>
                <c:pt idx="11" formatCode="0.00">
                  <c:v>77.92055931009925</c:v>
                </c:pt>
                <c:pt idx="12" formatCode="0.00">
                  <c:v>78.4482232681748</c:v>
                </c:pt>
                <c:pt idx="13" formatCode="0.00">
                  <c:v>78.973106326422595</c:v>
                </c:pt>
                <c:pt idx="14" formatCode="0.00">
                  <c:v>79.49555687038081</c:v>
                </c:pt>
                <c:pt idx="15" formatCode="0.00">
                  <c:v>80.015857206949434</c:v>
                </c:pt>
                <c:pt idx="16" formatCode="0.00">
                  <c:v>80.534239848645626</c:v>
                </c:pt>
                <c:pt idx="17" formatCode="0.00">
                  <c:v>81.050898978413358</c:v>
                </c:pt>
                <c:pt idx="18" formatCode="0.00">
                  <c:v>81.565998730986067</c:v>
                </c:pt>
                <c:pt idx="19" formatCode="0.00">
                  <c:v>82.079679308471839</c:v>
                </c:pt>
                <c:pt idx="20" formatCode="0.00">
                  <c:v>82.592061584407091</c:v>
                </c:pt>
                <c:pt idx="21" formatCode="0.00">
                  <c:v>83.103250629083689</c:v>
                </c:pt>
                <c:pt idx="22" formatCode="0.00">
                  <c:v>83.613338449730975</c:v>
                </c:pt>
                <c:pt idx="23" formatCode="0.00">
                  <c:v>84.122406149155381</c:v>
                </c:pt>
                <c:pt idx="24" formatCode="0.00">
                  <c:v>84.630525646852092</c:v>
                </c:pt>
                <c:pt idx="25" formatCode="0.00">
                  <c:v>85.137761066272986</c:v>
                </c:pt>
                <c:pt idx="26" formatCode="0.00">
                  <c:v>85.644169864097918</c:v>
                </c:pt>
                <c:pt idx="27" formatCode="0.00">
                  <c:v>86.149803757801664</c:v>
                </c:pt>
                <c:pt idx="28" formatCode="0.00">
                  <c:v>86.654709493849396</c:v>
                </c:pt>
                <c:pt idx="29" formatCode="0.00">
                  <c:v>87.158929488740569</c:v>
                </c:pt>
                <c:pt idx="30" formatCode="0.00">
                  <c:v>87.66250236769838</c:v>
                </c:pt>
                <c:pt idx="31" formatCode="0.00">
                  <c:v>88.165463420282506</c:v>
                </c:pt>
                <c:pt idx="32" formatCode="0.00">
                  <c:v>88.667844988056274</c:v>
                </c:pt>
                <c:pt idx="33" formatCode="0.00">
                  <c:v>89.169676796286936</c:v>
                </c:pt>
                <c:pt idx="34" formatCode="0.00">
                  <c:v>89.670986239240321</c:v>
                </c:pt>
                <c:pt idx="35" formatCode="0.00">
                  <c:v>90.171798626759923</c:v>
                </c:pt>
                <c:pt idx="36" formatCode="0.00">
                  <c:v>90.672137398358586</c:v>
                </c:pt>
                <c:pt idx="37" formatCode="0.00">
                  <c:v>91.172024309901047</c:v>
                </c:pt>
                <c:pt idx="38" formatCode="0.00">
                  <c:v>91.671479597043998</c:v>
                </c:pt>
                <c:pt idx="39" formatCode="0.00">
                  <c:v>92.170522118871915</c:v>
                </c:pt>
                <c:pt idx="40" formatCode="0.00">
                  <c:v>92.669169484581957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B-4F9D-99B3-1BB27A5C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40272"/>
        <c:axId val="706441104"/>
      </c:lineChart>
      <c:catAx>
        <c:axId val="706440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1104"/>
        <c:crosses val="autoZero"/>
        <c:auto val="1"/>
        <c:lblAlgn val="ctr"/>
        <c:lblOffset val="100"/>
        <c:noMultiLvlLbl val="0"/>
      </c:catAx>
      <c:valAx>
        <c:axId val="7064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Gujarat!$B$1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Gujarat!$B$2:$B$42</c:f>
              <c:numCache>
                <c:formatCode>General</c:formatCode>
                <c:ptCount val="41"/>
                <c:pt idx="0">
                  <c:v>66.8</c:v>
                </c:pt>
                <c:pt idx="1">
                  <c:v>67.3</c:v>
                </c:pt>
                <c:pt idx="2">
                  <c:v>67.7</c:v>
                </c:pt>
                <c:pt idx="3">
                  <c:v>68.2</c:v>
                </c:pt>
                <c:pt idx="4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6-4132-8E73-7C3E9151D7C4}"/>
            </c:ext>
          </c:extLst>
        </c:ser>
        <c:ser>
          <c:idx val="1"/>
          <c:order val="1"/>
          <c:tx>
            <c:strRef>
              <c:f>Gujarat!$C$1</c:f>
              <c:strCache>
                <c:ptCount val="1"/>
                <c:pt idx="0">
                  <c:v>Forecast(Gujarat)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Gujarat!$A$2:$A$42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Gujarat!$C$2:$C$42</c:f>
              <c:numCache>
                <c:formatCode>General</c:formatCode>
                <c:ptCount val="41"/>
                <c:pt idx="4">
                  <c:v>68.7</c:v>
                </c:pt>
                <c:pt idx="5">
                  <c:v>69.160628502524844</c:v>
                </c:pt>
                <c:pt idx="6">
                  <c:v>69.632749956616237</c:v>
                </c:pt>
                <c:pt idx="7">
                  <c:v>70.104871410707617</c:v>
                </c:pt>
                <c:pt idx="8">
                  <c:v>70.57699286479901</c:v>
                </c:pt>
                <c:pt idx="9">
                  <c:v>71.049114318890389</c:v>
                </c:pt>
                <c:pt idx="10">
                  <c:v>71.521235772981782</c:v>
                </c:pt>
                <c:pt idx="11">
                  <c:v>71.993357227073162</c:v>
                </c:pt>
                <c:pt idx="12">
                  <c:v>72.465478681164555</c:v>
                </c:pt>
                <c:pt idx="13">
                  <c:v>72.937600135255934</c:v>
                </c:pt>
                <c:pt idx="14">
                  <c:v>73.409721589347328</c:v>
                </c:pt>
                <c:pt idx="15">
                  <c:v>73.881843043438707</c:v>
                </c:pt>
                <c:pt idx="16">
                  <c:v>74.3539644975301</c:v>
                </c:pt>
                <c:pt idx="17">
                  <c:v>74.826085951621479</c:v>
                </c:pt>
                <c:pt idx="18">
                  <c:v>75.298207405712873</c:v>
                </c:pt>
                <c:pt idx="19">
                  <c:v>75.770328859804252</c:v>
                </c:pt>
                <c:pt idx="20">
                  <c:v>76.242450313895645</c:v>
                </c:pt>
                <c:pt idx="21">
                  <c:v>76.714571767987024</c:v>
                </c:pt>
                <c:pt idx="22">
                  <c:v>77.186693222078418</c:v>
                </c:pt>
                <c:pt idx="23">
                  <c:v>77.658814676169797</c:v>
                </c:pt>
                <c:pt idx="24">
                  <c:v>78.130936130261176</c:v>
                </c:pt>
                <c:pt idx="25">
                  <c:v>78.60305758435257</c:v>
                </c:pt>
                <c:pt idx="26">
                  <c:v>79.075179038443963</c:v>
                </c:pt>
                <c:pt idx="27">
                  <c:v>79.547300492535342</c:v>
                </c:pt>
                <c:pt idx="28">
                  <c:v>80.019421946626721</c:v>
                </c:pt>
                <c:pt idx="29">
                  <c:v>80.491543400718115</c:v>
                </c:pt>
                <c:pt idx="30">
                  <c:v>80.963664854809494</c:v>
                </c:pt>
                <c:pt idx="31">
                  <c:v>81.435786308900887</c:v>
                </c:pt>
                <c:pt idx="32">
                  <c:v>81.907907762992266</c:v>
                </c:pt>
                <c:pt idx="33">
                  <c:v>82.38002921708366</c:v>
                </c:pt>
                <c:pt idx="34">
                  <c:v>82.852150671175039</c:v>
                </c:pt>
                <c:pt idx="35">
                  <c:v>83.324272125266432</c:v>
                </c:pt>
                <c:pt idx="36">
                  <c:v>83.796393579357812</c:v>
                </c:pt>
                <c:pt idx="37">
                  <c:v>84.268515033449205</c:v>
                </c:pt>
                <c:pt idx="38">
                  <c:v>84.740636487540584</c:v>
                </c:pt>
                <c:pt idx="39">
                  <c:v>85.212757941631978</c:v>
                </c:pt>
                <c:pt idx="40">
                  <c:v>85.684879395723357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6-4132-8E73-7C3E9151D7C4}"/>
            </c:ext>
          </c:extLst>
        </c:ser>
        <c:ser>
          <c:idx val="2"/>
          <c:order val="2"/>
          <c:tx>
            <c:strRef>
              <c:f>Gujarat!$D$1</c:f>
              <c:strCache>
                <c:ptCount val="1"/>
                <c:pt idx="0">
                  <c:v>Lower Confidence Bound(Gujarat)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Gujarat!$A$2:$A$42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Gujarat!$D$2:$D$42</c:f>
              <c:numCache>
                <c:formatCode>General</c:formatCode>
                <c:ptCount val="41"/>
                <c:pt idx="4" formatCode="0.00">
                  <c:v>68.7</c:v>
                </c:pt>
                <c:pt idx="5" formatCode="0.00">
                  <c:v>69.111461463788814</c:v>
                </c:pt>
                <c:pt idx="6" formatCode="0.00">
                  <c:v>69.583582696629023</c:v>
                </c:pt>
                <c:pt idx="7" formatCode="0.00">
                  <c:v>70.055703757387434</c:v>
                </c:pt>
                <c:pt idx="8" formatCode="0.00">
                  <c:v>70.527824596902363</c:v>
                </c:pt>
                <c:pt idx="9" formatCode="0.00">
                  <c:v>70.999945166017142</c:v>
                </c:pt>
                <c:pt idx="10" formatCode="0.00">
                  <c:v>71.472065415582634</c:v>
                </c:pt>
                <c:pt idx="11" formatCode="0.00">
                  <c:v>71.944185296460134</c:v>
                </c:pt>
                <c:pt idx="12" formatCode="0.00">
                  <c:v>72.416304759524863</c:v>
                </c:pt>
                <c:pt idx="13" formatCode="0.00">
                  <c:v>72.888423755669834</c:v>
                </c:pt>
                <c:pt idx="14" formatCode="0.00">
                  <c:v>73.360542235810328</c:v>
                </c:pt>
                <c:pt idx="15" formatCode="0.00">
                  <c:v>73.832660150888699</c:v>
                </c:pt>
                <c:pt idx="16" formatCode="0.00">
                  <c:v>74.304777451879872</c:v>
                </c:pt>
                <c:pt idx="17" formatCode="0.00">
                  <c:v>74.776894089797125</c:v>
                </c:pt>
                <c:pt idx="18" formatCode="0.00">
                  <c:v>75.249010015698488</c:v>
                </c:pt>
                <c:pt idx="19" formatCode="0.00">
                  <c:v>75.721125180693448</c:v>
                </c:pt>
                <c:pt idx="20" formatCode="0.00">
                  <c:v>76.193239535950426</c:v>
                </c:pt>
                <c:pt idx="21" formatCode="0.00">
                  <c:v>76.665353032704331</c:v>
                </c:pt>
                <c:pt idx="22" formatCode="0.00">
                  <c:v>77.137465622264926</c:v>
                </c:pt>
                <c:pt idx="23" formatCode="0.00">
                  <c:v>77.609577256025403</c:v>
                </c:pt>
                <c:pt idx="24" formatCode="0.00">
                  <c:v>78.081687885471538</c:v>
                </c:pt>
                <c:pt idx="25" formatCode="0.00">
                  <c:v>78.55379746219127</c:v>
                </c:pt>
                <c:pt idx="26" formatCode="0.00">
                  <c:v>79.025905937884644</c:v>
                </c:pt>
                <c:pt idx="27" formatCode="0.00">
                  <c:v>79.498013264374251</c:v>
                </c:pt>
                <c:pt idx="28" formatCode="0.00">
                  <c:v>79.970119393616102</c:v>
                </c:pt>
                <c:pt idx="29" formatCode="0.00">
                  <c:v>80.442224277710821</c:v>
                </c:pt>
                <c:pt idx="30" formatCode="0.00">
                  <c:v>80.914327868915237</c:v>
                </c:pt>
                <c:pt idx="31" formatCode="0.00">
                  <c:v>81.386430119654491</c:v>
                </c:pt>
                <c:pt idx="32" formatCode="0.00">
                  <c:v>81.858530982534347</c:v>
                </c:pt>
                <c:pt idx="33" formatCode="0.00">
                  <c:v>82.330630410353962</c:v>
                </c:pt>
                <c:pt idx="34" formatCode="0.00">
                  <c:v>82.802728356118934</c:v>
                </c:pt>
                <c:pt idx="35" formatCode="0.00">
                  <c:v>83.274824773054732</c:v>
                </c:pt>
                <c:pt idx="36" formatCode="0.00">
                  <c:v>83.746919614620367</c:v>
                </c:pt>
                <c:pt idx="37" formatCode="0.00">
                  <c:v>84.219012834522488</c:v>
                </c:pt>
                <c:pt idx="38" formatCode="0.00">
                  <c:v>84.691104386729492</c:v>
                </c:pt>
                <c:pt idx="39" formatCode="0.00">
                  <c:v>85.163194225486222</c:v>
                </c:pt>
                <c:pt idx="40" formatCode="0.00">
                  <c:v>85.635282305328602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6-4132-8E73-7C3E9151D7C4}"/>
            </c:ext>
          </c:extLst>
        </c:ser>
        <c:ser>
          <c:idx val="3"/>
          <c:order val="3"/>
          <c:tx>
            <c:strRef>
              <c:f>Gujarat!$E$1</c:f>
              <c:strCache>
                <c:ptCount val="1"/>
                <c:pt idx="0">
                  <c:v>Upper Confidence Bound(Gujarat)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Gujarat!$A$2:$A$42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Gujarat!$E$2:$E$42</c:f>
              <c:numCache>
                <c:formatCode>General</c:formatCode>
                <c:ptCount val="41"/>
                <c:pt idx="4" formatCode="0.00">
                  <c:v>68.7</c:v>
                </c:pt>
                <c:pt idx="5" formatCode="0.00">
                  <c:v>69.209795541260874</c:v>
                </c:pt>
                <c:pt idx="6" formatCode="0.00">
                  <c:v>69.681917216603452</c:v>
                </c:pt>
                <c:pt idx="7" formatCode="0.00">
                  <c:v>70.154039064027799</c:v>
                </c:pt>
                <c:pt idx="8" formatCode="0.00">
                  <c:v>70.626161132695657</c:v>
                </c:pt>
                <c:pt idx="9" formatCode="0.00">
                  <c:v>71.098283471763636</c:v>
                </c:pt>
                <c:pt idx="10" formatCode="0.00">
                  <c:v>71.570406130380931</c:v>
                </c:pt>
                <c:pt idx="11" formatCode="0.00">
                  <c:v>72.042529157686189</c:v>
                </c:pt>
                <c:pt idx="12" formatCode="0.00">
                  <c:v>72.514652602804247</c:v>
                </c:pt>
                <c:pt idx="13" formatCode="0.00">
                  <c:v>72.986776514842035</c:v>
                </c:pt>
                <c:pt idx="14" formatCode="0.00">
                  <c:v>73.458900942884327</c:v>
                </c:pt>
                <c:pt idx="15" formatCode="0.00">
                  <c:v>73.931025935988714</c:v>
                </c:pt>
                <c:pt idx="16" formatCode="0.00">
                  <c:v>74.403151543180329</c:v>
                </c:pt>
                <c:pt idx="17" formatCode="0.00">
                  <c:v>74.875277813445834</c:v>
                </c:pt>
                <c:pt idx="18" formatCode="0.00">
                  <c:v>75.347404795727257</c:v>
                </c:pt>
                <c:pt idx="19" formatCode="0.00">
                  <c:v>75.819532538915055</c:v>
                </c:pt>
                <c:pt idx="20" formatCode="0.00">
                  <c:v>76.291661091840865</c:v>
                </c:pt>
                <c:pt idx="21" formatCode="0.00">
                  <c:v>76.763790503269718</c:v>
                </c:pt>
                <c:pt idx="22" formatCode="0.00">
                  <c:v>77.235920821891909</c:v>
                </c:pt>
                <c:pt idx="23" formatCode="0.00">
                  <c:v>77.708052096314191</c:v>
                </c:pt>
                <c:pt idx="24" formatCode="0.00">
                  <c:v>78.180184375050814</c:v>
                </c:pt>
                <c:pt idx="25" formatCode="0.00">
                  <c:v>78.65231770651387</c:v>
                </c:pt>
                <c:pt idx="26" formatCode="0.00">
                  <c:v>79.124452139003282</c:v>
                </c:pt>
                <c:pt idx="27" formatCode="0.00">
                  <c:v>79.596587720696434</c:v>
                </c:pt>
                <c:pt idx="28" formatCode="0.00">
                  <c:v>80.068724499637341</c:v>
                </c:pt>
                <c:pt idx="29" formatCode="0.00">
                  <c:v>80.540862523725409</c:v>
                </c:pt>
                <c:pt idx="30" formatCode="0.00">
                  <c:v>81.013001840703751</c:v>
                </c:pt>
                <c:pt idx="31" formatCode="0.00">
                  <c:v>81.485142498147283</c:v>
                </c:pt>
                <c:pt idx="32" formatCode="0.00">
                  <c:v>81.957284543450186</c:v>
                </c:pt>
                <c:pt idx="33" formatCode="0.00">
                  <c:v>82.429428023813358</c:v>
                </c:pt>
                <c:pt idx="34" formatCode="0.00">
                  <c:v>82.901572986231145</c:v>
                </c:pt>
                <c:pt idx="35" formatCode="0.00">
                  <c:v>83.373719477478133</c:v>
                </c:pt>
                <c:pt idx="36" formatCode="0.00">
                  <c:v>83.845867544095256</c:v>
                </c:pt>
                <c:pt idx="37" formatCode="0.00">
                  <c:v>84.318017232375922</c:v>
                </c:pt>
                <c:pt idx="38" formatCode="0.00">
                  <c:v>84.790168588351676</c:v>
                </c:pt>
                <c:pt idx="39" formatCode="0.00">
                  <c:v>85.262321657777733</c:v>
                </c:pt>
                <c:pt idx="40" formatCode="0.00">
                  <c:v>85.734476486118112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E6-4132-8E73-7C3E9151D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35888"/>
        <c:axId val="567835056"/>
      </c:lineChart>
      <c:catAx>
        <c:axId val="567835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5056"/>
        <c:crosses val="autoZero"/>
        <c:auto val="1"/>
        <c:lblAlgn val="ctr"/>
        <c:lblOffset val="100"/>
        <c:noMultiLvlLbl val="0"/>
      </c:catAx>
      <c:valAx>
        <c:axId val="5678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Haryana!$B$1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Haryana!$B$2:$B$42</c:f>
              <c:numCache>
                <c:formatCode>General</c:formatCode>
                <c:ptCount val="41"/>
                <c:pt idx="0">
                  <c:v>67</c:v>
                </c:pt>
                <c:pt idx="1">
                  <c:v>67.3</c:v>
                </c:pt>
                <c:pt idx="2">
                  <c:v>67.599999999999994</c:v>
                </c:pt>
                <c:pt idx="3">
                  <c:v>68.2</c:v>
                </c:pt>
                <c:pt idx="4">
                  <c:v>68.599999999999994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7DB-94CF-5D8EA5F24F42}"/>
            </c:ext>
          </c:extLst>
        </c:ser>
        <c:ser>
          <c:idx val="1"/>
          <c:order val="1"/>
          <c:tx>
            <c:strRef>
              <c:f>Haryana!$C$1</c:f>
              <c:strCache>
                <c:ptCount val="1"/>
                <c:pt idx="0">
                  <c:v>Forecast(Haryana)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Haryana!$A$2:$A$42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Haryana!$C$2:$C$42</c:f>
              <c:numCache>
                <c:formatCode>General</c:formatCode>
                <c:ptCount val="41"/>
                <c:pt idx="4">
                  <c:v>68.599999999999994</c:v>
                </c:pt>
                <c:pt idx="5">
                  <c:v>69.00023359644436</c:v>
                </c:pt>
                <c:pt idx="6">
                  <c:v>69.416499877411241</c:v>
                </c:pt>
                <c:pt idx="7">
                  <c:v>69.832766158378121</c:v>
                </c:pt>
                <c:pt idx="8">
                  <c:v>70.249032439345001</c:v>
                </c:pt>
                <c:pt idx="9">
                  <c:v>70.665298720311867</c:v>
                </c:pt>
                <c:pt idx="10">
                  <c:v>71.081565001278747</c:v>
                </c:pt>
                <c:pt idx="11">
                  <c:v>71.497831282245627</c:v>
                </c:pt>
                <c:pt idx="12">
                  <c:v>71.914097563212508</c:v>
                </c:pt>
                <c:pt idx="13">
                  <c:v>72.330363844179388</c:v>
                </c:pt>
                <c:pt idx="14">
                  <c:v>72.746630125146268</c:v>
                </c:pt>
                <c:pt idx="15">
                  <c:v>73.162896406113148</c:v>
                </c:pt>
                <c:pt idx="16">
                  <c:v>73.579162687080029</c:v>
                </c:pt>
                <c:pt idx="17">
                  <c:v>73.995428968046895</c:v>
                </c:pt>
                <c:pt idx="18">
                  <c:v>74.411695249013775</c:v>
                </c:pt>
                <c:pt idx="19">
                  <c:v>74.827961529980655</c:v>
                </c:pt>
                <c:pt idx="20">
                  <c:v>75.244227810947535</c:v>
                </c:pt>
                <c:pt idx="21">
                  <c:v>75.660494091914416</c:v>
                </c:pt>
                <c:pt idx="22">
                  <c:v>76.076760372881296</c:v>
                </c:pt>
                <c:pt idx="23">
                  <c:v>76.493026653848176</c:v>
                </c:pt>
                <c:pt idx="24">
                  <c:v>76.909292934815056</c:v>
                </c:pt>
                <c:pt idx="25">
                  <c:v>77.325559215781936</c:v>
                </c:pt>
                <c:pt idx="26">
                  <c:v>77.741825496748802</c:v>
                </c:pt>
                <c:pt idx="27">
                  <c:v>78.158091777715683</c:v>
                </c:pt>
                <c:pt idx="28">
                  <c:v>78.574358058682563</c:v>
                </c:pt>
                <c:pt idx="29">
                  <c:v>78.990624339649443</c:v>
                </c:pt>
                <c:pt idx="30">
                  <c:v>79.406890620616323</c:v>
                </c:pt>
                <c:pt idx="31">
                  <c:v>79.823156901583204</c:v>
                </c:pt>
                <c:pt idx="32">
                  <c:v>80.239423182550084</c:v>
                </c:pt>
                <c:pt idx="33">
                  <c:v>80.65568946351695</c:v>
                </c:pt>
                <c:pt idx="34">
                  <c:v>81.07195574448383</c:v>
                </c:pt>
                <c:pt idx="35">
                  <c:v>81.48822202545071</c:v>
                </c:pt>
                <c:pt idx="36">
                  <c:v>81.904488306417591</c:v>
                </c:pt>
                <c:pt idx="37">
                  <c:v>82.320754587384471</c:v>
                </c:pt>
                <c:pt idx="38">
                  <c:v>82.737020868351351</c:v>
                </c:pt>
                <c:pt idx="39">
                  <c:v>83.153287149318231</c:v>
                </c:pt>
                <c:pt idx="40">
                  <c:v>83.569553430285112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9-47DB-94CF-5D8EA5F24F42}"/>
            </c:ext>
          </c:extLst>
        </c:ser>
        <c:ser>
          <c:idx val="2"/>
          <c:order val="2"/>
          <c:tx>
            <c:strRef>
              <c:f>Haryana!$D$1</c:f>
              <c:strCache>
                <c:ptCount val="1"/>
                <c:pt idx="0">
                  <c:v>Lower Confidence Bound(Haryana)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Haryana!$A$2:$A$42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Haryana!$D$2:$D$42</c:f>
              <c:numCache>
                <c:formatCode>General</c:formatCode>
                <c:ptCount val="41"/>
                <c:pt idx="4" formatCode="0.00">
                  <c:v>68.599999999999994</c:v>
                </c:pt>
                <c:pt idx="5" formatCode="0.00">
                  <c:v>68.795842759699028</c:v>
                </c:pt>
                <c:pt idx="6" formatCode="0.00">
                  <c:v>69.187892495484107</c:v>
                </c:pt>
                <c:pt idx="7" formatCode="0.00">
                  <c:v>69.582188910929972</c:v>
                </c:pt>
                <c:pt idx="8" formatCode="0.00">
                  <c:v>69.97818457928696</c:v>
                </c:pt>
                <c:pt idx="9" formatCode="0.00">
                  <c:v>70.375522534781041</c:v>
                </c:pt>
                <c:pt idx="10" formatCode="0.00">
                  <c:v>70.773954754865798</c:v>
                </c:pt>
                <c:pt idx="11" formatCode="0.00">
                  <c:v>71.17330065989762</c:v>
                </c:pt>
                <c:pt idx="12" formatCode="0.00">
                  <c:v>71.573423958890046</c:v>
                </c:pt>
                <c:pt idx="13" formatCode="0.00">
                  <c:v>71.974218808034152</c:v>
                </c:pt>
                <c:pt idx="14" formatCode="0.00">
                  <c:v>72.375601076877388</c:v>
                </c:pt>
                <c:pt idx="15" formatCode="0.00">
                  <c:v>72.777502592075422</c:v>
                </c:pt>
                <c:pt idx="16" formatCode="0.00">
                  <c:v>73.179867204962051</c:v>
                </c:pt>
                <c:pt idx="17" formatCode="0.00">
                  <c:v>73.582648022950863</c:v>
                </c:pt>
                <c:pt idx="18" formatCode="0.00">
                  <c:v>73.985805409696823</c:v>
                </c:pt>
                <c:pt idx="19" formatCode="0.00">
                  <c:v>74.389305508264101</c:v>
                </c:pt>
                <c:pt idx="20" formatCode="0.00">
                  <c:v>74.793119129308707</c:v>
                </c:pt>
                <c:pt idx="21" formatCode="0.00">
                  <c:v>75.197220899759046</c:v>
                </c:pt>
                <c:pt idx="22" formatCode="0.00">
                  <c:v>75.601588601098541</c:v>
                </c:pt>
                <c:pt idx="23" formatCode="0.00">
                  <c:v>76.006202648083132</c:v>
                </c:pt>
                <c:pt idx="24" formatCode="0.00">
                  <c:v>76.411045673115652</c:v>
                </c:pt>
                <c:pt idx="25" formatCode="0.00">
                  <c:v>76.816102191239253</c:v>
                </c:pt>
                <c:pt idx="26" formatCode="0.00">
                  <c:v>77.221358327433435</c:v>
                </c:pt>
                <c:pt idx="27" formatCode="0.00">
                  <c:v>77.626801592619103</c:v>
                </c:pt>
                <c:pt idx="28" formatCode="0.00">
                  <c:v>78.032420698149494</c:v>
                </c:pt>
                <c:pt idx="29" formatCode="0.00">
                  <c:v>78.438205401006726</c:v>
                </c:pt>
                <c:pt idx="30" formatCode="0.00">
                  <c:v>78.844146373715489</c:v>
                </c:pt>
                <c:pt idx="31" formatCode="0.00">
                  <c:v>79.250235094318626</c:v>
                </c:pt>
                <c:pt idx="32" formatCode="0.00">
                  <c:v>79.656463752760743</c:v>
                </c:pt>
                <c:pt idx="33" formatCode="0.00">
                  <c:v>80.062825170786951</c:v>
                </c:pt>
                <c:pt idx="34" formatCode="0.00">
                  <c:v>80.469312733048113</c:v>
                </c:pt>
                <c:pt idx="35" formatCode="0.00">
                  <c:v>80.875920327555164</c:v>
                </c:pt>
                <c:pt idx="36" formatCode="0.00">
                  <c:v>81.282642293978952</c:v>
                </c:pt>
                <c:pt idx="37" formatCode="0.00">
                  <c:v>81.68947337856882</c:v>
                </c:pt>
                <c:pt idx="38" formatCode="0.00">
                  <c:v>82.096408694684072</c:v>
                </c:pt>
                <c:pt idx="39" formatCode="0.00">
                  <c:v>82.50344368810778</c:v>
                </c:pt>
                <c:pt idx="40" formatCode="0.00">
                  <c:v>82.910574106454121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9-47DB-94CF-5D8EA5F24F42}"/>
            </c:ext>
          </c:extLst>
        </c:ser>
        <c:ser>
          <c:idx val="3"/>
          <c:order val="3"/>
          <c:tx>
            <c:strRef>
              <c:f>Haryana!$E$1</c:f>
              <c:strCache>
                <c:ptCount val="1"/>
                <c:pt idx="0">
                  <c:v>Upper Confidence Bound(Haryana)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Haryana!$A$2:$A$42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Haryana!$E$2:$E$42</c:f>
              <c:numCache>
                <c:formatCode>General</c:formatCode>
                <c:ptCount val="41"/>
                <c:pt idx="4" formatCode="0.00">
                  <c:v>68.599999999999994</c:v>
                </c:pt>
                <c:pt idx="5" formatCode="0.00">
                  <c:v>69.204624433189693</c:v>
                </c:pt>
                <c:pt idx="6" formatCode="0.00">
                  <c:v>69.645107259338374</c:v>
                </c:pt>
                <c:pt idx="7" formatCode="0.00">
                  <c:v>70.08334340582627</c:v>
                </c:pt>
                <c:pt idx="8" formatCode="0.00">
                  <c:v>70.519880299403042</c:v>
                </c:pt>
                <c:pt idx="9" formatCode="0.00">
                  <c:v>70.955074905842693</c:v>
                </c:pt>
                <c:pt idx="10" formatCode="0.00">
                  <c:v>71.389175247691696</c:v>
                </c:pt>
                <c:pt idx="11" formatCode="0.00">
                  <c:v>71.822361904593635</c:v>
                </c:pt>
                <c:pt idx="12" formatCode="0.00">
                  <c:v>72.254771167534969</c:v>
                </c:pt>
                <c:pt idx="13" formatCode="0.00">
                  <c:v>72.686508880324624</c:v>
                </c:pt>
                <c:pt idx="14" formatCode="0.00">
                  <c:v>73.117659173415149</c:v>
                </c:pt>
                <c:pt idx="15" formatCode="0.00">
                  <c:v>73.548290220150875</c:v>
                </c:pt>
                <c:pt idx="16" formatCode="0.00">
                  <c:v>73.978458169198007</c:v>
                </c:pt>
                <c:pt idx="17" formatCode="0.00">
                  <c:v>74.408209913142926</c:v>
                </c:pt>
                <c:pt idx="18" formatCode="0.00">
                  <c:v>74.837585088330727</c:v>
                </c:pt>
                <c:pt idx="19" formatCode="0.00">
                  <c:v>75.266617551697209</c:v>
                </c:pt>
                <c:pt idx="20" formatCode="0.00">
                  <c:v>75.695336492586364</c:v>
                </c:pt>
                <c:pt idx="21" formatCode="0.00">
                  <c:v>76.123767284069785</c:v>
                </c:pt>
                <c:pt idx="22" formatCode="0.00">
                  <c:v>76.55193214466405</c:v>
                </c:pt>
                <c:pt idx="23" formatCode="0.00">
                  <c:v>76.97985065961322</c:v>
                </c:pt>
                <c:pt idx="24" formatCode="0.00">
                  <c:v>77.407540196514461</c:v>
                </c:pt>
                <c:pt idx="25" formatCode="0.00">
                  <c:v>77.83501624032462</c:v>
                </c:pt>
                <c:pt idx="26" formatCode="0.00">
                  <c:v>78.26229266606417</c:v>
                </c:pt>
                <c:pt idx="27" formatCode="0.00">
                  <c:v>78.689381962812263</c:v>
                </c:pt>
                <c:pt idx="28" formatCode="0.00">
                  <c:v>79.116295419215632</c:v>
                </c:pt>
                <c:pt idx="29" formatCode="0.00">
                  <c:v>79.54304327829216</c:v>
                </c:pt>
                <c:pt idx="30" formatCode="0.00">
                  <c:v>79.969634867517158</c:v>
                </c:pt>
                <c:pt idx="31" formatCode="0.00">
                  <c:v>80.396078708847782</c:v>
                </c:pt>
                <c:pt idx="32" formatCode="0.00">
                  <c:v>80.822382612339425</c:v>
                </c:pt>
                <c:pt idx="33" formatCode="0.00">
                  <c:v>81.248553756246949</c:v>
                </c:pt>
                <c:pt idx="34" formatCode="0.00">
                  <c:v>81.674598755919547</c:v>
                </c:pt>
                <c:pt idx="35" formatCode="0.00">
                  <c:v>82.100523723346257</c:v>
                </c:pt>
                <c:pt idx="36" formatCode="0.00">
                  <c:v>82.526334318856229</c:v>
                </c:pt>
                <c:pt idx="37" formatCode="0.00">
                  <c:v>82.952035796200121</c:v>
                </c:pt>
                <c:pt idx="38" formatCode="0.00">
                  <c:v>83.37763304201863</c:v>
                </c:pt>
                <c:pt idx="39" formatCode="0.00">
                  <c:v>83.803130610528683</c:v>
                </c:pt>
                <c:pt idx="40" formatCode="0.00">
                  <c:v>84.228532754116102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9-47DB-94CF-5D8EA5F2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77728"/>
        <c:axId val="705976480"/>
      </c:lineChart>
      <c:catAx>
        <c:axId val="705977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6480"/>
        <c:crosses val="autoZero"/>
        <c:auto val="1"/>
        <c:lblAlgn val="ctr"/>
        <c:lblOffset val="100"/>
        <c:noMultiLvlLbl val="0"/>
      </c:catAx>
      <c:valAx>
        <c:axId val="7059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'Himachal Pradesh'!$B$1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'Himachal Pradesh'!$B$2:$B$42</c:f>
              <c:numCache>
                <c:formatCode>General</c:formatCode>
                <c:ptCount val="41"/>
                <c:pt idx="0">
                  <c:v>70</c:v>
                </c:pt>
                <c:pt idx="1">
                  <c:v>70.099999999999994</c:v>
                </c:pt>
                <c:pt idx="2">
                  <c:v>70.5</c:v>
                </c:pt>
                <c:pt idx="3">
                  <c:v>71</c:v>
                </c:pt>
                <c:pt idx="4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2-4CA6-BCA5-E370540B0862}"/>
            </c:ext>
          </c:extLst>
        </c:ser>
        <c:ser>
          <c:idx val="1"/>
          <c:order val="1"/>
          <c:tx>
            <c:strRef>
              <c:f>'Himachal Pradesh'!$C$1</c:f>
              <c:strCache>
                <c:ptCount val="1"/>
                <c:pt idx="0">
                  <c:v>Forecast(Himachal Pradesh)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'Himachal Pradesh'!$A$2:$A$42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'Himachal Pradesh'!$C$2:$C$42</c:f>
              <c:numCache>
                <c:formatCode>General</c:formatCode>
                <c:ptCount val="41"/>
                <c:pt idx="4">
                  <c:v>71.599999999999994</c:v>
                </c:pt>
                <c:pt idx="5">
                  <c:v>71.931747388380259</c:v>
                </c:pt>
                <c:pt idx="6">
                  <c:v>72.351414206920552</c:v>
                </c:pt>
                <c:pt idx="7">
                  <c:v>72.771081025460845</c:v>
                </c:pt>
                <c:pt idx="8">
                  <c:v>73.190747844001123</c:v>
                </c:pt>
                <c:pt idx="9">
                  <c:v>73.610414662541416</c:v>
                </c:pt>
                <c:pt idx="10">
                  <c:v>74.030081481081709</c:v>
                </c:pt>
                <c:pt idx="11">
                  <c:v>74.449748299622001</c:v>
                </c:pt>
                <c:pt idx="12">
                  <c:v>74.869415118162294</c:v>
                </c:pt>
                <c:pt idx="13">
                  <c:v>75.289081936702587</c:v>
                </c:pt>
                <c:pt idx="14">
                  <c:v>75.70874875524288</c:v>
                </c:pt>
                <c:pt idx="15">
                  <c:v>76.128415573783172</c:v>
                </c:pt>
                <c:pt idx="16">
                  <c:v>76.548082392323451</c:v>
                </c:pt>
                <c:pt idx="17">
                  <c:v>76.967749210863744</c:v>
                </c:pt>
                <c:pt idx="18">
                  <c:v>77.387416029404037</c:v>
                </c:pt>
                <c:pt idx="19">
                  <c:v>77.807082847944329</c:v>
                </c:pt>
                <c:pt idx="20">
                  <c:v>78.226749666484622</c:v>
                </c:pt>
                <c:pt idx="21">
                  <c:v>78.646416485024915</c:v>
                </c:pt>
                <c:pt idx="22">
                  <c:v>79.066083303565208</c:v>
                </c:pt>
                <c:pt idx="23">
                  <c:v>79.485750122105486</c:v>
                </c:pt>
                <c:pt idx="24">
                  <c:v>79.905416940645779</c:v>
                </c:pt>
                <c:pt idx="25">
                  <c:v>80.325083759186072</c:v>
                </c:pt>
                <c:pt idx="26">
                  <c:v>80.744750577726364</c:v>
                </c:pt>
                <c:pt idx="27">
                  <c:v>81.164417396266657</c:v>
                </c:pt>
                <c:pt idx="28">
                  <c:v>81.58408421480695</c:v>
                </c:pt>
                <c:pt idx="29">
                  <c:v>82.003751033347243</c:v>
                </c:pt>
                <c:pt idx="30">
                  <c:v>82.423417851887535</c:v>
                </c:pt>
                <c:pt idx="31">
                  <c:v>82.843084670427814</c:v>
                </c:pt>
                <c:pt idx="32">
                  <c:v>83.262751488968107</c:v>
                </c:pt>
                <c:pt idx="33">
                  <c:v>83.682418307508399</c:v>
                </c:pt>
                <c:pt idx="34">
                  <c:v>84.102085126048692</c:v>
                </c:pt>
                <c:pt idx="35">
                  <c:v>84.521751944588985</c:v>
                </c:pt>
                <c:pt idx="36">
                  <c:v>84.941418763129278</c:v>
                </c:pt>
                <c:pt idx="37">
                  <c:v>85.361085581669556</c:v>
                </c:pt>
                <c:pt idx="38">
                  <c:v>85.780752400209849</c:v>
                </c:pt>
                <c:pt idx="39">
                  <c:v>86.200419218750142</c:v>
                </c:pt>
                <c:pt idx="40">
                  <c:v>86.620086037290434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2-4CA6-BCA5-E370540B0862}"/>
            </c:ext>
          </c:extLst>
        </c:ser>
        <c:ser>
          <c:idx val="2"/>
          <c:order val="2"/>
          <c:tx>
            <c:strRef>
              <c:f>'Himachal Pradesh'!$D$1</c:f>
              <c:strCache>
                <c:ptCount val="1"/>
                <c:pt idx="0">
                  <c:v>Lower Confidence Bound(Himachal Pradesh)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'Himachal Pradesh'!$A$2:$A$42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'Himachal Pradesh'!$D$2:$D$42</c:f>
              <c:numCache>
                <c:formatCode>General</c:formatCode>
                <c:ptCount val="41"/>
                <c:pt idx="4" formatCode="0.00">
                  <c:v>71.599999999999994</c:v>
                </c:pt>
                <c:pt idx="5" formatCode="0.00">
                  <c:v>71.574957008068409</c:v>
                </c:pt>
                <c:pt idx="6" formatCode="0.00">
                  <c:v>71.952350745765926</c:v>
                </c:pt>
                <c:pt idx="7" formatCode="0.00">
                  <c:v>72.333666350526471</c:v>
                </c:pt>
                <c:pt idx="8" formatCode="0.00">
                  <c:v>72.717948218853707</c:v>
                </c:pt>
                <c:pt idx="9" formatCode="0.00">
                  <c:v>73.104573221275231</c:v>
                </c:pt>
                <c:pt idx="10" formatCode="0.00">
                  <c:v>73.49310840267384</c:v>
                </c:pt>
                <c:pt idx="11" formatCode="0.00">
                  <c:v>73.883238538156235</c:v>
                </c:pt>
                <c:pt idx="12" formatCode="0.00">
                  <c:v>74.274725714351732</c:v>
                </c:pt>
                <c:pt idx="13" formatCode="0.00">
                  <c:v>74.667385167337315</c:v>
                </c:pt>
                <c:pt idx="14" formatCode="0.00">
                  <c:v>75.061070036634064</c:v>
                </c:pt>
                <c:pt idx="15" formatCode="0.00">
                  <c:v>75.455661316939043</c:v>
                </c:pt>
                <c:pt idx="16" formatCode="0.00">
                  <c:v>75.851060993564843</c:v>
                </c:pt>
                <c:pt idx="17" formatCode="0.00">
                  <c:v>76.247187209496715</c:v>
                </c:pt>
                <c:pt idx="18" formatCode="0.00">
                  <c:v>76.643970774418463</c:v>
                </c:pt>
                <c:pt idx="19" formatCode="0.00">
                  <c:v>77.041352586712819</c:v>
                </c:pt>
                <c:pt idx="20" formatCode="0.00">
                  <c:v>77.439281692641757</c:v>
                </c:pt>
                <c:pt idx="21" formatCode="0.00">
                  <c:v>77.837713800259493</c:v>
                </c:pt>
                <c:pt idx="22" formatCode="0.00">
                  <c:v>78.236610124300014</c:v>
                </c:pt>
                <c:pt idx="23" formatCode="0.00">
                  <c:v>78.635936476211626</c:v>
                </c:pt>
                <c:pt idx="24" formatCode="0.00">
                  <c:v>79.035662538629367</c:v>
                </c:pt>
                <c:pt idx="25" formatCode="0.00">
                  <c:v>79.435761280578035</c:v>
                </c:pt>
                <c:pt idx="26" formatCode="0.00">
                  <c:v>79.836208481432507</c:v>
                </c:pt>
                <c:pt idx="27" formatCode="0.00">
                  <c:v>80.236982339905737</c:v>
                </c:pt>
                <c:pt idx="28" formatCode="0.00">
                  <c:v>80.638063150219224</c:v>
                </c:pt>
                <c:pt idx="29" formatCode="0.00">
                  <c:v>81.039433031873486</c:v>
                </c:pt>
                <c:pt idx="30" formatCode="0.00">
                  <c:v>81.441075702565897</c:v>
                </c:pt>
                <c:pt idx="31" formatCode="0.00">
                  <c:v>81.842976286128888</c:v>
                </c:pt>
                <c:pt idx="32" formatCode="0.00">
                  <c:v>82.245121149110574</c:v>
                </c:pt>
                <c:pt idx="33" formatCode="0.00">
                  <c:v>82.647497760947829</c:v>
                </c:pt>
                <c:pt idx="34" formatCode="0.00">
                  <c:v>83.050094573701486</c:v>
                </c:pt>
                <c:pt idx="35" formatCode="0.00">
                  <c:v>83.452900918111965</c:v>
                </c:pt>
                <c:pt idx="36" formatCode="0.00">
                  <c:v>83.855906913349841</c:v>
                </c:pt>
                <c:pt idx="37" formatCode="0.00">
                  <c:v>84.259103388320554</c:v>
                </c:pt>
                <c:pt idx="38" formatCode="0.00">
                  <c:v>84.662481812766941</c:v>
                </c:pt>
                <c:pt idx="39" formatCode="0.00">
                  <c:v>85.066034236720171</c:v>
                </c:pt>
                <c:pt idx="40" formatCode="0.00">
                  <c:v>85.469753237096171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2-4CA6-BCA5-E370540B0862}"/>
            </c:ext>
          </c:extLst>
        </c:ser>
        <c:ser>
          <c:idx val="3"/>
          <c:order val="3"/>
          <c:tx>
            <c:strRef>
              <c:f>'Himachal Pradesh'!$E$1</c:f>
              <c:strCache>
                <c:ptCount val="1"/>
                <c:pt idx="0">
                  <c:v>Upper Confidence Bound(Himachal Pradesh)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'Himachal Pradesh'!$A$2:$A$42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'Himachal Pradesh'!$E$2:$E$42</c:f>
              <c:numCache>
                <c:formatCode>General</c:formatCode>
                <c:ptCount val="41"/>
                <c:pt idx="4" formatCode="0.00">
                  <c:v>71.599999999999994</c:v>
                </c:pt>
                <c:pt idx="5" formatCode="0.00">
                  <c:v>72.288537768692109</c:v>
                </c:pt>
                <c:pt idx="6" formatCode="0.00">
                  <c:v>72.750477668075177</c:v>
                </c:pt>
                <c:pt idx="7" formatCode="0.00">
                  <c:v>73.208495700395218</c:v>
                </c:pt>
                <c:pt idx="8" formatCode="0.00">
                  <c:v>73.66354746914854</c:v>
                </c:pt>
                <c:pt idx="9" formatCode="0.00">
                  <c:v>74.116256103807601</c:v>
                </c:pt>
                <c:pt idx="10" formatCode="0.00">
                  <c:v>74.567054559489577</c:v>
                </c:pt>
                <c:pt idx="11" formatCode="0.00">
                  <c:v>75.016258061087768</c:v>
                </c:pt>
                <c:pt idx="12" formatCode="0.00">
                  <c:v>75.464104521972857</c:v>
                </c:pt>
                <c:pt idx="13" formatCode="0.00">
                  <c:v>75.910778706067859</c:v>
                </c:pt>
                <c:pt idx="14" formatCode="0.00">
                  <c:v>76.356427473851696</c:v>
                </c:pt>
                <c:pt idx="15" formatCode="0.00">
                  <c:v>76.801169830627302</c:v>
                </c:pt>
                <c:pt idx="16" formatCode="0.00">
                  <c:v>77.245103791082059</c:v>
                </c:pt>
                <c:pt idx="17" formatCode="0.00">
                  <c:v>77.688311212230772</c:v>
                </c:pt>
                <c:pt idx="18" formatCode="0.00">
                  <c:v>78.13086128438961</c:v>
                </c:pt>
                <c:pt idx="19" formatCode="0.00">
                  <c:v>78.57281310917584</c:v>
                </c:pt>
                <c:pt idx="20" formatCode="0.00">
                  <c:v>79.014217640327487</c:v>
                </c:pt>
                <c:pt idx="21" formatCode="0.00">
                  <c:v>79.455119169790336</c:v>
                </c:pt>
                <c:pt idx="22" formatCode="0.00">
                  <c:v>79.895556482830401</c:v>
                </c:pt>
                <c:pt idx="23" formatCode="0.00">
                  <c:v>80.335563767999346</c:v>
                </c:pt>
                <c:pt idx="24" formatCode="0.00">
                  <c:v>80.77517134266219</c:v>
                </c:pt>
                <c:pt idx="25" formatCode="0.00">
                  <c:v>81.214406237794108</c:v>
                </c:pt>
                <c:pt idx="26" formatCode="0.00">
                  <c:v>81.653292674020221</c:v>
                </c:pt>
                <c:pt idx="27" formatCode="0.00">
                  <c:v>82.091852452627577</c:v>
                </c:pt>
                <c:pt idx="28" formatCode="0.00">
                  <c:v>82.530105279394675</c:v>
                </c:pt>
                <c:pt idx="29" formatCode="0.00">
                  <c:v>82.968069034820999</c:v>
                </c:pt>
                <c:pt idx="30" formatCode="0.00">
                  <c:v>83.405760001209174</c:v>
                </c:pt>
                <c:pt idx="31" formatCode="0.00">
                  <c:v>83.84319305472674</c:v>
                </c:pt>
                <c:pt idx="32" formatCode="0.00">
                  <c:v>84.280381828825639</c:v>
                </c:pt>
                <c:pt idx="33" formatCode="0.00">
                  <c:v>84.71733885406897</c:v>
                </c:pt>
                <c:pt idx="34" formatCode="0.00">
                  <c:v>85.154075678395898</c:v>
                </c:pt>
                <c:pt idx="35" formatCode="0.00">
                  <c:v>85.590602971066005</c:v>
                </c:pt>
                <c:pt idx="36" formatCode="0.00">
                  <c:v>86.026930612908714</c:v>
                </c:pt>
                <c:pt idx="37" formatCode="0.00">
                  <c:v>86.463067775018558</c:v>
                </c:pt>
                <c:pt idx="38" formatCode="0.00">
                  <c:v>86.899022987652756</c:v>
                </c:pt>
                <c:pt idx="39" formatCode="0.00">
                  <c:v>87.334804200780113</c:v>
                </c:pt>
                <c:pt idx="40" formatCode="0.00">
                  <c:v>87.770418837484698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2-4CA6-BCA5-E370540B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74400"/>
        <c:axId val="705976896"/>
      </c:lineChart>
      <c:catAx>
        <c:axId val="7059744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6896"/>
        <c:crosses val="autoZero"/>
        <c:auto val="1"/>
        <c:lblAlgn val="ctr"/>
        <c:lblOffset val="100"/>
        <c:noMultiLvlLbl val="0"/>
      </c:catAx>
      <c:valAx>
        <c:axId val="7059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'Jammu &amp; Kashmir'!$B$1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'Jammu &amp; Kashmir'!$B$2:$B$42</c:f>
              <c:numCache>
                <c:formatCode>General</c:formatCode>
                <c:ptCount val="41"/>
                <c:pt idx="0">
                  <c:v>70.099999999999994</c:v>
                </c:pt>
                <c:pt idx="1">
                  <c:v>70.5</c:v>
                </c:pt>
                <c:pt idx="2">
                  <c:v>71</c:v>
                </c:pt>
                <c:pt idx="3">
                  <c:v>72</c:v>
                </c:pt>
                <c:pt idx="4">
                  <c:v>72.45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8-478A-B474-CA5782D0492F}"/>
            </c:ext>
          </c:extLst>
        </c:ser>
        <c:ser>
          <c:idx val="1"/>
          <c:order val="1"/>
          <c:tx>
            <c:strRef>
              <c:f>'Jammu &amp; Kashmir'!$C$1</c:f>
              <c:strCache>
                <c:ptCount val="1"/>
                <c:pt idx="0">
                  <c:v>Forecast(Jammu &amp; Kashmir)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'Jammu &amp; Kashmir'!$A$2:$A$42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'Jammu &amp; Kashmir'!$C$2:$C$42</c:f>
              <c:numCache>
                <c:formatCode>General</c:formatCode>
                <c:ptCount val="41"/>
                <c:pt idx="4">
                  <c:v>72.45</c:v>
                </c:pt>
                <c:pt idx="5">
                  <c:v>73.125751157570221</c:v>
                </c:pt>
                <c:pt idx="6">
                  <c:v>73.752810439842321</c:v>
                </c:pt>
                <c:pt idx="7">
                  <c:v>74.379869722114421</c:v>
                </c:pt>
                <c:pt idx="8">
                  <c:v>75.006929004386521</c:v>
                </c:pt>
                <c:pt idx="9">
                  <c:v>75.633988286658621</c:v>
                </c:pt>
                <c:pt idx="10">
                  <c:v>76.261047568930735</c:v>
                </c:pt>
                <c:pt idx="11">
                  <c:v>76.888106851202835</c:v>
                </c:pt>
                <c:pt idx="12">
                  <c:v>77.515166133474935</c:v>
                </c:pt>
                <c:pt idx="13">
                  <c:v>78.142225415747035</c:v>
                </c:pt>
                <c:pt idx="14">
                  <c:v>78.769284698019135</c:v>
                </c:pt>
                <c:pt idx="15">
                  <c:v>79.396343980291235</c:v>
                </c:pt>
                <c:pt idx="16">
                  <c:v>80.023403262563335</c:v>
                </c:pt>
                <c:pt idx="17">
                  <c:v>80.650462544835435</c:v>
                </c:pt>
                <c:pt idx="18">
                  <c:v>81.277521827107535</c:v>
                </c:pt>
                <c:pt idx="19">
                  <c:v>81.904581109379649</c:v>
                </c:pt>
                <c:pt idx="20">
                  <c:v>82.531640391651749</c:v>
                </c:pt>
                <c:pt idx="21">
                  <c:v>83.158699673923849</c:v>
                </c:pt>
                <c:pt idx="22">
                  <c:v>83.785758956195949</c:v>
                </c:pt>
                <c:pt idx="23">
                  <c:v>84.412818238468049</c:v>
                </c:pt>
                <c:pt idx="24">
                  <c:v>85.039877520740148</c:v>
                </c:pt>
                <c:pt idx="25">
                  <c:v>85.666936803012248</c:v>
                </c:pt>
                <c:pt idx="26">
                  <c:v>86.293996085284348</c:v>
                </c:pt>
                <c:pt idx="27">
                  <c:v>86.921055367556448</c:v>
                </c:pt>
                <c:pt idx="28">
                  <c:v>87.548114649828563</c:v>
                </c:pt>
                <c:pt idx="29">
                  <c:v>88.175173932100648</c:v>
                </c:pt>
                <c:pt idx="30">
                  <c:v>88.802233214372762</c:v>
                </c:pt>
                <c:pt idx="31">
                  <c:v>89.429292496644862</c:v>
                </c:pt>
                <c:pt idx="32">
                  <c:v>90.056351778916962</c:v>
                </c:pt>
                <c:pt idx="33">
                  <c:v>90.683411061189062</c:v>
                </c:pt>
                <c:pt idx="34">
                  <c:v>91.310470343461162</c:v>
                </c:pt>
                <c:pt idx="35">
                  <c:v>91.937529625733262</c:v>
                </c:pt>
                <c:pt idx="36">
                  <c:v>92.564588908005362</c:v>
                </c:pt>
                <c:pt idx="37">
                  <c:v>93.191648190277462</c:v>
                </c:pt>
                <c:pt idx="38">
                  <c:v>93.818707472549562</c:v>
                </c:pt>
                <c:pt idx="39">
                  <c:v>94.445766754821676</c:v>
                </c:pt>
                <c:pt idx="40">
                  <c:v>95.072826037093776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8-478A-B474-CA5782D0492F}"/>
            </c:ext>
          </c:extLst>
        </c:ser>
        <c:ser>
          <c:idx val="2"/>
          <c:order val="2"/>
          <c:tx>
            <c:strRef>
              <c:f>'Jammu &amp; Kashmir'!$D$1</c:f>
              <c:strCache>
                <c:ptCount val="1"/>
                <c:pt idx="0">
                  <c:v>Lower Confidence Bound(Jammu &amp; Kashmir)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'Jammu &amp; Kashmir'!$A$2:$A$42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'Jammu &amp; Kashmir'!$D$2:$D$42</c:f>
              <c:numCache>
                <c:formatCode>General</c:formatCode>
                <c:ptCount val="41"/>
                <c:pt idx="4" formatCode="0.00">
                  <c:v>72.45</c:v>
                </c:pt>
                <c:pt idx="5" formatCode="0.00">
                  <c:v>72.767452863707845</c:v>
                </c:pt>
                <c:pt idx="6" formatCode="0.00">
                  <c:v>73.383397948435231</c:v>
                </c:pt>
                <c:pt idx="7" formatCode="0.00">
                  <c:v>73.999582877486333</c:v>
                </c:pt>
                <c:pt idx="8" formatCode="0.00">
                  <c:v>74.615987307571231</c:v>
                </c:pt>
                <c:pt idx="9" formatCode="0.00">
                  <c:v>75.232593438787092</c:v>
                </c:pt>
                <c:pt idx="10" formatCode="0.00">
                  <c:v>75.849385593859566</c:v>
                </c:pt>
                <c:pt idx="11" formatCode="0.00">
                  <c:v>76.466349882642476</c:v>
                </c:pt>
                <c:pt idx="12" formatCode="0.00">
                  <c:v>77.083473931689554</c:v>
                </c:pt>
                <c:pt idx="13" formatCode="0.00">
                  <c:v>77.700746664124594</c:v>
                </c:pt>
                <c:pt idx="14" formatCode="0.00">
                  <c:v>78.318158118842135</c:v>
                </c:pt>
                <c:pt idx="15" formatCode="0.00">
                  <c:v>78.935699300787448</c:v>
                </c:pt>
                <c:pt idx="16" formatCode="0.00">
                  <c:v>79.55336205603453</c:v>
                </c:pt>
                <c:pt idx="17" formatCode="0.00">
                  <c:v>80.171138966826788</c:v>
                </c:pt>
                <c:pt idx="18" formatCode="0.00">
                  <c:v>80.789023262820663</c:v>
                </c:pt>
                <c:pt idx="19" formatCode="0.00">
                  <c:v>81.407008745580796</c:v>
                </c:pt>
                <c:pt idx="20" formatCode="0.00">
                  <c:v>82.025089723990092</c:v>
                </c:pt>
                <c:pt idx="21" formatCode="0.00">
                  <c:v>82.643260958709376</c:v>
                </c:pt>
                <c:pt idx="22" formatCode="0.00">
                  <c:v>83.261517614186246</c:v>
                </c:pt>
                <c:pt idx="23" formatCode="0.00">
                  <c:v>83.879855216998109</c:v>
                </c:pt>
                <c:pt idx="24" formatCode="0.00">
                  <c:v>84.498269619538561</c:v>
                </c:pt>
                <c:pt idx="25" formatCode="0.00">
                  <c:v>85.116756968234256</c:v>
                </c:pt>
                <c:pt idx="26" formatCode="0.00">
                  <c:v>85.735313675621455</c:v>
                </c:pt>
                <c:pt idx="27" formatCode="0.00">
                  <c:v>86.353936395725555</c:v>
                </c:pt>
                <c:pt idx="28" formatCode="0.00">
                  <c:v>86.972622002279493</c:v>
                </c:pt>
                <c:pt idx="29" formatCode="0.00">
                  <c:v>87.591367569391565</c:v>
                </c:pt>
                <c:pt idx="30" formatCode="0.00">
                  <c:v>88.210170354335432</c:v>
                </c:pt>
                <c:pt idx="31" formatCode="0.00">
                  <c:v>88.829027782184426</c:v>
                </c:pt>
                <c:pt idx="32" formatCode="0.00">
                  <c:v>89.447937432055355</c:v>
                </c:pt>
                <c:pt idx="33" formatCode="0.00">
                  <c:v>90.066897024760692</c:v>
                </c:pt>
                <c:pt idx="34" formatCode="0.00">
                  <c:v>90.68590441169728</c:v>
                </c:pt>
                <c:pt idx="35" formatCode="0.00">
                  <c:v>91.304957564823951</c:v>
                </c:pt>
                <c:pt idx="36" formatCode="0.00">
                  <c:v>91.924054567600876</c:v>
                </c:pt>
                <c:pt idx="37" formatCode="0.00">
                  <c:v>92.543193606780278</c:v>
                </c:pt>
                <c:pt idx="38" formatCode="0.00">
                  <c:v>93.162372964953263</c:v>
                </c:pt>
                <c:pt idx="39" formatCode="0.00">
                  <c:v>93.781591013769457</c:v>
                </c:pt>
                <c:pt idx="40" formatCode="0.00">
                  <c:v>94.400846207756928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8-478A-B474-CA5782D0492F}"/>
            </c:ext>
          </c:extLst>
        </c:ser>
        <c:ser>
          <c:idx val="3"/>
          <c:order val="3"/>
          <c:tx>
            <c:strRef>
              <c:f>'Jammu &amp; Kashmir'!$E$1</c:f>
              <c:strCache>
                <c:ptCount val="1"/>
                <c:pt idx="0">
                  <c:v>Upper Confidence Bound(Jammu &amp; Kashmir)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'Jammu &amp; Kashmir'!$A$2:$A$42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'Jammu &amp; Kashmir'!$E$2:$E$42</c:f>
              <c:numCache>
                <c:formatCode>General</c:formatCode>
                <c:ptCount val="41"/>
                <c:pt idx="4" formatCode="0.00">
                  <c:v>72.45</c:v>
                </c:pt>
                <c:pt idx="5" formatCode="0.00">
                  <c:v>73.484049451432597</c:v>
                </c:pt>
                <c:pt idx="6" formatCode="0.00">
                  <c:v>74.122222931249411</c:v>
                </c:pt>
                <c:pt idx="7" formatCode="0.00">
                  <c:v>74.760156566742509</c:v>
                </c:pt>
                <c:pt idx="8" formatCode="0.00">
                  <c:v>75.397870701201811</c:v>
                </c:pt>
                <c:pt idx="9" formatCode="0.00">
                  <c:v>76.03538313453015</c:v>
                </c:pt>
                <c:pt idx="10" formatCode="0.00">
                  <c:v>76.672709544001904</c:v>
                </c:pt>
                <c:pt idx="11" formatCode="0.00">
                  <c:v>77.309863819763194</c:v>
                </c:pt>
                <c:pt idx="12" formatCode="0.00">
                  <c:v>77.946858335260316</c:v>
                </c:pt>
                <c:pt idx="13" formatCode="0.00">
                  <c:v>78.583704167369476</c:v>
                </c:pt>
                <c:pt idx="14" formatCode="0.00">
                  <c:v>79.220411277196135</c:v>
                </c:pt>
                <c:pt idx="15" formatCode="0.00">
                  <c:v>79.856988659795022</c:v>
                </c:pt>
                <c:pt idx="16" formatCode="0.00">
                  <c:v>80.49344446909214</c:v>
                </c:pt>
                <c:pt idx="17" formatCode="0.00">
                  <c:v>81.129786122844081</c:v>
                </c:pt>
                <c:pt idx="18" formatCode="0.00">
                  <c:v>81.766020391394406</c:v>
                </c:pt>
                <c:pt idx="19" formatCode="0.00">
                  <c:v>82.402153473178501</c:v>
                </c:pt>
                <c:pt idx="20" formatCode="0.00">
                  <c:v>83.038191059313405</c:v>
                </c:pt>
                <c:pt idx="21" formatCode="0.00">
                  <c:v>83.674138389138321</c:v>
                </c:pt>
                <c:pt idx="22" formatCode="0.00">
                  <c:v>84.310000298205651</c:v>
                </c:pt>
                <c:pt idx="23" formatCode="0.00">
                  <c:v>84.945781259937988</c:v>
                </c:pt>
                <c:pt idx="24" formatCode="0.00">
                  <c:v>85.581485421941736</c:v>
                </c:pt>
                <c:pt idx="25" formatCode="0.00">
                  <c:v>86.217116637790241</c:v>
                </c:pt>
                <c:pt idx="26" formatCode="0.00">
                  <c:v>86.852678494947241</c:v>
                </c:pt>
                <c:pt idx="27" formatCode="0.00">
                  <c:v>87.488174339387342</c:v>
                </c:pt>
                <c:pt idx="28" formatCode="0.00">
                  <c:v>88.123607297377632</c:v>
                </c:pt>
                <c:pt idx="29" formatCode="0.00">
                  <c:v>88.758980294809732</c:v>
                </c:pt>
                <c:pt idx="30" formatCode="0.00">
                  <c:v>89.394296074410093</c:v>
                </c:pt>
                <c:pt idx="31" formatCode="0.00">
                  <c:v>90.029557211105299</c:v>
                </c:pt>
                <c:pt idx="32" formatCode="0.00">
                  <c:v>90.66476612577857</c:v>
                </c:pt>
                <c:pt idx="33" formatCode="0.00">
                  <c:v>91.299925097617432</c:v>
                </c:pt>
                <c:pt idx="34" formatCode="0.00">
                  <c:v>91.935036275225045</c:v>
                </c:pt>
                <c:pt idx="35" formatCode="0.00">
                  <c:v>92.570101686642573</c:v>
                </c:pt>
                <c:pt idx="36" formatCode="0.00">
                  <c:v>93.205123248409848</c:v>
                </c:pt>
                <c:pt idx="37" formatCode="0.00">
                  <c:v>93.840102773774646</c:v>
                </c:pt>
                <c:pt idx="38" formatCode="0.00">
                  <c:v>94.475041980145861</c:v>
                </c:pt>
                <c:pt idx="39" formatCode="0.00">
                  <c:v>95.109942495873895</c:v>
                </c:pt>
                <c:pt idx="40" formatCode="0.00">
                  <c:v>95.744805866430625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8-478A-B474-CA5782D0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45936"/>
        <c:axId val="710147600"/>
      </c:lineChart>
      <c:catAx>
        <c:axId val="710145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47600"/>
        <c:crosses val="autoZero"/>
        <c:auto val="1"/>
        <c:lblAlgn val="ctr"/>
        <c:lblOffset val="100"/>
        <c:noMultiLvlLbl val="0"/>
      </c:catAx>
      <c:valAx>
        <c:axId val="710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4</xdr:row>
      <xdr:rowOff>57150</xdr:rowOff>
    </xdr:from>
    <xdr:to>
      <xdr:col>7</xdr:col>
      <xdr:colOff>104775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4</xdr:row>
      <xdr:rowOff>57150</xdr:rowOff>
    </xdr:from>
    <xdr:to>
      <xdr:col>9</xdr:col>
      <xdr:colOff>219075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1333500</xdr:colOff>
      <xdr:row>4</xdr:row>
      <xdr:rowOff>57150</xdr:rowOff>
    </xdr:from>
    <xdr:to>
      <xdr:col>9</xdr:col>
      <xdr:colOff>295275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1724025</xdr:colOff>
      <xdr:row>4</xdr:row>
      <xdr:rowOff>57150</xdr:rowOff>
    </xdr:from>
    <xdr:to>
      <xdr:col>10</xdr:col>
      <xdr:colOff>495300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57150</xdr:rowOff>
    </xdr:from>
    <xdr:to>
      <xdr:col>6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4</xdr:row>
      <xdr:rowOff>57150</xdr:rowOff>
    </xdr:from>
    <xdr:to>
      <xdr:col>8</xdr:col>
      <xdr:colOff>257175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1676400</xdr:colOff>
      <xdr:row>4</xdr:row>
      <xdr:rowOff>57150</xdr:rowOff>
    </xdr:from>
    <xdr:to>
      <xdr:col>10</xdr:col>
      <xdr:colOff>371475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1676400</xdr:colOff>
      <xdr:row>4</xdr:row>
      <xdr:rowOff>57150</xdr:rowOff>
    </xdr:from>
    <xdr:to>
      <xdr:col>10</xdr:col>
      <xdr:colOff>371475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1352550</xdr:colOff>
      <xdr:row>4</xdr:row>
      <xdr:rowOff>57150</xdr:rowOff>
    </xdr:from>
    <xdr:to>
      <xdr:col>9</xdr:col>
      <xdr:colOff>333375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4</xdr:row>
      <xdr:rowOff>57150</xdr:rowOff>
    </xdr:from>
    <xdr:to>
      <xdr:col>8</xdr:col>
      <xdr:colOff>561975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4</xdr:row>
      <xdr:rowOff>57150</xdr:rowOff>
    </xdr:from>
    <xdr:to>
      <xdr:col>7</xdr:col>
      <xdr:colOff>600075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1714500</xdr:colOff>
      <xdr:row>4</xdr:row>
      <xdr:rowOff>57150</xdr:rowOff>
    </xdr:from>
    <xdr:to>
      <xdr:col>10</xdr:col>
      <xdr:colOff>466725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4</xdr:row>
      <xdr:rowOff>57150</xdr:rowOff>
    </xdr:from>
    <xdr:to>
      <xdr:col>8</xdr:col>
      <xdr:colOff>295275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4</xdr:row>
      <xdr:rowOff>57150</xdr:rowOff>
    </xdr:from>
    <xdr:to>
      <xdr:col>8</xdr:col>
      <xdr:colOff>257175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1800225</xdr:colOff>
      <xdr:row>4</xdr:row>
      <xdr:rowOff>57150</xdr:rowOff>
    </xdr:from>
    <xdr:to>
      <xdr:col>11</xdr:col>
      <xdr:colOff>114300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1790700</xdr:colOff>
      <xdr:row>4</xdr:row>
      <xdr:rowOff>57150</xdr:rowOff>
    </xdr:from>
    <xdr:to>
      <xdr:col>11</xdr:col>
      <xdr:colOff>85725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4</xdr:row>
      <xdr:rowOff>57150</xdr:rowOff>
    </xdr:from>
    <xdr:to>
      <xdr:col>8</xdr:col>
      <xdr:colOff>257175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1781175</xdr:colOff>
      <xdr:row>4</xdr:row>
      <xdr:rowOff>57150</xdr:rowOff>
    </xdr:from>
    <xdr:to>
      <xdr:col>11</xdr:col>
      <xdr:colOff>57150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1619250</xdr:colOff>
      <xdr:row>4</xdr:row>
      <xdr:rowOff>57150</xdr:rowOff>
    </xdr:from>
    <xdr:to>
      <xdr:col>10</xdr:col>
      <xdr:colOff>257175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57150</xdr:rowOff>
    </xdr:from>
    <xdr:to>
      <xdr:col>15</xdr:col>
      <xdr:colOff>171450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161925</xdr:rowOff>
    </xdr:from>
    <xdr:to>
      <xdr:col>15</xdr:col>
      <xdr:colOff>133350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171450</xdr:rowOff>
    </xdr:from>
    <xdr:to>
      <xdr:col>15</xdr:col>
      <xdr:colOff>85725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42" totalsRowShown="0">
  <autoFilter ref="A1:E42"/>
  <tableColumns count="5">
    <tableColumn id="1" name="Year" dataDxfId="87"/>
    <tableColumn id="2" name="Andhra Pradesh"/>
    <tableColumn id="3" name="Forecast(Andhra Pradesh)" dataDxfId="86">
      <calculatedColumnFormula>_xlfn.FORECAST.ETS(A2,$B$2:$B$6,$A$2:$A$6,1,1)</calculatedColumnFormula>
    </tableColumn>
    <tableColumn id="4" name="Lower Confidence Bound(Andhra Pradesh)" dataDxfId="85">
      <calculatedColumnFormula>C2-_xlfn.FORECAST.ETS.CONFINT(A2,$B$2:$B$6,$A$2:$A$6,0.95,1,1)</calculatedColumnFormula>
    </tableColumn>
    <tableColumn id="5" name="Upper Confidence Bound(Andhra Pradesh)" dataDxfId="84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E42" totalsRowShown="0">
  <autoFilter ref="A1:E42"/>
  <tableColumns count="5">
    <tableColumn id="1" name="Year" dataDxfId="51"/>
    <tableColumn id="2" name="Jharkhand"/>
    <tableColumn id="3" name="Forecast(Jharkhand)" dataDxfId="50">
      <calculatedColumnFormula>_xlfn.FORECAST.ETS(A2,$B$2:$B$6,$A$2:$A$6,1,1)</calculatedColumnFormula>
    </tableColumn>
    <tableColumn id="4" name="Lower Confidence Bound(Jharkhand)" dataDxfId="49">
      <calculatedColumnFormula>C2-_xlfn.FORECAST.ETS.CONFINT(A2,$B$2:$B$6,$A$2:$A$6,0.95,1,1)</calculatedColumnFormula>
    </tableColumn>
    <tableColumn id="5" name="Upper Confidence Bound(Jharkhand)" dataDxfId="48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E42" totalsRowShown="0">
  <autoFilter ref="A1:E42"/>
  <tableColumns count="5">
    <tableColumn id="1" name="Year" dataDxfId="47"/>
    <tableColumn id="2" name="Karnataka"/>
    <tableColumn id="3" name="Forecast(Karnataka)" dataDxfId="46">
      <calculatedColumnFormula>_xlfn.FORECAST.ETS(A2,$B$2:$B$6,$A$2:$A$6,1,1)</calculatedColumnFormula>
    </tableColumn>
    <tableColumn id="4" name="Lower Confidence Bound(Karnataka)" dataDxfId="45">
      <calculatedColumnFormula>C2-_xlfn.FORECAST.ETS.CONFINT(A2,$B$2:$B$6,$A$2:$A$6,0.95,1,1)</calculatedColumnFormula>
    </tableColumn>
    <tableColumn id="5" name="Upper Confidence Bound(Karnataka)" dataDxfId="44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E42" totalsRowShown="0">
  <autoFilter ref="A1:E42"/>
  <tableColumns count="5">
    <tableColumn id="1" name="Year" dataDxfId="43"/>
    <tableColumn id="2" name="Kerala"/>
    <tableColumn id="3" name="Forecast(Kerala)" dataDxfId="42">
      <calculatedColumnFormula>_xlfn.FORECAST.ETS(A2,$B$2:$B$6,$A$2:$A$6,1,1)</calculatedColumnFormula>
    </tableColumn>
    <tableColumn id="4" name="Lower Confidence Bound(Kerala)" dataDxfId="41">
      <calculatedColumnFormula>C2-_xlfn.FORECAST.ETS.CONFINT(A2,$B$2:$B$6,$A$2:$A$6,0.95,1,1)</calculatedColumnFormula>
    </tableColumn>
    <tableColumn id="5" name="Upper Confidence Bound(Kerala)" dataDxfId="40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42" totalsRowShown="0">
  <autoFilter ref="A1:E42"/>
  <tableColumns count="5">
    <tableColumn id="1" name="Year" dataDxfId="39"/>
    <tableColumn id="2" name="Madhya Pradesh"/>
    <tableColumn id="3" name="Forecast(Madhya Pradesh)" dataDxfId="38">
      <calculatedColumnFormula>_xlfn.FORECAST.ETS(A2,$B$2:$B$6,$A$2:$A$6,1,1)</calculatedColumnFormula>
    </tableColumn>
    <tableColumn id="4" name="Lower Confidence Bound(Madhya Pradesh)" dataDxfId="37">
      <calculatedColumnFormula>C2-_xlfn.FORECAST.ETS.CONFINT(A2,$B$2:$B$6,$A$2:$A$6,0.95,1,1)</calculatedColumnFormula>
    </tableColumn>
    <tableColumn id="5" name="Upper Confidence Bound(Madhya Pradesh)" dataDxfId="36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E42" totalsRowShown="0">
  <autoFilter ref="A1:E42"/>
  <tableColumns count="5">
    <tableColumn id="1" name="Year" dataDxfId="35"/>
    <tableColumn id="2" name="Maharashtra"/>
    <tableColumn id="3" name="Forecast(Maharashtra)" dataDxfId="34">
      <calculatedColumnFormula>_xlfn.FORECAST.ETS(A2,$B$2:$B$6,$A$2:$A$6,1,1)</calculatedColumnFormula>
    </tableColumn>
    <tableColumn id="4" name="Lower Confidence Bound(Maharashtra)" dataDxfId="33">
      <calculatedColumnFormula>C2-_xlfn.FORECAST.ETS.CONFINT(A2,$B$2:$B$6,$A$2:$A$6,0.95,1,1)</calculatedColumnFormula>
    </tableColumn>
    <tableColumn id="5" name="Upper Confidence Bound(Maharashtra)" dataDxfId="32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E42" totalsRowShown="0">
  <autoFilter ref="A1:E42"/>
  <tableColumns count="5">
    <tableColumn id="1" name="Year" dataDxfId="31"/>
    <tableColumn id="2" name="Odisha"/>
    <tableColumn id="3" name="Forecast(Odisha)" dataDxfId="30">
      <calculatedColumnFormula>_xlfn.FORECAST.ETS(A2,$B$2:$B$6,$A$2:$A$6,1,1)</calculatedColumnFormula>
    </tableColumn>
    <tableColumn id="4" name="Lower Confidence Bound(Odisha)" dataDxfId="29">
      <calculatedColumnFormula>C2-_xlfn.FORECAST.ETS.CONFINT(A2,$B$2:$B$6,$A$2:$A$6,0.95,1,1)</calculatedColumnFormula>
    </tableColumn>
    <tableColumn id="5" name="Upper Confidence Bound(Odisha)" dataDxfId="28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E42" totalsRowShown="0">
  <autoFilter ref="A1:E42"/>
  <tableColumns count="5">
    <tableColumn id="1" name="Year" dataDxfId="27"/>
    <tableColumn id="2" name="Punjab"/>
    <tableColumn id="3" name="Forecast(Punjab)" dataDxfId="26">
      <calculatedColumnFormula>_xlfn.FORECAST.ETS(A2,$B$2:$B$6,$A$2:$A$6,1,1)</calculatedColumnFormula>
    </tableColumn>
    <tableColumn id="4" name="Lower Confidence Bound(Punjab)" dataDxfId="25">
      <calculatedColumnFormula>C2-_xlfn.FORECAST.ETS.CONFINT(A2,$B$2:$B$6,$A$2:$A$6,0.95,1,1)</calculatedColumnFormula>
    </tableColumn>
    <tableColumn id="5" name="Upper Confidence Bound(Punjab)" dataDxfId="24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E42" totalsRowShown="0">
  <autoFilter ref="A1:E42"/>
  <tableColumns count="5">
    <tableColumn id="1" name="Year" dataDxfId="23"/>
    <tableColumn id="2" name="Rajasthan"/>
    <tableColumn id="3" name="Forecast(Rajasthan)" dataDxfId="22">
      <calculatedColumnFormula>_xlfn.FORECAST.ETS(A2,$B$2:$B$6,$A$2:$A$6,1,1)</calculatedColumnFormula>
    </tableColumn>
    <tableColumn id="4" name="Lower Confidence Bound(Rajasthan)" dataDxfId="21">
      <calculatedColumnFormula>C2-_xlfn.FORECAST.ETS.CONFINT(A2,$B$2:$B$6,$A$2:$A$6,0.95,1,1)</calculatedColumnFormula>
    </tableColumn>
    <tableColumn id="5" name="Upper Confidence Bound(Rajasthan)" dataDxfId="20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E42" totalsRowShown="0">
  <autoFilter ref="A1:E42"/>
  <tableColumns count="5">
    <tableColumn id="1" name="Year" dataDxfId="19"/>
    <tableColumn id="2" name="Tamil Nadu"/>
    <tableColumn id="3" name="Forecast(Tamil Nadu)" dataDxfId="18">
      <calculatedColumnFormula>_xlfn.FORECAST.ETS(A2,$B$2:$B$6,$A$2:$A$6,1,1)</calculatedColumnFormula>
    </tableColumn>
    <tableColumn id="4" name="Lower Confidence Bound(Tamil Nadu)" dataDxfId="17">
      <calculatedColumnFormula>C2-_xlfn.FORECAST.ETS.CONFINT(A2,$B$2:$B$6,$A$2:$A$6,0.95,1,1)</calculatedColumnFormula>
    </tableColumn>
    <tableColumn id="5" name="Upper Confidence Bound(Tamil Nadu)" dataDxfId="16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E42" totalsRowShown="0">
  <autoFilter ref="A1:E42"/>
  <tableColumns count="5">
    <tableColumn id="1" name="Year" dataDxfId="15"/>
    <tableColumn id="2" name="Uttar Pradesh"/>
    <tableColumn id="3" name="Forecast(Uttar Pradesh)" dataDxfId="14">
      <calculatedColumnFormula>_xlfn.FORECAST.ETS(A2,$B$2:$B$6,$A$2:$A$6,1,1)</calculatedColumnFormula>
    </tableColumn>
    <tableColumn id="4" name="Lower Confidence Bound(Uttar Pradesh)" dataDxfId="13">
      <calculatedColumnFormula>C2-_xlfn.FORECAST.ETS.CONFINT(A2,$B$2:$B$6,$A$2:$A$6,0.95,1,1)</calculatedColumnFormula>
    </tableColumn>
    <tableColumn id="5" name="Upper Confidence Bound(Uttar Pradesh)" dataDxfId="12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42" totalsRowShown="0">
  <autoFilter ref="A1:E42"/>
  <tableColumns count="5">
    <tableColumn id="1" name="Year" dataDxfId="83"/>
    <tableColumn id="2" name="Assam"/>
    <tableColumn id="3" name="Forecast(Assam)" dataDxfId="82">
      <calculatedColumnFormula>_xlfn.FORECAST.ETS(A2,$B$2:$B$6,$A$2:$A$6,1,1)</calculatedColumnFormula>
    </tableColumn>
    <tableColumn id="4" name="Lower Confidence Bound(Assam)" dataDxfId="81">
      <calculatedColumnFormula>C2-_xlfn.FORECAST.ETS.CONFINT(A2,$B$2:$B$6,$A$2:$A$6,0.95,1,1)</calculatedColumnFormula>
    </tableColumn>
    <tableColumn id="5" name="Upper Confidence Bound(Assam)" dataDxfId="80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E42" totalsRowShown="0">
  <autoFilter ref="A1:E42"/>
  <tableColumns count="5">
    <tableColumn id="1" name="Year" dataDxfId="11"/>
    <tableColumn id="2" name="Uttarakhand"/>
    <tableColumn id="3" name="Forecast(Uttarakhand)" dataDxfId="10">
      <calculatedColumnFormula>_xlfn.FORECAST.ETS(A2,$B$2:$B$6,$A$2:$A$6,1,1)</calculatedColumnFormula>
    </tableColumn>
    <tableColumn id="4" name="Lower Confidence Bound(Uttarakhand)" dataDxfId="9">
      <calculatedColumnFormula>C2-_xlfn.FORECAST.ETS.CONFINT(A2,$B$2:$B$6,$A$2:$A$6,0.95,1,1)</calculatedColumnFormula>
    </tableColumn>
    <tableColumn id="5" name="Upper Confidence Bound(Uttarakhand)" dataDxfId="8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:E42" totalsRowShown="0">
  <autoFilter ref="A1:E42"/>
  <tableColumns count="5">
    <tableColumn id="1" name="Year" dataDxfId="7"/>
    <tableColumn id="2" name="West Bengal"/>
    <tableColumn id="3" name="Forecast(West Bengal)" dataDxfId="6">
      <calculatedColumnFormula>_xlfn.FORECAST.ETS(A2,$B$2:$B$6,$A$2:$A$6,1,1)</calculatedColumnFormula>
    </tableColumn>
    <tableColumn id="4" name="Lower Confidence Bound(West Bengal)" dataDxfId="5">
      <calculatedColumnFormula>C2-_xlfn.FORECAST.ETS.CONFINT(A2,$B$2:$B$6,$A$2:$A$6,0.95,1,1)</calculatedColumnFormula>
    </tableColumn>
    <tableColumn id="5" name="Upper Confidence Bound(West Bengal)" dataDxfId="4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1:E42" totalsRowShown="0">
  <autoFilter ref="A1:E42"/>
  <tableColumns count="5">
    <tableColumn id="1" name="Year" dataDxfId="3"/>
    <tableColumn id="2" name="India"/>
    <tableColumn id="3" name="Forecast(India)" dataDxfId="2">
      <calculatedColumnFormula>_xlfn.FORECAST.ETS(A2,$B$2:$B$6,$A$2:$A$6,1,1)</calculatedColumnFormula>
    </tableColumn>
    <tableColumn id="4" name="Lower Confidence Bound(India)" dataDxfId="1">
      <calculatedColumnFormula>C2-_xlfn.FORECAST.ETS.CONFINT(A2,$B$2:$B$6,$A$2:$A$6,0.95,1,1)</calculatedColumnFormula>
    </tableColumn>
    <tableColumn id="5" name="Upper Confidence Bound(India)" dataDxfId="0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42" totalsRowShown="0">
  <autoFilter ref="A1:E42"/>
  <tableColumns count="5">
    <tableColumn id="1" name="Year" dataDxfId="79"/>
    <tableColumn id="2" name="Bihar"/>
    <tableColumn id="3" name="Forecast(Bihar)" dataDxfId="78">
      <calculatedColumnFormula>_xlfn.FORECAST.ETS(A2,$B$2:$B$6,$A$2:$A$6,1,1)</calculatedColumnFormula>
    </tableColumn>
    <tableColumn id="4" name="Lower Confidence Bound(Bihar)" dataDxfId="77">
      <calculatedColumnFormula>C2-_xlfn.FORECAST.ETS.CONFINT(A2,$B$2:$B$6,$A$2:$A$6,0.95,1,1)</calculatedColumnFormula>
    </tableColumn>
    <tableColumn id="5" name="Upper Confidence Bound(Bihar)" dataDxfId="76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42" totalsRowShown="0">
  <autoFilter ref="A1:E42"/>
  <tableColumns count="5">
    <tableColumn id="1" name="Year" dataDxfId="75"/>
    <tableColumn id="2" name="Chhattisgarh"/>
    <tableColumn id="3" name="Forecast(Chhattisgarh)" dataDxfId="74">
      <calculatedColumnFormula>_xlfn.FORECAST.ETS(A2,$B$2:$B$6,$A$2:$A$6,1,1)</calculatedColumnFormula>
    </tableColumn>
    <tableColumn id="4" name="Lower Confidence Bound(Chhattisgarh)" dataDxfId="73">
      <calculatedColumnFormula>C2-_xlfn.FORECAST.ETS.CONFINT(A2,$B$2:$B$6,$A$2:$A$6,0.95,1,1)</calculatedColumnFormula>
    </tableColumn>
    <tableColumn id="5" name="Upper Confidence Bound(Chhattisgarh)" dataDxfId="72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42" totalsRowShown="0">
  <autoFilter ref="A1:E42"/>
  <tableColumns count="5">
    <tableColumn id="1" name="Year" dataDxfId="71"/>
    <tableColumn id="2" name="Delhi"/>
    <tableColumn id="3" name="Forecast(Delhi)" dataDxfId="70">
      <calculatedColumnFormula>_xlfn.FORECAST.ETS(A2,$B$2:$B$6,$A$2:$A$6,1,1)</calculatedColumnFormula>
    </tableColumn>
    <tableColumn id="4" name="Lower Confidence Bound(Delhi)" dataDxfId="69">
      <calculatedColumnFormula>C2-_xlfn.FORECAST.ETS.CONFINT(A2,$B$2:$B$6,$A$2:$A$6,0.95,1,1)</calculatedColumnFormula>
    </tableColumn>
    <tableColumn id="5" name="Upper Confidence Bound(Delhi)" dataDxfId="68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42" totalsRowShown="0">
  <autoFilter ref="A1:E42"/>
  <tableColumns count="5">
    <tableColumn id="1" name="Year" dataDxfId="67"/>
    <tableColumn id="2" name="Gujarat"/>
    <tableColumn id="3" name="Forecast(Gujarat)" dataDxfId="66">
      <calculatedColumnFormula>_xlfn.FORECAST.ETS(A2,$B$2:$B$6,$A$2:$A$6,1,1)</calculatedColumnFormula>
    </tableColumn>
    <tableColumn id="4" name="Lower Confidence Bound(Gujarat)" dataDxfId="65">
      <calculatedColumnFormula>C2-_xlfn.FORECAST.ETS.CONFINT(A2,$B$2:$B$6,$A$2:$A$6,0.95,1,1)</calculatedColumnFormula>
    </tableColumn>
    <tableColumn id="5" name="Upper Confidence Bound(Gujarat)" dataDxfId="64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E42" totalsRowShown="0">
  <autoFilter ref="A1:E42"/>
  <tableColumns count="5">
    <tableColumn id="1" name="Year" dataDxfId="63"/>
    <tableColumn id="2" name="Haryana"/>
    <tableColumn id="3" name="Forecast(Haryana)" dataDxfId="62">
      <calculatedColumnFormula>_xlfn.FORECAST.ETS(A2,$B$2:$B$6,$A$2:$A$6,1,1)</calculatedColumnFormula>
    </tableColumn>
    <tableColumn id="4" name="Lower Confidence Bound(Haryana)" dataDxfId="61">
      <calculatedColumnFormula>C2-_xlfn.FORECAST.ETS.CONFINT(A2,$B$2:$B$6,$A$2:$A$6,0.95,1,1)</calculatedColumnFormula>
    </tableColumn>
    <tableColumn id="5" name="Upper Confidence Bound(Haryana)" dataDxfId="60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42" totalsRowShown="0">
  <autoFilter ref="A1:E42"/>
  <tableColumns count="5">
    <tableColumn id="1" name="Year" dataDxfId="59"/>
    <tableColumn id="2" name="Himachal Pradesh"/>
    <tableColumn id="3" name="Forecast(Himachal Pradesh)" dataDxfId="58">
      <calculatedColumnFormula>_xlfn.FORECAST.ETS(A2,$B$2:$B$6,$A$2:$A$6,1,1)</calculatedColumnFormula>
    </tableColumn>
    <tableColumn id="4" name="Lower Confidence Bound(Himachal Pradesh)" dataDxfId="57">
      <calculatedColumnFormula>C2-_xlfn.FORECAST.ETS.CONFINT(A2,$B$2:$B$6,$A$2:$A$6,0.95,1,1)</calculatedColumnFormula>
    </tableColumn>
    <tableColumn id="5" name="Upper Confidence Bound(Himachal Pradesh)" dataDxfId="56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E42" totalsRowShown="0">
  <autoFilter ref="A1:E42"/>
  <tableColumns count="5">
    <tableColumn id="1" name="Year" dataDxfId="55"/>
    <tableColumn id="2" name="Jammu &amp; Kashmir"/>
    <tableColumn id="3" name="Forecast(Jammu &amp; Kashmir)" dataDxfId="54">
      <calculatedColumnFormula>_xlfn.FORECAST.ETS(A2,$B$2:$B$6,$A$2:$A$6,1,1)</calculatedColumnFormula>
    </tableColumn>
    <tableColumn id="4" name="Lower Confidence Bound(Jammu &amp; Kashmir)" dataDxfId="53">
      <calculatedColumnFormula>C2-_xlfn.FORECAST.ETS.CONFINT(A2,$B$2:$B$6,$A$2:$A$6,0.95,1,1)</calculatedColumnFormula>
    </tableColumn>
    <tableColumn id="5" name="Upper Confidence Bound(Jammu &amp; Kashmir)" dataDxfId="52">
      <calculatedColumnFormula>C2+_xlfn.FORECAST.ETS.CONFINT(A2,$B$2:$B$6,$A$2:$A$6,0.95,1,1)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J3" sqref="J3"/>
    </sheetView>
  </sheetViews>
  <sheetFormatPr defaultRowHeight="15" x14ac:dyDescent="0.25"/>
  <cols>
    <col min="2" max="2" width="17.140625" customWidth="1"/>
    <col min="3" max="3" width="26" customWidth="1"/>
    <col min="4" max="4" width="40.7109375" customWidth="1"/>
    <col min="5" max="5" width="40.85546875" customWidth="1"/>
  </cols>
  <sheetData>
    <row r="1" spans="1:5" x14ac:dyDescent="0.25">
      <c r="A1" t="s">
        <v>0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s="5">
        <v>2010</v>
      </c>
      <c r="B2" s="5">
        <v>65.8</v>
      </c>
    </row>
    <row r="3" spans="1:5" x14ac:dyDescent="0.25">
      <c r="A3" s="5">
        <v>2011</v>
      </c>
      <c r="B3" s="5">
        <v>66.3</v>
      </c>
    </row>
    <row r="4" spans="1:5" x14ac:dyDescent="0.25">
      <c r="A4" s="5">
        <v>2012</v>
      </c>
      <c r="B4" s="5">
        <v>67</v>
      </c>
    </row>
    <row r="5" spans="1:5" x14ac:dyDescent="0.25">
      <c r="A5" s="5">
        <v>2013</v>
      </c>
      <c r="B5" s="5">
        <v>67.900000000000006</v>
      </c>
    </row>
    <row r="6" spans="1:5" x14ac:dyDescent="0.25">
      <c r="A6" s="5">
        <v>2014</v>
      </c>
      <c r="B6" s="5">
        <v>68.5</v>
      </c>
      <c r="C6" s="5">
        <v>68.5</v>
      </c>
      <c r="D6" s="6">
        <v>68.5</v>
      </c>
      <c r="E6" s="6">
        <v>68.5</v>
      </c>
    </row>
    <row r="7" spans="1:5" x14ac:dyDescent="0.25">
      <c r="A7" s="5">
        <v>2015</v>
      </c>
      <c r="C7" s="5">
        <f>_xlfn.FORECAST.ETS(A7,$B$2:$B$6,$A$2:$A$6,1,1)</f>
        <v>69.235855491185887</v>
      </c>
      <c r="D7" s="6">
        <f>C7-_xlfn.FORECAST.ETS.CONFINT(A7,$B$2:$B$6,$A$2:$A$6,0.95,1,1)</f>
        <v>68.99734692153271</v>
      </c>
      <c r="E7" s="6">
        <f>C7+_xlfn.FORECAST.ETS.CONFINT(A7,$B$2:$B$6,$A$2:$A$6,0.95,1,1)</f>
        <v>69.474364060839065</v>
      </c>
    </row>
    <row r="8" spans="1:5" x14ac:dyDescent="0.25">
      <c r="A8" s="5">
        <v>2016</v>
      </c>
      <c r="C8" s="5">
        <f>_xlfn.FORECAST.ETS(A8,$B$2:$B$6,$A$2:$A$6,1,1)</f>
        <v>69.939103578729828</v>
      </c>
      <c r="D8" s="6">
        <f>C8-_xlfn.FORECAST.ETS.CONFINT(A8,$B$2:$B$6,$A$2:$A$6,0.95,1,1)</f>
        <v>69.693196616718552</v>
      </c>
      <c r="E8" s="6">
        <f>C8+_xlfn.FORECAST.ETS.CONFINT(A8,$B$2:$B$6,$A$2:$A$6,0.95,1,1)</f>
        <v>70.185010540741104</v>
      </c>
    </row>
    <row r="9" spans="1:5" x14ac:dyDescent="0.25">
      <c r="A9" s="5">
        <v>2017</v>
      </c>
      <c r="C9" s="5">
        <f>_xlfn.FORECAST.ETS(A9,$B$2:$B$6,$A$2:$A$6,1,1)</f>
        <v>70.642351666273768</v>
      </c>
      <c r="D9" s="6">
        <f>C9-_xlfn.FORECAST.ETS.CONFINT(A9,$B$2:$B$6,$A$2:$A$6,0.95,1,1)</f>
        <v>70.389205969171996</v>
      </c>
      <c r="E9" s="6">
        <f>C9+_xlfn.FORECAST.ETS.CONFINT(A9,$B$2:$B$6,$A$2:$A$6,0.95,1,1)</f>
        <v>70.89549736337554</v>
      </c>
    </row>
    <row r="10" spans="1:5" x14ac:dyDescent="0.25">
      <c r="A10" s="5">
        <v>2018</v>
      </c>
      <c r="C10" s="5">
        <f>_xlfn.FORECAST.ETS(A10,$B$2:$B$6,$A$2:$A$6,1,1)</f>
        <v>71.345599753817723</v>
      </c>
      <c r="D10" s="6">
        <f>C10-_xlfn.FORECAST.ETS.CONFINT(A10,$B$2:$B$6,$A$2:$A$6,0.95,1,1)</f>
        <v>71.085361436967091</v>
      </c>
      <c r="E10" s="6">
        <f>C10+_xlfn.FORECAST.ETS.CONFINT(A10,$B$2:$B$6,$A$2:$A$6,0.95,1,1)</f>
        <v>71.605838070668355</v>
      </c>
    </row>
    <row r="11" spans="1:5" x14ac:dyDescent="0.25">
      <c r="A11" s="5">
        <v>2019</v>
      </c>
      <c r="C11" s="5">
        <f>_xlfn.FORECAST.ETS(A11,$B$2:$B$6,$A$2:$A$6,1,1)</f>
        <v>72.048847841361663</v>
      </c>
      <c r="D11" s="6">
        <f>C11-_xlfn.FORECAST.ETS.CONFINT(A11,$B$2:$B$6,$A$2:$A$6,0.95,1,1)</f>
        <v>71.781651171235282</v>
      </c>
      <c r="E11" s="6">
        <f>C11+_xlfn.FORECAST.ETS.CONFINT(A11,$B$2:$B$6,$A$2:$A$6,0.95,1,1)</f>
        <v>72.316044511488045</v>
      </c>
    </row>
    <row r="12" spans="1:5" x14ac:dyDescent="0.25">
      <c r="A12" s="5">
        <v>2020</v>
      </c>
      <c r="C12" s="5">
        <f>_xlfn.FORECAST.ETS(A12,$B$2:$B$6,$A$2:$A$6,1,1)</f>
        <v>72.752095928905604</v>
      </c>
      <c r="D12" s="6">
        <f>C12-_xlfn.FORECAST.ETS.CONFINT(A12,$B$2:$B$6,$A$2:$A$6,0.95,1,1)</f>
        <v>72.478064736079048</v>
      </c>
      <c r="E12" s="6">
        <f>C12+_xlfn.FORECAST.ETS.CONFINT(A12,$B$2:$B$6,$A$2:$A$6,0.95,1,1)</f>
        <v>73.026127121732159</v>
      </c>
    </row>
    <row r="13" spans="1:5" x14ac:dyDescent="0.25">
      <c r="A13" s="5">
        <v>2021</v>
      </c>
      <c r="C13" s="5">
        <f>_xlfn.FORECAST.ETS(A13,$B$2:$B$6,$A$2:$A$6,1,1)</f>
        <v>73.455344016449544</v>
      </c>
      <c r="D13" s="6">
        <f>C13-_xlfn.FORECAST.ETS.CONFINT(A13,$B$2:$B$6,$A$2:$A$6,0.95,1,1)</f>
        <v>73.174592885239221</v>
      </c>
      <c r="E13" s="6">
        <f>C13+_xlfn.FORECAST.ETS.CONFINT(A13,$B$2:$B$6,$A$2:$A$6,0.95,1,1)</f>
        <v>73.736095147659867</v>
      </c>
    </row>
    <row r="14" spans="1:5" x14ac:dyDescent="0.25">
      <c r="A14" s="5">
        <v>2022</v>
      </c>
      <c r="C14" s="5">
        <f>_xlfn.FORECAST.ETS(A14,$B$2:$B$6,$A$2:$A$6,1,1)</f>
        <v>74.158592103993485</v>
      </c>
      <c r="D14" s="6">
        <f>C14-_xlfn.FORECAST.ETS.CONFINT(A14,$B$2:$B$6,$A$2:$A$6,0.95,1,1)</f>
        <v>73.871227382078814</v>
      </c>
      <c r="E14" s="6">
        <f>C14+_xlfn.FORECAST.ETS.CONFINT(A14,$B$2:$B$6,$A$2:$A$6,0.95,1,1)</f>
        <v>74.445956825908155</v>
      </c>
    </row>
    <row r="15" spans="1:5" x14ac:dyDescent="0.25">
      <c r="A15" s="5">
        <v>2023</v>
      </c>
      <c r="C15" s="5">
        <f>_xlfn.FORECAST.ETS(A15,$B$2:$B$6,$A$2:$A$6,1,1)</f>
        <v>74.861840191537425</v>
      </c>
      <c r="D15" s="6">
        <f>C15-_xlfn.FORECAST.ETS.CONFINT(A15,$B$2:$B$6,$A$2:$A$6,0.95,1,1)</f>
        <v>74.5679608530492</v>
      </c>
      <c r="E15" s="6">
        <f>C15+_xlfn.FORECAST.ETS.CONFINT(A15,$B$2:$B$6,$A$2:$A$6,0.95,1,1)</f>
        <v>75.15571953002565</v>
      </c>
    </row>
    <row r="16" spans="1:5" x14ac:dyDescent="0.25">
      <c r="A16" s="5">
        <v>2024</v>
      </c>
      <c r="C16" s="5">
        <f>_xlfn.FORECAST.ETS(A16,$B$2:$B$6,$A$2:$A$6,1,1)</f>
        <v>75.56508827908138</v>
      </c>
      <c r="D16" s="6">
        <f>C16-_xlfn.FORECAST.ETS.CONFINT(A16,$B$2:$B$6,$A$2:$A$6,0.95,1,1)</f>
        <v>75.264786667337276</v>
      </c>
      <c r="E16" s="6">
        <f>C16+_xlfn.FORECAST.ETS.CONFINT(A16,$B$2:$B$6,$A$2:$A$6,0.95,1,1)</f>
        <v>75.865389890825483</v>
      </c>
    </row>
    <row r="17" spans="1:5" x14ac:dyDescent="0.25">
      <c r="A17" s="5">
        <v>2025</v>
      </c>
      <c r="C17" s="5">
        <f>_xlfn.FORECAST.ETS(A17,$B$2:$B$6,$A$2:$A$6,1,1)</f>
        <v>76.26833636662532</v>
      </c>
      <c r="D17" s="6">
        <f>C17-_xlfn.FORECAST.ETS.CONFINT(A17,$B$2:$B$6,$A$2:$A$6,0.95,1,1)</f>
        <v>75.961698837201325</v>
      </c>
      <c r="E17" s="6">
        <f>C17+_xlfn.FORECAST.ETS.CONFINT(A17,$B$2:$B$6,$A$2:$A$6,0.95,1,1)</f>
        <v>76.574973896049315</v>
      </c>
    </row>
    <row r="18" spans="1:5" x14ac:dyDescent="0.25">
      <c r="A18" s="5">
        <v>2026</v>
      </c>
      <c r="C18" s="5">
        <f>_xlfn.FORECAST.ETS(A18,$B$2:$B$6,$A$2:$A$6,1,1)</f>
        <v>76.97158445416926</v>
      </c>
      <c r="D18" s="6">
        <f>C18-_xlfn.FORECAST.ETS.CONFINT(A18,$B$2:$B$6,$A$2:$A$6,0.95,1,1)</f>
        <v>76.658691934814144</v>
      </c>
      <c r="E18" s="6">
        <f>C18+_xlfn.FORECAST.ETS.CONFINT(A18,$B$2:$B$6,$A$2:$A$6,0.95,1,1)</f>
        <v>77.284476973524377</v>
      </c>
    </row>
    <row r="19" spans="1:5" x14ac:dyDescent="0.25">
      <c r="A19" s="5">
        <v>2027</v>
      </c>
      <c r="C19" s="5">
        <f>_xlfn.FORECAST.ETS(A19,$B$2:$B$6,$A$2:$A$6,1,1)</f>
        <v>77.674832541713201</v>
      </c>
      <c r="D19" s="6">
        <f>C19-_xlfn.FORECAST.ETS.CONFINT(A19,$B$2:$B$6,$A$2:$A$6,0.95,1,1)</f>
        <v>77.355761022394731</v>
      </c>
      <c r="E19" s="6">
        <f>C19+_xlfn.FORECAST.ETS.CONFINT(A19,$B$2:$B$6,$A$2:$A$6,0.95,1,1)</f>
        <v>77.993904061031671</v>
      </c>
    </row>
    <row r="20" spans="1:5" x14ac:dyDescent="0.25">
      <c r="A20" s="5">
        <v>2028</v>
      </c>
      <c r="C20" s="5">
        <f>_xlfn.FORECAST.ETS(A20,$B$2:$B$6,$A$2:$A$6,1,1)</f>
        <v>78.378080629257141</v>
      </c>
      <c r="D20" s="6">
        <f>C20-_xlfn.FORECAST.ETS.CONFINT(A20,$B$2:$B$6,$A$2:$A$6,0.95,1,1)</f>
        <v>78.052901593125739</v>
      </c>
      <c r="E20" s="6">
        <f>C20+_xlfn.FORECAST.ETS.CONFINT(A20,$B$2:$B$6,$A$2:$A$6,0.95,1,1)</f>
        <v>78.703259665388543</v>
      </c>
    </row>
    <row r="21" spans="1:5" x14ac:dyDescent="0.25">
      <c r="A21" s="5">
        <v>2029</v>
      </c>
      <c r="C21" s="5">
        <f>_xlfn.FORECAST.ETS(A21,$B$2:$B$6,$A$2:$A$6,1,1)</f>
        <v>79.081328716801082</v>
      </c>
      <c r="D21" s="6">
        <f>C21-_xlfn.FORECAST.ETS.CONFINT(A21,$B$2:$B$6,$A$2:$A$6,0.95,1,1)</f>
        <v>78.75010952089221</v>
      </c>
      <c r="E21" s="6">
        <f>C21+_xlfn.FORECAST.ETS.CONFINT(A21,$B$2:$B$6,$A$2:$A$6,0.95,1,1)</f>
        <v>79.412547912709954</v>
      </c>
    </row>
    <row r="22" spans="1:5" x14ac:dyDescent="0.25">
      <c r="A22" s="5">
        <v>2030</v>
      </c>
      <c r="C22" s="5">
        <f>_xlfn.FORECAST.ETS(A22,$B$2:$B$6,$A$2:$A$6,1,1)</f>
        <v>79.784576804345022</v>
      </c>
      <c r="D22" s="6">
        <f>C22-_xlfn.FORECAST.ETS.CONFINT(A22,$B$2:$B$6,$A$2:$A$6,0.95,1,1)</f>
        <v>79.447381017285963</v>
      </c>
      <c r="E22" s="6">
        <f>C22+_xlfn.FORECAST.ETS.CONFINT(A22,$B$2:$B$6,$A$2:$A$6,0.95,1,1)</f>
        <v>80.121772591404081</v>
      </c>
    </row>
    <row r="23" spans="1:5" x14ac:dyDescent="0.25">
      <c r="A23" s="5">
        <v>2031</v>
      </c>
      <c r="C23" s="5">
        <f>_xlfn.FORECAST.ETS(A23,$B$2:$B$6,$A$2:$A$6,1,1)</f>
        <v>80.487824891888977</v>
      </c>
      <c r="D23" s="6">
        <f>C23-_xlfn.FORECAST.ETS.CONFINT(A23,$B$2:$B$6,$A$2:$A$6,0.95,1,1)</f>
        <v>80.144712594633958</v>
      </c>
      <c r="E23" s="6">
        <f>C23+_xlfn.FORECAST.ETS.CONFINT(A23,$B$2:$B$6,$A$2:$A$6,0.95,1,1)</f>
        <v>80.830937189143995</v>
      </c>
    </row>
    <row r="24" spans="1:5" x14ac:dyDescent="0.25">
      <c r="A24" s="5">
        <v>2032</v>
      </c>
      <c r="C24" s="5">
        <f>_xlfn.FORECAST.ETS(A24,$B$2:$B$6,$A$2:$A$6,1,1)</f>
        <v>81.191072979432917</v>
      </c>
      <c r="D24" s="6">
        <f>C24-_xlfn.FORECAST.ETS.CONFINT(A24,$B$2:$B$6,$A$2:$A$6,0.95,1,1)</f>
        <v>80.842101034052064</v>
      </c>
      <c r="E24" s="6">
        <f>C24+_xlfn.FORECAST.ETS.CONFINT(A24,$B$2:$B$6,$A$2:$A$6,0.95,1,1)</f>
        <v>81.54004492481377</v>
      </c>
    </row>
    <row r="25" spans="1:5" x14ac:dyDescent="0.25">
      <c r="A25" s="5">
        <v>2033</v>
      </c>
      <c r="C25" s="5">
        <f>_xlfn.FORECAST.ETS(A25,$B$2:$B$6,$A$2:$A$6,1,1)</f>
        <v>81.894321066976858</v>
      </c>
      <c r="D25" s="6">
        <f>C25-_xlfn.FORECAST.ETS.CONFINT(A25,$B$2:$B$6,$A$2:$A$6,0.95,1,1)</f>
        <v>81.53954335771526</v>
      </c>
      <c r="E25" s="6">
        <f>C25+_xlfn.FORECAST.ETS.CONFINT(A25,$B$2:$B$6,$A$2:$A$6,0.95,1,1)</f>
        <v>82.249098776238455</v>
      </c>
    </row>
    <row r="26" spans="1:5" x14ac:dyDescent="0.25">
      <c r="A26" s="5">
        <v>2034</v>
      </c>
      <c r="C26" s="5">
        <f>_xlfn.FORECAST.ETS(A26,$B$2:$B$6,$A$2:$A$6,1,1)</f>
        <v>82.597569154520798</v>
      </c>
      <c r="D26" s="6">
        <f>C26-_xlfn.FORECAST.ETS.CONFINT(A26,$B$2:$B$6,$A$2:$A$6,0.95,1,1)</f>
        <v>82.237036804684749</v>
      </c>
      <c r="E26" s="6">
        <f>C26+_xlfn.FORECAST.ETS.CONFINT(A26,$B$2:$B$6,$A$2:$A$6,0.95,1,1)</f>
        <v>82.958101504356847</v>
      </c>
    </row>
    <row r="27" spans="1:5" x14ac:dyDescent="0.25">
      <c r="A27" s="5">
        <v>2035</v>
      </c>
      <c r="C27" s="5">
        <f>_xlfn.FORECAST.ETS(A27,$B$2:$B$6,$A$2:$A$6,1,1)</f>
        <v>83.300817242064738</v>
      </c>
      <c r="D27" s="6">
        <f>C27-_xlfn.FORECAST.ETS.CONFINT(A27,$B$2:$B$6,$A$2:$A$6,0.95,1,1)</f>
        <v>82.934578809750789</v>
      </c>
      <c r="E27" s="6">
        <f>C27+_xlfn.FORECAST.ETS.CONFINT(A27,$B$2:$B$6,$A$2:$A$6,0.95,1,1)</f>
        <v>83.667055674378688</v>
      </c>
    </row>
    <row r="28" spans="1:5" x14ac:dyDescent="0.25">
      <c r="A28" s="5">
        <v>2036</v>
      </c>
      <c r="C28" s="5">
        <f>_xlfn.FORECAST.ETS(A28,$B$2:$B$6,$A$2:$A$6,1,1)</f>
        <v>84.004065329608679</v>
      </c>
      <c r="D28" s="6">
        <f>C28-_xlfn.FORECAST.ETS.CONFINT(A28,$B$2:$B$6,$A$2:$A$6,0.95,1,1)</f>
        <v>83.632166984844957</v>
      </c>
      <c r="E28" s="6">
        <f>C28+_xlfn.FORECAST.ETS.CONFINT(A28,$B$2:$B$6,$A$2:$A$6,0.95,1,1)</f>
        <v>84.3759636743724</v>
      </c>
    </row>
    <row r="29" spans="1:5" x14ac:dyDescent="0.25">
      <c r="A29" s="5">
        <v>2037</v>
      </c>
      <c r="C29" s="5">
        <f>_xlfn.FORECAST.ETS(A29,$B$2:$B$6,$A$2:$A$6,1,1)</f>
        <v>84.707313417152619</v>
      </c>
      <c r="D29" s="6">
        <f>C29-_xlfn.FORECAST.ETS.CONFINT(A29,$B$2:$B$6,$A$2:$A$6,0.95,1,1)</f>
        <v>84.329799102650966</v>
      </c>
      <c r="E29" s="6">
        <f>C29+_xlfn.FORECAST.ETS.CONFINT(A29,$B$2:$B$6,$A$2:$A$6,0.95,1,1)</f>
        <v>85.084827731654272</v>
      </c>
    </row>
    <row r="30" spans="1:5" x14ac:dyDescent="0.25">
      <c r="A30" s="5">
        <v>2038</v>
      </c>
      <c r="C30" s="5">
        <f>_xlfn.FORECAST.ETS(A30,$B$2:$B$6,$A$2:$A$6,1,1)</f>
        <v>85.410561504696574</v>
      </c>
      <c r="D30" s="6">
        <f>C30-_xlfn.FORECAST.ETS.CONFINT(A30,$B$2:$B$6,$A$2:$A$6,0.95,1,1)</f>
        <v>85.027473082105402</v>
      </c>
      <c r="E30" s="6">
        <f>C30+_xlfn.FORECAST.ETS.CONFINT(A30,$B$2:$B$6,$A$2:$A$6,0.95,1,1)</f>
        <v>85.793649927287746</v>
      </c>
    </row>
    <row r="31" spans="1:5" x14ac:dyDescent="0.25">
      <c r="A31" s="5">
        <v>2039</v>
      </c>
      <c r="C31" s="5">
        <f>_xlfn.FORECAST.ETS(A31,$B$2:$B$6,$A$2:$A$6,1,1)</f>
        <v>86.113809592240514</v>
      </c>
      <c r="D31" s="6">
        <f>C31-_xlfn.FORECAST.ETS.CONFINT(A31,$B$2:$B$6,$A$2:$A$6,0.95,1,1)</f>
        <v>85.725186975528729</v>
      </c>
      <c r="E31" s="6">
        <f>C31+_xlfn.FORECAST.ETS.CONFINT(A31,$B$2:$B$6,$A$2:$A$6,0.95,1,1)</f>
        <v>86.5024322089523</v>
      </c>
    </row>
    <row r="32" spans="1:5" x14ac:dyDescent="0.25">
      <c r="A32" s="5">
        <v>2040</v>
      </c>
      <c r="C32" s="5">
        <f>_xlfn.FORECAST.ETS(A32,$B$2:$B$6,$A$2:$A$6,1,1)</f>
        <v>86.817057679784455</v>
      </c>
      <c r="D32" s="6">
        <f>C32-_xlfn.FORECAST.ETS.CONFINT(A32,$B$2:$B$6,$A$2:$A$6,0.95,1,1)</f>
        <v>86.42293895716918</v>
      </c>
      <c r="E32" s="6">
        <f>C32+_xlfn.FORECAST.ETS.CONFINT(A32,$B$2:$B$6,$A$2:$A$6,0.95,1,1)</f>
        <v>87.21117640239973</v>
      </c>
    </row>
    <row r="33" spans="1:5" x14ac:dyDescent="0.25">
      <c r="A33" s="5">
        <v>2041</v>
      </c>
      <c r="C33" s="5">
        <f>_xlfn.FORECAST.ETS(A33,$B$2:$B$6,$A$2:$A$6,1,1)</f>
        <v>87.520305767328395</v>
      </c>
      <c r="D33" s="6">
        <f>C33-_xlfn.FORECAST.ETS.CONFINT(A33,$B$2:$B$6,$A$2:$A$6,0.95,1,1)</f>
        <v>87.120727312974324</v>
      </c>
      <c r="E33" s="6">
        <f>C33+_xlfn.FORECAST.ETS.CONFINT(A33,$B$2:$B$6,$A$2:$A$6,0.95,1,1)</f>
        <v>87.919884221682466</v>
      </c>
    </row>
    <row r="34" spans="1:5" x14ac:dyDescent="0.25">
      <c r="A34" s="5">
        <v>2042</v>
      </c>
      <c r="C34" s="5">
        <f>_xlfn.FORECAST.ETS(A34,$B$2:$B$6,$A$2:$A$6,1,1)</f>
        <v>88.223553854872335</v>
      </c>
      <c r="D34" s="6">
        <f>C34-_xlfn.FORECAST.ETS.CONFINT(A34,$B$2:$B$6,$A$2:$A$6,0.95,1,1)</f>
        <v>87.818550431433849</v>
      </c>
      <c r="E34" s="6">
        <f>C34+_xlfn.FORECAST.ETS.CONFINT(A34,$B$2:$B$6,$A$2:$A$6,0.95,1,1)</f>
        <v>88.628557278310822</v>
      </c>
    </row>
    <row r="35" spans="1:5" x14ac:dyDescent="0.25">
      <c r="A35" s="5">
        <v>2043</v>
      </c>
      <c r="C35" s="5">
        <f>_xlfn.FORECAST.ETS(A35,$B$2:$B$6,$A$2:$A$6,1,1)</f>
        <v>88.926801942416276</v>
      </c>
      <c r="D35" s="6">
        <f>C35-_xlfn.FORECAST.ETS.CONFINT(A35,$B$2:$B$6,$A$2:$A$6,0.95,1,1)</f>
        <v>88.516406795360083</v>
      </c>
      <c r="E35" s="6">
        <f>C35+_xlfn.FORECAST.ETS.CONFINT(A35,$B$2:$B$6,$A$2:$A$6,0.95,1,1)</f>
        <v>89.337197089472468</v>
      </c>
    </row>
    <row r="36" spans="1:5" x14ac:dyDescent="0.25">
      <c r="A36" s="5">
        <v>2044</v>
      </c>
      <c r="C36" s="5">
        <f>_xlfn.FORECAST.ETS(A36,$B$2:$B$6,$A$2:$A$6,1,1)</f>
        <v>89.630050029960216</v>
      </c>
      <c r="D36" s="6">
        <f>C36-_xlfn.FORECAST.ETS.CONFINT(A36,$B$2:$B$6,$A$2:$A$6,0.95,1,1)</f>
        <v>89.21429497449148</v>
      </c>
      <c r="E36" s="6">
        <f>C36+_xlfn.FORECAST.ETS.CONFINT(A36,$B$2:$B$6,$A$2:$A$6,0.95,1,1)</f>
        <v>90.045805085428952</v>
      </c>
    </row>
    <row r="37" spans="1:5" x14ac:dyDescent="0.25">
      <c r="A37" s="5">
        <v>2045</v>
      </c>
      <c r="C37" s="5">
        <f>_xlfn.FORECAST.ETS(A37,$B$2:$B$6,$A$2:$A$6,1,1)</f>
        <v>90.333298117504171</v>
      </c>
      <c r="D37" s="6">
        <f>C37-_xlfn.FORECAST.ETS.CONFINT(A37,$B$2:$B$6,$A$2:$A$6,0.95,1,1)</f>
        <v>89.912213618821099</v>
      </c>
      <c r="E37" s="6">
        <f>C37+_xlfn.FORECAST.ETS.CONFINT(A37,$B$2:$B$6,$A$2:$A$6,0.95,1,1)</f>
        <v>90.754382616187243</v>
      </c>
    </row>
    <row r="38" spans="1:5" x14ac:dyDescent="0.25">
      <c r="A38" s="5">
        <v>2046</v>
      </c>
      <c r="C38" s="5">
        <f>_xlfn.FORECAST.ETS(A38,$B$2:$B$6,$A$2:$A$6,1,1)</f>
        <v>91.036546205048111</v>
      </c>
      <c r="D38" s="6">
        <f>C38-_xlfn.FORECAST.ETS.CONFINT(A38,$B$2:$B$6,$A$2:$A$6,0.95,1,1)</f>
        <v>90.610161452565052</v>
      </c>
      <c r="E38" s="6">
        <f>C38+_xlfn.FORECAST.ETS.CONFINT(A38,$B$2:$B$6,$A$2:$A$6,0.95,1,1)</f>
        <v>91.462930957531171</v>
      </c>
    </row>
    <row r="39" spans="1:5" x14ac:dyDescent="0.25">
      <c r="A39" s="5">
        <v>2047</v>
      </c>
      <c r="C39" s="5">
        <f>_xlfn.FORECAST.ETS(A39,$B$2:$B$6,$A$2:$A$6,1,1)</f>
        <v>91.739794292592052</v>
      </c>
      <c r="D39" s="6">
        <f>C39-_xlfn.FORECAST.ETS.CONFINT(A39,$B$2:$B$6,$A$2:$A$6,0.95,1,1)</f>
        <v>91.308137268697976</v>
      </c>
      <c r="E39" s="6">
        <f>C39+_xlfn.FORECAST.ETS.CONFINT(A39,$B$2:$B$6,$A$2:$A$6,0.95,1,1)</f>
        <v>92.171451316486127</v>
      </c>
    </row>
    <row r="40" spans="1:5" x14ac:dyDescent="0.25">
      <c r="A40" s="5">
        <v>2048</v>
      </c>
      <c r="C40" s="5">
        <f>_xlfn.FORECAST.ETS(A40,$B$2:$B$6,$A$2:$A$6,1,1)</f>
        <v>92.443042380135992</v>
      </c>
      <c r="D40" s="6">
        <f>C40-_xlfn.FORECAST.ETS.CONFINT(A40,$B$2:$B$6,$A$2:$A$6,0.95,1,1)</f>
        <v>92.006139923991611</v>
      </c>
      <c r="E40" s="6">
        <f>C40+_xlfn.FORECAST.ETS.CONFINT(A40,$B$2:$B$6,$A$2:$A$6,0.95,1,1)</f>
        <v>92.879944836280373</v>
      </c>
    </row>
    <row r="41" spans="1:5" x14ac:dyDescent="0.25">
      <c r="A41" s="5">
        <v>2049</v>
      </c>
      <c r="C41" s="5">
        <f>_xlfn.FORECAST.ETS(A41,$B$2:$B$6,$A$2:$A$6,1,1)</f>
        <v>93.146290467679933</v>
      </c>
      <c r="D41" s="6">
        <f>C41-_xlfn.FORECAST.ETS.CONFINT(A41,$B$2:$B$6,$A$2:$A$6,0.95,1,1)</f>
        <v>92.70416833450129</v>
      </c>
      <c r="E41" s="6">
        <f>C41+_xlfn.FORECAST.ETS.CONFINT(A41,$B$2:$B$6,$A$2:$A$6,0.95,1,1)</f>
        <v>93.588412600858575</v>
      </c>
    </row>
    <row r="42" spans="1:5" x14ac:dyDescent="0.25">
      <c r="A42" s="5">
        <v>2050</v>
      </c>
      <c r="C42" s="5">
        <f>_xlfn.FORECAST.ETS(A42,$B$2:$B$6,$A$2:$A$6,1,1)</f>
        <v>93.849538555223873</v>
      </c>
      <c r="D42" s="6">
        <f>C42-_xlfn.FORECAST.ETS.CONFINT(A42,$B$2:$B$6,$A$2:$A$6,0.95,1,1)</f>
        <v>93.402221471452108</v>
      </c>
      <c r="E42" s="6">
        <f>C42+_xlfn.FORECAST.ETS.CONFINT(A42,$B$2:$B$6,$A$2:$A$6,0.95,1,1)</f>
        <v>94.296855638995638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2.140625" customWidth="1"/>
    <col min="3" max="3" width="21" customWidth="1"/>
    <col min="4" max="4" width="35.7109375" customWidth="1"/>
    <col min="5" max="5" width="35.85546875" customWidth="1"/>
  </cols>
  <sheetData>
    <row r="1" spans="1:5" x14ac:dyDescent="0.25">
      <c r="A1" t="s">
        <v>0</v>
      </c>
      <c r="B1" t="s">
        <v>10</v>
      </c>
      <c r="C1" t="s">
        <v>50</v>
      </c>
      <c r="D1" t="s">
        <v>51</v>
      </c>
      <c r="E1" t="s">
        <v>52</v>
      </c>
    </row>
    <row r="2" spans="1:5" x14ac:dyDescent="0.25">
      <c r="A2" s="5">
        <v>2010</v>
      </c>
      <c r="B2" s="5">
        <v>63.4</v>
      </c>
    </row>
    <row r="3" spans="1:5" x14ac:dyDescent="0.25">
      <c r="A3" s="5">
        <v>2011</v>
      </c>
      <c r="B3" s="5">
        <v>64.099999999999994</v>
      </c>
    </row>
    <row r="4" spans="1:5" x14ac:dyDescent="0.25">
      <c r="A4" s="5">
        <v>2012</v>
      </c>
      <c r="B4" s="5">
        <v>65.8</v>
      </c>
    </row>
    <row r="5" spans="1:5" x14ac:dyDescent="0.25">
      <c r="A5" s="5">
        <v>2013</v>
      </c>
      <c r="B5" s="5">
        <v>66.099999999999994</v>
      </c>
    </row>
    <row r="6" spans="1:5" x14ac:dyDescent="0.25">
      <c r="A6" s="5">
        <v>2014</v>
      </c>
      <c r="B6" s="5">
        <v>66.599999999999994</v>
      </c>
      <c r="C6" s="5">
        <v>66.599999999999994</v>
      </c>
      <c r="D6" s="6">
        <v>66.599999999999994</v>
      </c>
      <c r="E6" s="6">
        <v>66.599999999999994</v>
      </c>
    </row>
    <row r="7" spans="1:5" x14ac:dyDescent="0.25">
      <c r="A7" s="5">
        <v>2015</v>
      </c>
      <c r="C7" s="5">
        <f>_xlfn.FORECAST.ETS(A7,$B$2:$B$6,$A$2:$A$6,1,1)</f>
        <v>67.521653792974959</v>
      </c>
      <c r="D7" s="6">
        <f>C7-_xlfn.FORECAST.ETS.CONFINT(A7,$B$2:$B$6,$A$2:$A$6,0.95,1,1)</f>
        <v>66.788503048879221</v>
      </c>
      <c r="E7" s="6">
        <f>C7+_xlfn.FORECAST.ETS.CONFINT(A7,$B$2:$B$6,$A$2:$A$6,0.95,1,1)</f>
        <v>68.254804537070697</v>
      </c>
    </row>
    <row r="8" spans="1:5" x14ac:dyDescent="0.25">
      <c r="A8" s="5">
        <v>2016</v>
      </c>
      <c r="C8" s="5">
        <f>_xlfn.FORECAST.ETS(A8,$B$2:$B$6,$A$2:$A$6,1,1)</f>
        <v>68.33099086050477</v>
      </c>
      <c r="D8" s="6">
        <f>C8-_xlfn.FORECAST.ETS.CONFINT(A8,$B$2:$B$6,$A$2:$A$6,0.95,1,1)</f>
        <v>67.59411016920086</v>
      </c>
      <c r="E8" s="6">
        <f>C8+_xlfn.FORECAST.ETS.CONFINT(A8,$B$2:$B$6,$A$2:$A$6,0.95,1,1)</f>
        <v>69.067871551808679</v>
      </c>
    </row>
    <row r="9" spans="1:5" x14ac:dyDescent="0.25">
      <c r="A9" s="5">
        <v>2017</v>
      </c>
      <c r="C9" s="5">
        <f>_xlfn.FORECAST.ETS(A9,$B$2:$B$6,$A$2:$A$6,1,1)</f>
        <v>69.140327928034594</v>
      </c>
      <c r="D9" s="6">
        <f>C9-_xlfn.FORECAST.ETS.CONFINT(A9,$B$2:$B$6,$A$2:$A$6,0.95,1,1)</f>
        <v>68.399662411490382</v>
      </c>
      <c r="E9" s="6">
        <f>C9+_xlfn.FORECAST.ETS.CONFINT(A9,$B$2:$B$6,$A$2:$A$6,0.95,1,1)</f>
        <v>69.880993444578806</v>
      </c>
    </row>
    <row r="10" spans="1:5" x14ac:dyDescent="0.25">
      <c r="A10" s="5">
        <v>2018</v>
      </c>
      <c r="C10" s="5">
        <f>_xlfn.FORECAST.ETS(A10,$B$2:$B$6,$A$2:$A$6,1,1)</f>
        <v>69.949664995564419</v>
      </c>
      <c r="D10" s="6">
        <f>C10-_xlfn.FORECAST.ETS.CONFINT(A10,$B$2:$B$6,$A$2:$A$6,0.95,1,1)</f>
        <v>69.205159890725213</v>
      </c>
      <c r="E10" s="6">
        <f>C10+_xlfn.FORECAST.ETS.CONFINT(A10,$B$2:$B$6,$A$2:$A$6,0.95,1,1)</f>
        <v>70.694170100403625</v>
      </c>
    </row>
    <row r="11" spans="1:5" x14ac:dyDescent="0.25">
      <c r="A11" s="5">
        <v>2019</v>
      </c>
      <c r="C11" s="5">
        <f>_xlfn.FORECAST.ETS(A11,$B$2:$B$6,$A$2:$A$6,1,1)</f>
        <v>70.759002063094243</v>
      </c>
      <c r="D11" s="6">
        <f>C11-_xlfn.FORECAST.ETS.CONFINT(A11,$B$2:$B$6,$A$2:$A$6,0.95,1,1)</f>
        <v>70.010602731561676</v>
      </c>
      <c r="E11" s="6">
        <f>C11+_xlfn.FORECAST.ETS.CONFINT(A11,$B$2:$B$6,$A$2:$A$6,0.95,1,1)</f>
        <v>71.507401394626811</v>
      </c>
    </row>
    <row r="12" spans="1:5" x14ac:dyDescent="0.25">
      <c r="A12" s="5">
        <v>2020</v>
      </c>
      <c r="C12" s="5">
        <f>_xlfn.FORECAST.ETS(A12,$B$2:$B$6,$A$2:$A$6,1,1)</f>
        <v>71.568339130624054</v>
      </c>
      <c r="D12" s="6">
        <f>C12-_xlfn.FORECAST.ETS.CONFINT(A12,$B$2:$B$6,$A$2:$A$6,0.95,1,1)</f>
        <v>70.815991067997459</v>
      </c>
      <c r="E12" s="6">
        <f>C12+_xlfn.FORECAST.ETS.CONFINT(A12,$B$2:$B$6,$A$2:$A$6,0.95,1,1)</f>
        <v>72.320687193250649</v>
      </c>
    </row>
    <row r="13" spans="1:5" x14ac:dyDescent="0.25">
      <c r="A13" s="5">
        <v>2021</v>
      </c>
      <c r="C13" s="5">
        <f>_xlfn.FORECAST.ETS(A13,$B$2:$B$6,$A$2:$A$6,1,1)</f>
        <v>72.377676198153878</v>
      </c>
      <c r="D13" s="6">
        <f>C13-_xlfn.FORECAST.ETS.CONFINT(A13,$B$2:$B$6,$A$2:$A$6,0.95,1,1)</f>
        <v>71.621325043034489</v>
      </c>
      <c r="E13" s="6">
        <f>C13+_xlfn.FORECAST.ETS.CONFINT(A13,$B$2:$B$6,$A$2:$A$6,0.95,1,1)</f>
        <v>73.134027353273268</v>
      </c>
    </row>
    <row r="14" spans="1:5" x14ac:dyDescent="0.25">
      <c r="A14" s="5">
        <v>2022</v>
      </c>
      <c r="C14" s="5">
        <f>_xlfn.FORECAST.ETS(A14,$B$2:$B$6,$A$2:$A$6,1,1)</f>
        <v>73.187013265683703</v>
      </c>
      <c r="D14" s="6">
        <f>C14-_xlfn.FORECAST.ETS.CONFINT(A14,$B$2:$B$6,$A$2:$A$6,0.95,1,1)</f>
        <v>72.42660480834266</v>
      </c>
      <c r="E14" s="6">
        <f>C14+_xlfn.FORECAST.ETS.CONFINT(A14,$B$2:$B$6,$A$2:$A$6,0.95,1,1)</f>
        <v>73.947421723024746</v>
      </c>
    </row>
    <row r="15" spans="1:5" x14ac:dyDescent="0.25">
      <c r="A15" s="5">
        <v>2023</v>
      </c>
      <c r="C15" s="5">
        <f>_xlfn.FORECAST.ETS(A15,$B$2:$B$6,$A$2:$A$6,1,1)</f>
        <v>73.996350333213528</v>
      </c>
      <c r="D15" s="6">
        <f>C15-_xlfn.FORECAST.ETS.CONFINT(A15,$B$2:$B$6,$A$2:$A$6,0.95,1,1)</f>
        <v>73.231830523925353</v>
      </c>
      <c r="E15" s="6">
        <f>C15+_xlfn.FORECAST.ETS.CONFINT(A15,$B$2:$B$6,$A$2:$A$6,0.95,1,1)</f>
        <v>74.760870142501702</v>
      </c>
    </row>
    <row r="16" spans="1:5" x14ac:dyDescent="0.25">
      <c r="A16" s="5">
        <v>2024</v>
      </c>
      <c r="C16" s="5">
        <f>_xlfn.FORECAST.ETS(A16,$B$2:$B$6,$A$2:$A$6,1,1)</f>
        <v>74.805687400743338</v>
      </c>
      <c r="D16" s="6">
        <f>C16-_xlfn.FORECAST.ETS.CONFINT(A16,$B$2:$B$6,$A$2:$A$6,0.95,1,1)</f>
        <v>74.037002357786704</v>
      </c>
      <c r="E16" s="6">
        <f>C16+_xlfn.FORECAST.ETS.CONFINT(A16,$B$2:$B$6,$A$2:$A$6,0.95,1,1)</f>
        <v>75.574372443699971</v>
      </c>
    </row>
    <row r="17" spans="1:5" x14ac:dyDescent="0.25">
      <c r="A17" s="5">
        <v>2025</v>
      </c>
      <c r="C17" s="5">
        <f>_xlfn.FORECAST.ETS(A17,$B$2:$B$6,$A$2:$A$6,1,1)</f>
        <v>75.615024468273162</v>
      </c>
      <c r="D17" s="6">
        <f>C17-_xlfn.FORECAST.ETS.CONFINT(A17,$B$2:$B$6,$A$2:$A$6,0.95,1,1)</f>
        <v>74.842120485601697</v>
      </c>
      <c r="E17" s="6">
        <f>C17+_xlfn.FORECAST.ETS.CONFINT(A17,$B$2:$B$6,$A$2:$A$6,0.95,1,1)</f>
        <v>76.387928450944628</v>
      </c>
    </row>
    <row r="18" spans="1:5" x14ac:dyDescent="0.25">
      <c r="A18" s="5">
        <v>2026</v>
      </c>
      <c r="C18" s="5">
        <f>_xlfn.FORECAST.ETS(A18,$B$2:$B$6,$A$2:$A$6,1,1)</f>
        <v>76.424361535802987</v>
      </c>
      <c r="D18" s="6">
        <f>C18-_xlfn.FORECAST.ETS.CONFINT(A18,$B$2:$B$6,$A$2:$A$6,0.95,1,1)</f>
        <v>75.647185090388831</v>
      </c>
      <c r="E18" s="6">
        <f>C18+_xlfn.FORECAST.ETS.CONFINT(A18,$B$2:$B$6,$A$2:$A$6,0.95,1,1)</f>
        <v>77.201537981217143</v>
      </c>
    </row>
    <row r="19" spans="1:5" x14ac:dyDescent="0.25">
      <c r="A19" s="5">
        <v>2027</v>
      </c>
      <c r="C19" s="5">
        <f>_xlfn.FORECAST.ETS(A19,$B$2:$B$6,$A$2:$A$6,1,1)</f>
        <v>77.233698603332812</v>
      </c>
      <c r="D19" s="6">
        <f>C19-_xlfn.FORECAST.ETS.CONFINT(A19,$B$2:$B$6,$A$2:$A$6,0.95,1,1)</f>
        <v>76.452196362186456</v>
      </c>
      <c r="E19" s="6">
        <f>C19+_xlfn.FORECAST.ETS.CONFINT(A19,$B$2:$B$6,$A$2:$A$6,0.95,1,1)</f>
        <v>78.015200844479168</v>
      </c>
    </row>
    <row r="20" spans="1:5" x14ac:dyDescent="0.25">
      <c r="A20" s="5">
        <v>2028</v>
      </c>
      <c r="C20" s="5">
        <f>_xlfn.FORECAST.ETS(A20,$B$2:$B$6,$A$2:$A$6,1,1)</f>
        <v>78.043035670862622</v>
      </c>
      <c r="D20" s="6">
        <f>C20-_xlfn.FORECAST.ETS.CONFINT(A20,$B$2:$B$6,$A$2:$A$6,0.95,1,1)</f>
        <v>77.257154497732714</v>
      </c>
      <c r="E20" s="6">
        <f>C20+_xlfn.FORECAST.ETS.CONFINT(A20,$B$2:$B$6,$A$2:$A$6,0.95,1,1)</f>
        <v>78.828916843992531</v>
      </c>
    </row>
    <row r="21" spans="1:5" x14ac:dyDescent="0.25">
      <c r="A21" s="5">
        <v>2029</v>
      </c>
      <c r="C21" s="5">
        <f>_xlfn.FORECAST.ETS(A21,$B$2:$B$6,$A$2:$A$6,1,1)</f>
        <v>78.852372738392447</v>
      </c>
      <c r="D21" s="6">
        <f>C21-_xlfn.FORECAST.ETS.CONFINT(A21,$B$2:$B$6,$A$2:$A$6,0.95,1,1)</f>
        <v>78.062059700149774</v>
      </c>
      <c r="E21" s="6">
        <f>C21+_xlfn.FORECAST.ETS.CONFINT(A21,$B$2:$B$6,$A$2:$A$6,0.95,1,1)</f>
        <v>79.642685776635119</v>
      </c>
    </row>
    <row r="22" spans="1:5" x14ac:dyDescent="0.25">
      <c r="A22" s="5">
        <v>2030</v>
      </c>
      <c r="C22" s="5">
        <f>_xlfn.FORECAST.ETS(A22,$B$2:$B$6,$A$2:$A$6,1,1)</f>
        <v>79.661709805922271</v>
      </c>
      <c r="D22" s="6">
        <f>C22-_xlfn.FORECAST.ETS.CONFINT(A22,$B$2:$B$6,$A$2:$A$6,0.95,1,1)</f>
        <v>78.866912178632276</v>
      </c>
      <c r="E22" s="6">
        <f>C22+_xlfn.FORECAST.ETS.CONFINT(A22,$B$2:$B$6,$A$2:$A$6,0.95,1,1)</f>
        <v>80.456507433212266</v>
      </c>
    </row>
    <row r="23" spans="1:5" x14ac:dyDescent="0.25">
      <c r="A23" s="5">
        <v>2031</v>
      </c>
      <c r="C23" s="5">
        <f>_xlfn.FORECAST.ETS(A23,$B$2:$B$6,$A$2:$A$6,1,1)</f>
        <v>80.471046873452082</v>
      </c>
      <c r="D23" s="6">
        <f>C23-_xlfn.FORECAST.ETS.CONFINT(A23,$B$2:$B$6,$A$2:$A$6,0.95,1,1)</f>
        <v>79.671712148140855</v>
      </c>
      <c r="E23" s="6">
        <f>C23+_xlfn.FORECAST.ETS.CONFINT(A23,$B$2:$B$6,$A$2:$A$6,0.95,1,1)</f>
        <v>81.270381598763308</v>
      </c>
    </row>
    <row r="24" spans="1:5" x14ac:dyDescent="0.25">
      <c r="A24" s="5">
        <v>2032</v>
      </c>
      <c r="C24" s="5">
        <f>_xlfn.FORECAST.ETS(A24,$B$2:$B$6,$A$2:$A$6,1,1)</f>
        <v>81.280383940981906</v>
      </c>
      <c r="D24" s="6">
        <f>C24-_xlfn.FORECAST.ETS.CONFINT(A24,$B$2:$B$6,$A$2:$A$6,0.95,1,1)</f>
        <v>80.476459829100619</v>
      </c>
      <c r="E24" s="6">
        <f>C24+_xlfn.FORECAST.ETS.CONFINT(A24,$B$2:$B$6,$A$2:$A$6,0.95,1,1)</f>
        <v>82.084308052863193</v>
      </c>
    </row>
    <row r="25" spans="1:5" x14ac:dyDescent="0.25">
      <c r="A25" s="5">
        <v>2033</v>
      </c>
      <c r="C25" s="5">
        <f>_xlfn.FORECAST.ETS(A25,$B$2:$B$6,$A$2:$A$6,1,1)</f>
        <v>82.089721008511731</v>
      </c>
      <c r="D25" s="6">
        <f>C25-_xlfn.FORECAST.ETS.CONFINT(A25,$B$2:$B$6,$A$2:$A$6,0.95,1,1)</f>
        <v>81.281155447104965</v>
      </c>
      <c r="E25" s="6">
        <f>C25+_xlfn.FORECAST.ETS.CONFINT(A25,$B$2:$B$6,$A$2:$A$6,0.95,1,1)</f>
        <v>82.898286569918497</v>
      </c>
    </row>
    <row r="26" spans="1:5" x14ac:dyDescent="0.25">
      <c r="A26" s="5">
        <v>2034</v>
      </c>
      <c r="C26" s="5">
        <f>_xlfn.FORECAST.ETS(A26,$B$2:$B$6,$A$2:$A$6,1,1)</f>
        <v>82.899058076041541</v>
      </c>
      <c r="D26" s="6">
        <f>C26-_xlfn.FORECAST.ETS.CONFINT(A26,$B$2:$B$6,$A$2:$A$6,0.95,1,1)</f>
        <v>82.085799232625021</v>
      </c>
      <c r="E26" s="6">
        <f>C26+_xlfn.FORECAST.ETS.CONFINT(A26,$B$2:$B$6,$A$2:$A$6,0.95,1,1)</f>
        <v>83.712316919458061</v>
      </c>
    </row>
    <row r="27" spans="1:5" x14ac:dyDescent="0.25">
      <c r="A27" s="5">
        <v>2035</v>
      </c>
      <c r="C27" s="5">
        <f>_xlfn.FORECAST.ETS(A27,$B$2:$B$6,$A$2:$A$6,1,1)</f>
        <v>83.708395143571366</v>
      </c>
      <c r="D27" s="6">
        <f>C27-_xlfn.FORECAST.ETS.CONFINT(A27,$B$2:$B$6,$A$2:$A$6,0.95,1,1)</f>
        <v>82.890391420724981</v>
      </c>
      <c r="E27" s="6">
        <f>C27+_xlfn.FORECAST.ETS.CONFINT(A27,$B$2:$B$6,$A$2:$A$6,0.95,1,1)</f>
        <v>84.52639886641775</v>
      </c>
    </row>
    <row r="28" spans="1:5" x14ac:dyDescent="0.25">
      <c r="A28" s="5">
        <v>2036</v>
      </c>
      <c r="C28" s="5">
        <f>_xlfn.FORECAST.ETS(A28,$B$2:$B$6,$A$2:$A$6,1,1)</f>
        <v>84.51773221110119</v>
      </c>
      <c r="D28" s="6">
        <f>C28-_xlfn.FORECAST.ETS.CONFINT(A28,$B$2:$B$6,$A$2:$A$6,0.95,1,1)</f>
        <v>83.694932250783253</v>
      </c>
      <c r="E28" s="6">
        <f>C28+_xlfn.FORECAST.ETS.CONFINT(A28,$B$2:$B$6,$A$2:$A$6,0.95,1,1)</f>
        <v>85.340532171419127</v>
      </c>
    </row>
    <row r="29" spans="1:5" x14ac:dyDescent="0.25">
      <c r="A29" s="5">
        <v>2037</v>
      </c>
      <c r="C29" s="5">
        <f>_xlfn.FORECAST.ETS(A29,$B$2:$B$6,$A$2:$A$6,1,1)</f>
        <v>85.327069278631015</v>
      </c>
      <c r="D29" s="6">
        <f>C29-_xlfn.FORECAST.ETS.CONFINT(A29,$B$2:$B$6,$A$2:$A$6,0.95,1,1)</f>
        <v>84.499421966220012</v>
      </c>
      <c r="E29" s="6">
        <f>C29+_xlfn.FORECAST.ETS.CONFINT(A29,$B$2:$B$6,$A$2:$A$6,0.95,1,1)</f>
        <v>86.154716591042018</v>
      </c>
    </row>
    <row r="30" spans="1:5" x14ac:dyDescent="0.25">
      <c r="A30" s="5">
        <v>2038</v>
      </c>
      <c r="C30" s="5">
        <f>_xlfn.FORECAST.ETS(A30,$B$2:$B$6,$A$2:$A$6,1,1)</f>
        <v>86.13640634616084</v>
      </c>
      <c r="D30" s="6">
        <f>C30-_xlfn.FORECAST.ETS.CONFINT(A30,$B$2:$B$6,$A$2:$A$6,0.95,1,1)</f>
        <v>85.303860814230944</v>
      </c>
      <c r="E30" s="6">
        <f>C30+_xlfn.FORECAST.ETS.CONFINT(A30,$B$2:$B$6,$A$2:$A$6,0.95,1,1)</f>
        <v>86.968951878090735</v>
      </c>
    </row>
    <row r="31" spans="1:5" x14ac:dyDescent="0.25">
      <c r="A31" s="5">
        <v>2039</v>
      </c>
      <c r="C31" s="5">
        <f>_xlfn.FORECAST.ETS(A31,$B$2:$B$6,$A$2:$A$6,1,1)</f>
        <v>86.94574341369065</v>
      </c>
      <c r="D31" s="6">
        <f>C31-_xlfn.FORECAST.ETS.CONFINT(A31,$B$2:$B$6,$A$2:$A$6,0.95,1,1)</f>
        <v>86.108249045527472</v>
      </c>
      <c r="E31" s="6">
        <f>C31+_xlfn.FORECAST.ETS.CONFINT(A31,$B$2:$B$6,$A$2:$A$6,0.95,1,1)</f>
        <v>87.783237781853828</v>
      </c>
    </row>
    <row r="32" spans="1:5" x14ac:dyDescent="0.25">
      <c r="A32" s="5">
        <v>2040</v>
      </c>
      <c r="C32" s="5">
        <f>_xlfn.FORECAST.ETS(A32,$B$2:$B$6,$A$2:$A$6,1,1)</f>
        <v>87.755080481220475</v>
      </c>
      <c r="D32" s="6">
        <f>C32-_xlfn.FORECAST.ETS.CONFINT(A32,$B$2:$B$6,$A$2:$A$6,0.95,1,1)</f>
        <v>86.912586914083576</v>
      </c>
      <c r="E32" s="6">
        <f>C32+_xlfn.FORECAST.ETS.CONFINT(A32,$B$2:$B$6,$A$2:$A$6,0.95,1,1)</f>
        <v>88.597574048357373</v>
      </c>
    </row>
    <row r="33" spans="1:5" x14ac:dyDescent="0.25">
      <c r="A33" s="5">
        <v>2041</v>
      </c>
      <c r="C33" s="5">
        <f>_xlfn.FORECAST.ETS(A33,$B$2:$B$6,$A$2:$A$6,1,1)</f>
        <v>88.564417548750299</v>
      </c>
      <c r="D33" s="6">
        <f>C33-_xlfn.FORECAST.ETS.CONFINT(A33,$B$2:$B$6,$A$2:$A$6,0.95,1,1)</f>
        <v>87.716874676889262</v>
      </c>
      <c r="E33" s="6">
        <f>C33+_xlfn.FORECAST.ETS.CONFINT(A33,$B$2:$B$6,$A$2:$A$6,0.95,1,1)</f>
        <v>89.411960420611337</v>
      </c>
    </row>
    <row r="34" spans="1:5" x14ac:dyDescent="0.25">
      <c r="A34" s="5">
        <v>2042</v>
      </c>
      <c r="C34" s="5">
        <f>_xlfn.FORECAST.ETS(A34,$B$2:$B$6,$A$2:$A$6,1,1)</f>
        <v>89.37375461628011</v>
      </c>
      <c r="D34" s="6">
        <f>C34-_xlfn.FORECAST.ETS.CONFINT(A34,$B$2:$B$6,$A$2:$A$6,0.95,1,1)</f>
        <v>88.521112593710669</v>
      </c>
      <c r="E34" s="6">
        <f>C34+_xlfn.FORECAST.ETS.CONFINT(A34,$B$2:$B$6,$A$2:$A$6,0.95,1,1)</f>
        <v>90.22639663884955</v>
      </c>
    </row>
    <row r="35" spans="1:5" x14ac:dyDescent="0.25">
      <c r="A35" s="5">
        <v>2043</v>
      </c>
      <c r="C35" s="5">
        <f>_xlfn.FORECAST.ETS(A35,$B$2:$B$6,$A$2:$A$6,1,1)</f>
        <v>90.183091683809934</v>
      </c>
      <c r="D35" s="6">
        <f>C35-_xlfn.FORECAST.ETS.CONFINT(A35,$B$2:$B$6,$A$2:$A$6,0.95,1,1)</f>
        <v>89.325300926857167</v>
      </c>
      <c r="E35" s="6">
        <f>C35+_xlfn.FORECAST.ETS.CONFINT(A35,$B$2:$B$6,$A$2:$A$6,0.95,1,1)</f>
        <v>91.040882440762701</v>
      </c>
    </row>
    <row r="36" spans="1:5" x14ac:dyDescent="0.25">
      <c r="A36" s="5">
        <v>2044</v>
      </c>
      <c r="C36" s="5">
        <f>_xlfn.FORECAST.ETS(A36,$B$2:$B$6,$A$2:$A$6,1,1)</f>
        <v>90.992428751339759</v>
      </c>
      <c r="D36" s="6">
        <f>C36-_xlfn.FORECAST.ETS.CONFINT(A36,$B$2:$B$6,$A$2:$A$6,0.95,1,1)</f>
        <v>90.129439940954953</v>
      </c>
      <c r="E36" s="6">
        <f>C36+_xlfn.FORECAST.ETS.CONFINT(A36,$B$2:$B$6,$A$2:$A$6,0.95,1,1)</f>
        <v>91.855417561724565</v>
      </c>
    </row>
    <row r="37" spans="1:5" x14ac:dyDescent="0.25">
      <c r="A37" s="5">
        <v>2045</v>
      </c>
      <c r="C37" s="5">
        <f>_xlfn.FORECAST.ETS(A37,$B$2:$B$6,$A$2:$A$6,1,1)</f>
        <v>91.801765818869569</v>
      </c>
      <c r="D37" s="6">
        <f>C37-_xlfn.FORECAST.ETS.CONFINT(A37,$B$2:$B$6,$A$2:$A$6,0.95,1,1)</f>
        <v>90.933529902727713</v>
      </c>
      <c r="E37" s="6">
        <f>C37+_xlfn.FORECAST.ETS.CONFINT(A37,$B$2:$B$6,$A$2:$A$6,0.95,1,1)</f>
        <v>92.670001735011425</v>
      </c>
    </row>
    <row r="38" spans="1:5" x14ac:dyDescent="0.25">
      <c r="A38" s="5">
        <v>2046</v>
      </c>
      <c r="C38" s="5">
        <f>_xlfn.FORECAST.ETS(A38,$B$2:$B$6,$A$2:$A$6,1,1)</f>
        <v>92.611102886399394</v>
      </c>
      <c r="D38" s="6">
        <f>C38-_xlfn.FORECAST.ETS.CONFINT(A38,$B$2:$B$6,$A$2:$A$6,0.95,1,1)</f>
        <v>91.737571080784093</v>
      </c>
      <c r="E38" s="6">
        <f>C38+_xlfn.FORECAST.ETS.CONFINT(A38,$B$2:$B$6,$A$2:$A$6,0.95,1,1)</f>
        <v>93.484634692014694</v>
      </c>
    </row>
    <row r="39" spans="1:5" x14ac:dyDescent="0.25">
      <c r="A39" s="5">
        <v>2047</v>
      </c>
      <c r="C39" s="5">
        <f>_xlfn.FORECAST.ETS(A39,$B$2:$B$6,$A$2:$A$6,1,1)</f>
        <v>93.420439953929218</v>
      </c>
      <c r="D39" s="6">
        <f>C39-_xlfn.FORECAST.ETS.CONFINT(A39,$B$2:$B$6,$A$2:$A$6,0.95,1,1)</f>
        <v>92.541563745411807</v>
      </c>
      <c r="E39" s="6">
        <f>C39+_xlfn.FORECAST.ETS.CONFINT(A39,$B$2:$B$6,$A$2:$A$6,0.95,1,1)</f>
        <v>94.29931616244663</v>
      </c>
    </row>
    <row r="40" spans="1:5" x14ac:dyDescent="0.25">
      <c r="A40" s="5">
        <v>2048</v>
      </c>
      <c r="C40" s="5">
        <f>_xlfn.FORECAST.ETS(A40,$B$2:$B$6,$A$2:$A$6,1,1)</f>
        <v>94.229777021459043</v>
      </c>
      <c r="D40" s="6">
        <f>C40-_xlfn.FORECAST.ETS.CONFINT(A40,$B$2:$B$6,$A$2:$A$6,0.95,1,1)</f>
        <v>93.345508168378743</v>
      </c>
      <c r="E40" s="6">
        <f>C40+_xlfn.FORECAST.ETS.CONFINT(A40,$B$2:$B$6,$A$2:$A$6,0.95,1,1)</f>
        <v>95.114045874539343</v>
      </c>
    </row>
    <row r="41" spans="1:5" x14ac:dyDescent="0.25">
      <c r="A41" s="5">
        <v>2049</v>
      </c>
      <c r="C41" s="5">
        <f>_xlfn.FORECAST.ETS(A41,$B$2:$B$6,$A$2:$A$6,1,1)</f>
        <v>95.039114088988867</v>
      </c>
      <c r="D41" s="6">
        <f>C41-_xlfn.FORECAST.ETS.CONFINT(A41,$B$2:$B$6,$A$2:$A$6,0.95,1,1)</f>
        <v>94.149404622740718</v>
      </c>
      <c r="E41" s="6">
        <f>C41+_xlfn.FORECAST.ETS.CONFINT(A41,$B$2:$B$6,$A$2:$A$6,0.95,1,1)</f>
        <v>95.928823555237017</v>
      </c>
    </row>
    <row r="42" spans="1:5" x14ac:dyDescent="0.25">
      <c r="A42" s="5">
        <v>2050</v>
      </c>
      <c r="C42" s="5">
        <f>_xlfn.FORECAST.ETS(A42,$B$2:$B$6,$A$2:$A$6,1,1)</f>
        <v>95.848451156518678</v>
      </c>
      <c r="D42" s="6">
        <f>C42-_xlfn.FORECAST.ETS.CONFINT(A42,$B$2:$B$6,$A$2:$A$6,0.95,1,1)</f>
        <v>94.953253382655902</v>
      </c>
      <c r="E42" s="6">
        <f>C42+_xlfn.FORECAST.ETS.CONFINT(A42,$B$2:$B$6,$A$2:$A$6,0.95,1,1)</f>
        <v>96.743648930381454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1.85546875" customWidth="1"/>
    <col min="3" max="3" width="20.7109375" customWidth="1"/>
    <col min="4" max="4" width="35.42578125" customWidth="1"/>
    <col min="5" max="5" width="35.5703125" customWidth="1"/>
  </cols>
  <sheetData>
    <row r="1" spans="1:5" x14ac:dyDescent="0.25">
      <c r="A1" t="s">
        <v>0</v>
      </c>
      <c r="B1" t="s">
        <v>11</v>
      </c>
      <c r="C1" t="s">
        <v>53</v>
      </c>
      <c r="D1" t="s">
        <v>54</v>
      </c>
      <c r="E1" t="s">
        <v>55</v>
      </c>
    </row>
    <row r="2" spans="1:5" x14ac:dyDescent="0.25">
      <c r="A2" s="5">
        <v>2010</v>
      </c>
      <c r="B2" s="5">
        <v>67.2</v>
      </c>
    </row>
    <row r="3" spans="1:5" x14ac:dyDescent="0.25">
      <c r="A3" s="5">
        <v>2011</v>
      </c>
      <c r="B3" s="5">
        <v>67.5</v>
      </c>
    </row>
    <row r="4" spans="1:5" x14ac:dyDescent="0.25">
      <c r="A4" s="5">
        <v>2012</v>
      </c>
      <c r="B4" s="5">
        <v>68</v>
      </c>
    </row>
    <row r="5" spans="1:5" x14ac:dyDescent="0.25">
      <c r="A5" s="5">
        <v>2013</v>
      </c>
      <c r="B5" s="5">
        <v>68.5</v>
      </c>
    </row>
    <row r="6" spans="1:5" x14ac:dyDescent="0.25">
      <c r="A6" s="5">
        <v>2014</v>
      </c>
      <c r="B6" s="5">
        <v>68.8</v>
      </c>
      <c r="C6" s="5">
        <v>68.8</v>
      </c>
      <c r="D6" s="6">
        <v>68.8</v>
      </c>
      <c r="E6" s="6">
        <v>68.8</v>
      </c>
    </row>
    <row r="7" spans="1:5" x14ac:dyDescent="0.25">
      <c r="A7" s="5">
        <v>2015</v>
      </c>
      <c r="C7" s="5">
        <f>_xlfn.FORECAST.ETS(A7,$B$2:$B$6,$A$2:$A$6,1,1)</f>
        <v>69.322206687410116</v>
      </c>
      <c r="D7" s="6">
        <f>C7-_xlfn.FORECAST.ETS.CONFINT(A7,$B$2:$B$6,$A$2:$A$6,0.95,1,1)</f>
        <v>69.136160281359594</v>
      </c>
      <c r="E7" s="6">
        <f>C7+_xlfn.FORECAST.ETS.CONFINT(A7,$B$2:$B$6,$A$2:$A$6,0.95,1,1)</f>
        <v>69.508253093460638</v>
      </c>
    </row>
    <row r="8" spans="1:5" x14ac:dyDescent="0.25">
      <c r="A8" s="5">
        <v>2016</v>
      </c>
      <c r="C8" s="5">
        <f>_xlfn.FORECAST.ETS(A8,$B$2:$B$6,$A$2:$A$6,1,1)</f>
        <v>69.843122189507682</v>
      </c>
      <c r="D8" s="6">
        <f>C8-_xlfn.FORECAST.ETS.CONFINT(A8,$B$2:$B$6,$A$2:$A$6,0.95,1,1)</f>
        <v>69.655581413784645</v>
      </c>
      <c r="E8" s="6">
        <f>C8+_xlfn.FORECAST.ETS.CONFINT(A8,$B$2:$B$6,$A$2:$A$6,0.95,1,1)</f>
        <v>70.030662965230718</v>
      </c>
    </row>
    <row r="9" spans="1:5" x14ac:dyDescent="0.25">
      <c r="A9" s="5">
        <v>2017</v>
      </c>
      <c r="C9" s="5">
        <f>_xlfn.FORECAST.ETS(A9,$B$2:$B$6,$A$2:$A$6,1,1)</f>
        <v>70.214519042507703</v>
      </c>
      <c r="D9" s="6">
        <f>C9-_xlfn.FORECAST.ETS.CONFINT(A9,$B$2:$B$6,$A$2:$A$6,0.95,1,1)</f>
        <v>70.02544883886614</v>
      </c>
      <c r="E9" s="6">
        <f>C9+_xlfn.FORECAST.ETS.CONFINT(A9,$B$2:$B$6,$A$2:$A$6,0.95,1,1)</f>
        <v>70.403589246149267</v>
      </c>
    </row>
    <row r="10" spans="1:5" x14ac:dyDescent="0.25">
      <c r="A10" s="5">
        <v>2018</v>
      </c>
      <c r="C10" s="5">
        <f>_xlfn.FORECAST.ETS(A10,$B$2:$B$6,$A$2:$A$6,1,1)</f>
        <v>70.735434544605269</v>
      </c>
      <c r="D10" s="6">
        <f>C10-_xlfn.FORECAST.ETS.CONFINT(A10,$B$2:$B$6,$A$2:$A$6,0.95,1,1)</f>
        <v>70.544847186023105</v>
      </c>
      <c r="E10" s="6">
        <f>C10+_xlfn.FORECAST.ETS.CONFINT(A10,$B$2:$B$6,$A$2:$A$6,0.95,1,1)</f>
        <v>70.926021903187433</v>
      </c>
    </row>
    <row r="11" spans="1:5" x14ac:dyDescent="0.25">
      <c r="A11" s="5">
        <v>2019</v>
      </c>
      <c r="C11" s="5">
        <f>_xlfn.FORECAST.ETS(A11,$B$2:$B$6,$A$2:$A$6,1,1)</f>
        <v>71.106831397605291</v>
      </c>
      <c r="D11" s="6">
        <f>C11-_xlfn.FORECAST.ETS.CONFINT(A11,$B$2:$B$6,$A$2:$A$6,0.95,1,1)</f>
        <v>70.914692022422841</v>
      </c>
      <c r="E11" s="6">
        <f>C11+_xlfn.FORECAST.ETS.CONFINT(A11,$B$2:$B$6,$A$2:$A$6,0.95,1,1)</f>
        <v>71.29897077278774</v>
      </c>
    </row>
    <row r="12" spans="1:5" x14ac:dyDescent="0.25">
      <c r="A12" s="5">
        <v>2020</v>
      </c>
      <c r="C12" s="5">
        <f>_xlfn.FORECAST.ETS(A12,$B$2:$B$6,$A$2:$A$6,1,1)</f>
        <v>71.627746899702856</v>
      </c>
      <c r="D12" s="6">
        <f>C12-_xlfn.FORECAST.ETS.CONFINT(A12,$B$2:$B$6,$A$2:$A$6,0.95,1,1)</f>
        <v>71.434067944367825</v>
      </c>
      <c r="E12" s="6">
        <f>C12+_xlfn.FORECAST.ETS.CONFINT(A12,$B$2:$B$6,$A$2:$A$6,0.95,1,1)</f>
        <v>71.821425855037887</v>
      </c>
    </row>
    <row r="13" spans="1:5" x14ac:dyDescent="0.25">
      <c r="A13" s="5">
        <v>2021</v>
      </c>
      <c r="C13" s="5">
        <f>_xlfn.FORECAST.ETS(A13,$B$2:$B$6,$A$2:$A$6,1,1)</f>
        <v>71.999143752702878</v>
      </c>
      <c r="D13" s="6">
        <f>C13-_xlfn.FORECAST.ETS.CONFINT(A13,$B$2:$B$6,$A$2:$A$6,0.95,1,1)</f>
        <v>71.80389055352839</v>
      </c>
      <c r="E13" s="6">
        <f>C13+_xlfn.FORECAST.ETS.CONFINT(A13,$B$2:$B$6,$A$2:$A$6,0.95,1,1)</f>
        <v>72.194396951877366</v>
      </c>
    </row>
    <row r="14" spans="1:5" x14ac:dyDescent="0.25">
      <c r="A14" s="5">
        <v>2022</v>
      </c>
      <c r="C14" s="5">
        <f>_xlfn.FORECAST.ETS(A14,$B$2:$B$6,$A$2:$A$6,1,1)</f>
        <v>72.520059254800458</v>
      </c>
      <c r="D14" s="6">
        <f>C14-_xlfn.FORECAST.ETS.CONFINT(A14,$B$2:$B$6,$A$2:$A$6,0.95,1,1)</f>
        <v>72.323244403135064</v>
      </c>
      <c r="E14" s="6">
        <f>C14+_xlfn.FORECAST.ETS.CONFINT(A14,$B$2:$B$6,$A$2:$A$6,0.95,1,1)</f>
        <v>72.716874106465852</v>
      </c>
    </row>
    <row r="15" spans="1:5" x14ac:dyDescent="0.25">
      <c r="A15" s="5">
        <v>2023</v>
      </c>
      <c r="C15" s="5">
        <f>_xlfn.FORECAST.ETS(A15,$B$2:$B$6,$A$2:$A$6,1,1)</f>
        <v>72.891456107800465</v>
      </c>
      <c r="D15" s="6">
        <f>C15-_xlfn.FORECAST.ETS.CONFINT(A15,$B$2:$B$6,$A$2:$A$6,0.95,1,1)</f>
        <v>72.693045138863724</v>
      </c>
      <c r="E15" s="6">
        <f>C15+_xlfn.FORECAST.ETS.CONFINT(A15,$B$2:$B$6,$A$2:$A$6,0.95,1,1)</f>
        <v>73.089867076737207</v>
      </c>
    </row>
    <row r="16" spans="1:5" x14ac:dyDescent="0.25">
      <c r="A16" s="5">
        <v>2024</v>
      </c>
      <c r="C16" s="5">
        <f>_xlfn.FORECAST.ETS(A16,$B$2:$B$6,$A$2:$A$6,1,1)</f>
        <v>73.412371609898045</v>
      </c>
      <c r="D16" s="6">
        <f>C16-_xlfn.FORECAST.ETS.CONFINT(A16,$B$2:$B$6,$A$2:$A$6,0.95,1,1)</f>
        <v>73.212377261595975</v>
      </c>
      <c r="E16" s="6">
        <f>C16+_xlfn.FORECAST.ETS.CONFINT(A16,$B$2:$B$6,$A$2:$A$6,0.95,1,1)</f>
        <v>73.612365958200115</v>
      </c>
    </row>
    <row r="17" spans="1:5" x14ac:dyDescent="0.25">
      <c r="A17" s="5">
        <v>2025</v>
      </c>
      <c r="C17" s="5">
        <f>_xlfn.FORECAST.ETS(A17,$B$2:$B$6,$A$2:$A$6,1,1)</f>
        <v>73.783768462898053</v>
      </c>
      <c r="D17" s="6">
        <f>C17-_xlfn.FORECAST.ETS.CONFINT(A17,$B$2:$B$6,$A$2:$A$6,0.95,1,1)</f>
        <v>73.582156469883287</v>
      </c>
      <c r="E17" s="6">
        <f>C17+_xlfn.FORECAST.ETS.CONFINT(A17,$B$2:$B$6,$A$2:$A$6,0.95,1,1)</f>
        <v>73.985380455912818</v>
      </c>
    </row>
    <row r="18" spans="1:5" x14ac:dyDescent="0.25">
      <c r="A18" s="5">
        <v>2026</v>
      </c>
      <c r="C18" s="5">
        <f>_xlfn.FORECAST.ETS(A18,$B$2:$B$6,$A$2:$A$6,1,1)</f>
        <v>74.304683964995633</v>
      </c>
      <c r="D18" s="6">
        <f>C18-_xlfn.FORECAST.ETS.CONFINT(A18,$B$2:$B$6,$A$2:$A$6,0.95,1,1)</f>
        <v>74.101467203624907</v>
      </c>
      <c r="E18" s="6">
        <f>C18+_xlfn.FORECAST.ETS.CONFINT(A18,$B$2:$B$6,$A$2:$A$6,0.95,1,1)</f>
        <v>74.507900726366358</v>
      </c>
    </row>
    <row r="19" spans="1:5" x14ac:dyDescent="0.25">
      <c r="A19" s="5">
        <v>2027</v>
      </c>
      <c r="C19" s="5">
        <f>_xlfn.FORECAST.ETS(A19,$B$2:$B$6,$A$2:$A$6,1,1)</f>
        <v>74.676080817995654</v>
      </c>
      <c r="D19" s="6">
        <f>C19-_xlfn.FORECAST.ETS.CONFINT(A19,$B$2:$B$6,$A$2:$A$6,0.95,1,1)</f>
        <v>74.471225222516736</v>
      </c>
      <c r="E19" s="6">
        <f>C19+_xlfn.FORECAST.ETS.CONFINT(A19,$B$2:$B$6,$A$2:$A$6,0.95,1,1)</f>
        <v>74.880936413474572</v>
      </c>
    </row>
    <row r="20" spans="1:5" x14ac:dyDescent="0.25">
      <c r="A20" s="5">
        <v>2028</v>
      </c>
      <c r="C20" s="5">
        <f>_xlfn.FORECAST.ETS(A20,$B$2:$B$6,$A$2:$A$6,1,1)</f>
        <v>75.19699632009322</v>
      </c>
      <c r="D20" s="6">
        <f>C20-_xlfn.FORECAST.ETS.CONFINT(A20,$B$2:$B$6,$A$2:$A$6,0.95,1,1)</f>
        <v>74.990514897451789</v>
      </c>
      <c r="E20" s="6">
        <f>C20+_xlfn.FORECAST.ETS.CONFINT(A20,$B$2:$B$6,$A$2:$A$6,0.95,1,1)</f>
        <v>75.403477742734651</v>
      </c>
    </row>
    <row r="21" spans="1:5" x14ac:dyDescent="0.25">
      <c r="A21" s="5">
        <v>2029</v>
      </c>
      <c r="C21" s="5">
        <f>_xlfn.FORECAST.ETS(A21,$B$2:$B$6,$A$2:$A$6,1,1)</f>
        <v>75.568393173093241</v>
      </c>
      <c r="D21" s="6">
        <f>C21-_xlfn.FORECAST.ETS.CONFINT(A21,$B$2:$B$6,$A$2:$A$6,0.95,1,1)</f>
        <v>75.360252056968733</v>
      </c>
      <c r="E21" s="6">
        <f>C21+_xlfn.FORECAST.ETS.CONFINT(A21,$B$2:$B$6,$A$2:$A$6,0.95,1,1)</f>
        <v>75.77653428921775</v>
      </c>
    </row>
    <row r="22" spans="1:5" x14ac:dyDescent="0.25">
      <c r="A22" s="5">
        <v>2030</v>
      </c>
      <c r="C22" s="5">
        <f>_xlfn.FORECAST.ETS(A22,$B$2:$B$6,$A$2:$A$6,1,1)</f>
        <v>76.089308675190807</v>
      </c>
      <c r="D22" s="6">
        <f>C22-_xlfn.FORECAST.ETS.CONFINT(A22,$B$2:$B$6,$A$2:$A$6,0.95,1,1)</f>
        <v>75.879520995507065</v>
      </c>
      <c r="E22" s="6">
        <f>C22+_xlfn.FORECAST.ETS.CONFINT(A22,$B$2:$B$6,$A$2:$A$6,0.95,1,1)</f>
        <v>76.29909635487455</v>
      </c>
    </row>
    <row r="23" spans="1:5" x14ac:dyDescent="0.25">
      <c r="A23" s="5">
        <v>2031</v>
      </c>
      <c r="C23" s="5">
        <f>_xlfn.FORECAST.ETS(A23,$B$2:$B$6,$A$2:$A$6,1,1)</f>
        <v>76.460705528190829</v>
      </c>
      <c r="D23" s="6">
        <f>C23-_xlfn.FORECAST.ETS.CONFINT(A23,$B$2:$B$6,$A$2:$A$6,0.95,1,1)</f>
        <v>76.249237617605672</v>
      </c>
      <c r="E23" s="6">
        <f>C23+_xlfn.FORECAST.ETS.CONFINT(A23,$B$2:$B$6,$A$2:$A$6,0.95,1,1)</f>
        <v>76.672173438775985</v>
      </c>
    </row>
    <row r="24" spans="1:5" x14ac:dyDescent="0.25">
      <c r="A24" s="5">
        <v>2032</v>
      </c>
      <c r="C24" s="5">
        <f>_xlfn.FORECAST.ETS(A24,$B$2:$B$6,$A$2:$A$6,1,1)</f>
        <v>76.981621030288409</v>
      </c>
      <c r="D24" s="6">
        <f>C24-_xlfn.FORECAST.ETS.CONFINT(A24,$B$2:$B$6,$A$2:$A$6,0.95,1,1)</f>
        <v>76.768486134348279</v>
      </c>
      <c r="E24" s="6">
        <f>C24+_xlfn.FORECAST.ETS.CONFINT(A24,$B$2:$B$6,$A$2:$A$6,0.95,1,1)</f>
        <v>77.194755926228538</v>
      </c>
    </row>
    <row r="25" spans="1:5" x14ac:dyDescent="0.25">
      <c r="A25" s="5">
        <v>2033</v>
      </c>
      <c r="C25" s="5">
        <f>_xlfn.FORECAST.ETS(A25,$B$2:$B$6,$A$2:$A$6,1,1)</f>
        <v>77.353017883288416</v>
      </c>
      <c r="D25" s="6">
        <f>C25-_xlfn.FORECAST.ETS.CONFINT(A25,$B$2:$B$6,$A$2:$A$6,0.95,1,1)</f>
        <v>77.138182532919032</v>
      </c>
      <c r="E25" s="6">
        <f>C25+_xlfn.FORECAST.ETS.CONFINT(A25,$B$2:$B$6,$A$2:$A$6,0.95,1,1)</f>
        <v>77.5678532336578</v>
      </c>
    </row>
    <row r="26" spans="1:5" x14ac:dyDescent="0.25">
      <c r="A26" s="5">
        <v>2034</v>
      </c>
      <c r="C26" s="5">
        <f>_xlfn.FORECAST.ETS(A26,$B$2:$B$6,$A$2:$A$6,1,1)</f>
        <v>77.873933385385996</v>
      </c>
      <c r="D26" s="6">
        <f>C26-_xlfn.FORECAST.ETS.CONFINT(A26,$B$2:$B$6,$A$2:$A$6,0.95,1,1)</f>
        <v>77.657410934658003</v>
      </c>
      <c r="E26" s="6">
        <f>C26+_xlfn.FORECAST.ETS.CONFINT(A26,$B$2:$B$6,$A$2:$A$6,0.95,1,1)</f>
        <v>78.090455836113989</v>
      </c>
    </row>
    <row r="27" spans="1:5" x14ac:dyDescent="0.25">
      <c r="A27" s="5">
        <v>2035</v>
      </c>
      <c r="C27" s="5">
        <f>_xlfn.FORECAST.ETS(A27,$B$2:$B$6,$A$2:$A$6,1,1)</f>
        <v>78.245330238386003</v>
      </c>
      <c r="D27" s="6">
        <f>C27-_xlfn.FORECAST.ETS.CONFINT(A27,$B$2:$B$6,$A$2:$A$6,0.95,1,1)</f>
        <v>78.027087415555442</v>
      </c>
      <c r="E27" s="6">
        <f>C27+_xlfn.FORECAST.ETS.CONFINT(A27,$B$2:$B$6,$A$2:$A$6,0.95,1,1)</f>
        <v>78.463573061216564</v>
      </c>
    </row>
    <row r="28" spans="1:5" x14ac:dyDescent="0.25">
      <c r="A28" s="5">
        <v>2036</v>
      </c>
      <c r="C28" s="5">
        <f>_xlfn.FORECAST.ETS(A28,$B$2:$B$6,$A$2:$A$6,1,1)</f>
        <v>78.766245740483583</v>
      </c>
      <c r="D28" s="6">
        <f>C28-_xlfn.FORECAST.ETS.CONFINT(A28,$B$2:$B$6,$A$2:$A$6,0.95,1,1)</f>
        <v>78.546296001304711</v>
      </c>
      <c r="E28" s="6">
        <f>C28+_xlfn.FORECAST.ETS.CONFINT(A28,$B$2:$B$6,$A$2:$A$6,0.95,1,1)</f>
        <v>78.986195479662456</v>
      </c>
    </row>
    <row r="29" spans="1:5" x14ac:dyDescent="0.25">
      <c r="A29" s="5">
        <v>2037</v>
      </c>
      <c r="C29" s="5">
        <f>_xlfn.FORECAST.ETS(A29,$B$2:$B$6,$A$2:$A$6,1,1)</f>
        <v>79.137642593483605</v>
      </c>
      <c r="D29" s="6">
        <f>C29-_xlfn.FORECAST.ETS.CONFINT(A29,$B$2:$B$6,$A$2:$A$6,0.95,1,1)</f>
        <v>78.915952862405106</v>
      </c>
      <c r="E29" s="6">
        <f>C29+_xlfn.FORECAST.ETS.CONFINT(A29,$B$2:$B$6,$A$2:$A$6,0.95,1,1)</f>
        <v>79.359332324562104</v>
      </c>
    </row>
    <row r="30" spans="1:5" x14ac:dyDescent="0.25">
      <c r="A30" s="5">
        <v>2038</v>
      </c>
      <c r="C30" s="5">
        <f>_xlfn.FORECAST.ETS(A30,$B$2:$B$6,$A$2:$A$6,1,1)</f>
        <v>79.658558095581171</v>
      </c>
      <c r="D30" s="6">
        <f>C30-_xlfn.FORECAST.ETS.CONFINT(A30,$B$2:$B$6,$A$2:$A$6,0.95,1,1)</f>
        <v>79.435141923457365</v>
      </c>
      <c r="E30" s="6">
        <f>C30+_xlfn.FORECAST.ETS.CONFINT(A30,$B$2:$B$6,$A$2:$A$6,0.95,1,1)</f>
        <v>79.881974267704976</v>
      </c>
    </row>
    <row r="31" spans="1:5" x14ac:dyDescent="0.25">
      <c r="A31" s="5">
        <v>2039</v>
      </c>
      <c r="C31" s="5">
        <f>_xlfn.FORECAST.ETS(A31,$B$2:$B$6,$A$2:$A$6,1,1)</f>
        <v>80.029954948581192</v>
      </c>
      <c r="D31" s="6">
        <f>C31-_xlfn.FORECAST.ETS.CONFINT(A31,$B$2:$B$6,$A$2:$A$6,0.95,1,1)</f>
        <v>79.80477945474054</v>
      </c>
      <c r="E31" s="6">
        <f>C31+_xlfn.FORECAST.ETS.CONFINT(A31,$B$2:$B$6,$A$2:$A$6,0.95,1,1)</f>
        <v>80.255130442421844</v>
      </c>
    </row>
    <row r="32" spans="1:5" x14ac:dyDescent="0.25">
      <c r="A32" s="5">
        <v>2040</v>
      </c>
      <c r="C32" s="5">
        <f>_xlfn.FORECAST.ETS(A32,$B$2:$B$6,$A$2:$A$6,1,1)</f>
        <v>80.550870450678758</v>
      </c>
      <c r="D32" s="6">
        <f>C32-_xlfn.FORECAST.ETS.CONFINT(A32,$B$2:$B$6,$A$2:$A$6,0.95,1,1)</f>
        <v>80.32394927474688</v>
      </c>
      <c r="E32" s="6">
        <f>C32+_xlfn.FORECAST.ETS.CONFINT(A32,$B$2:$B$6,$A$2:$A$6,0.95,1,1)</f>
        <v>80.777791626610636</v>
      </c>
    </row>
    <row r="33" spans="1:5" x14ac:dyDescent="0.25">
      <c r="A33" s="5">
        <v>2041</v>
      </c>
      <c r="C33" s="5">
        <f>_xlfn.FORECAST.ETS(A33,$B$2:$B$6,$A$2:$A$6,1,1)</f>
        <v>80.92226730367878</v>
      </c>
      <c r="D33" s="6">
        <f>C33-_xlfn.FORECAST.ETS.CONFINT(A33,$B$2:$B$6,$A$2:$A$6,0.95,1,1)</f>
        <v>80.693567758398359</v>
      </c>
      <c r="E33" s="6">
        <f>C33+_xlfn.FORECAST.ETS.CONFINT(A33,$B$2:$B$6,$A$2:$A$6,0.95,1,1)</f>
        <v>81.1509668489592</v>
      </c>
    </row>
    <row r="34" spans="1:5" x14ac:dyDescent="0.25">
      <c r="A34" s="5">
        <v>2042</v>
      </c>
      <c r="C34" s="5">
        <f>_xlfn.FORECAST.ETS(A34,$B$2:$B$6,$A$2:$A$6,1,1)</f>
        <v>81.443182805776345</v>
      </c>
      <c r="D34" s="6">
        <f>C34-_xlfn.FORECAST.ETS.CONFINT(A34,$B$2:$B$6,$A$2:$A$6,0.95,1,1)</f>
        <v>81.212718613467345</v>
      </c>
      <c r="E34" s="6">
        <f>C34+_xlfn.FORECAST.ETS.CONFINT(A34,$B$2:$B$6,$A$2:$A$6,0.95,1,1)</f>
        <v>81.673646998085346</v>
      </c>
    </row>
    <row r="35" spans="1:5" x14ac:dyDescent="0.25">
      <c r="A35" s="5">
        <v>2043</v>
      </c>
      <c r="C35" s="5">
        <f>_xlfn.FORECAST.ETS(A35,$B$2:$B$6,$A$2:$A$6,1,1)</f>
        <v>81.814579658776367</v>
      </c>
      <c r="D35" s="6">
        <f>C35-_xlfn.FORECAST.ETS.CONFINT(A35,$B$2:$B$6,$A$2:$A$6,0.95,1,1)</f>
        <v>81.582318323997683</v>
      </c>
      <c r="E35" s="6">
        <f>C35+_xlfn.FORECAST.ETS.CONFINT(A35,$B$2:$B$6,$A$2:$A$6,0.95,1,1)</f>
        <v>82.046840993555051</v>
      </c>
    </row>
    <row r="36" spans="1:5" x14ac:dyDescent="0.25">
      <c r="A36" s="5">
        <v>2044</v>
      </c>
      <c r="C36" s="5">
        <f>_xlfn.FORECAST.ETS(A36,$B$2:$B$6,$A$2:$A$6,1,1)</f>
        <v>82.335495160873947</v>
      </c>
      <c r="D36" s="6">
        <f>C36-_xlfn.FORECAST.ETS.CONFINT(A36,$B$2:$B$6,$A$2:$A$6,0.95,1,1)</f>
        <v>82.101450482810748</v>
      </c>
      <c r="E36" s="6">
        <f>C36+_xlfn.FORECAST.ETS.CONFINT(A36,$B$2:$B$6,$A$2:$A$6,0.95,1,1)</f>
        <v>82.569539838937146</v>
      </c>
    </row>
    <row r="37" spans="1:5" x14ac:dyDescent="0.25">
      <c r="A37" s="5">
        <v>2045</v>
      </c>
      <c r="C37" s="5">
        <f>_xlfn.FORECAST.ETS(A37,$B$2:$B$6,$A$2:$A$6,1,1)</f>
        <v>82.706892013873954</v>
      </c>
      <c r="D37" s="6">
        <f>C37-_xlfn.FORECAST.ETS.CONFINT(A37,$B$2:$B$6,$A$2:$A$6,0.95,1,1)</f>
        <v>82.471031687189438</v>
      </c>
      <c r="E37" s="6">
        <f>C37+_xlfn.FORECAST.ETS.CONFINT(A37,$B$2:$B$6,$A$2:$A$6,0.95,1,1)</f>
        <v>82.942752340558471</v>
      </c>
    </row>
    <row r="38" spans="1:5" x14ac:dyDescent="0.25">
      <c r="A38" s="5">
        <v>2046</v>
      </c>
      <c r="C38" s="5">
        <f>_xlfn.FORECAST.ETS(A38,$B$2:$B$6,$A$2:$A$6,1,1)</f>
        <v>83.227807515971534</v>
      </c>
      <c r="D38" s="6">
        <f>C38-_xlfn.FORECAST.ETS.CONFINT(A38,$B$2:$B$6,$A$2:$A$6,0.95,1,1)</f>
        <v>82.990145411129916</v>
      </c>
      <c r="E38" s="6">
        <f>C38+_xlfn.FORECAST.ETS.CONFINT(A38,$B$2:$B$6,$A$2:$A$6,0.95,1,1)</f>
        <v>83.465469620813153</v>
      </c>
    </row>
    <row r="39" spans="1:5" x14ac:dyDescent="0.25">
      <c r="A39" s="5">
        <v>2047</v>
      </c>
      <c r="C39" s="5">
        <f>_xlfn.FORECAST.ETS(A39,$B$2:$B$6,$A$2:$A$6,1,1)</f>
        <v>83.599204368971542</v>
      </c>
      <c r="D39" s="6">
        <f>C39-_xlfn.FORECAST.ETS.CONFINT(A39,$B$2:$B$6,$A$2:$A$6,0.95,1,1)</f>
        <v>83.359708368931081</v>
      </c>
      <c r="E39" s="6">
        <f>C39+_xlfn.FORECAST.ETS.CONFINT(A39,$B$2:$B$6,$A$2:$A$6,0.95,1,1)</f>
        <v>83.838700369012003</v>
      </c>
    </row>
    <row r="40" spans="1:5" x14ac:dyDescent="0.25">
      <c r="A40" s="5">
        <v>2048</v>
      </c>
      <c r="C40" s="5">
        <f>_xlfn.FORECAST.ETS(A40,$B$2:$B$6,$A$2:$A$6,1,1)</f>
        <v>84.120119871069122</v>
      </c>
      <c r="D40" s="6">
        <f>C40-_xlfn.FORECAST.ETS.CONFINT(A40,$B$2:$B$6,$A$2:$A$6,0.95,1,1)</f>
        <v>83.878803912224683</v>
      </c>
      <c r="E40" s="6">
        <f>C40+_xlfn.FORECAST.ETS.CONFINT(A40,$B$2:$B$6,$A$2:$A$6,0.95,1,1)</f>
        <v>84.36143582991356</v>
      </c>
    </row>
    <row r="41" spans="1:5" x14ac:dyDescent="0.25">
      <c r="A41" s="5">
        <v>2049</v>
      </c>
      <c r="C41" s="5">
        <f>_xlfn.FORECAST.ETS(A41,$B$2:$B$6,$A$2:$A$6,1,1)</f>
        <v>84.491516724069129</v>
      </c>
      <c r="D41" s="6">
        <f>C41-_xlfn.FORECAST.ETS.CONFINT(A41,$B$2:$B$6,$A$2:$A$6,0.95,1,1)</f>
        <v>84.248348875782455</v>
      </c>
      <c r="E41" s="6">
        <f>C41+_xlfn.FORECAST.ETS.CONFINT(A41,$B$2:$B$6,$A$2:$A$6,0.95,1,1)</f>
        <v>84.734684572355803</v>
      </c>
    </row>
    <row r="42" spans="1:5" x14ac:dyDescent="0.25">
      <c r="A42" s="5">
        <v>2050</v>
      </c>
      <c r="C42" s="5">
        <f>_xlfn.FORECAST.ETS(A42,$B$2:$B$6,$A$2:$A$6,1,1)</f>
        <v>85.012432226166709</v>
      </c>
      <c r="D42" s="6">
        <f>C42-_xlfn.FORECAST.ETS.CONFINT(A42,$B$2:$B$6,$A$2:$A$6,0.95,1,1)</f>
        <v>84.767426485646752</v>
      </c>
      <c r="E42" s="6">
        <f>C42+_xlfn.FORECAST.ETS.CONFINT(A42,$B$2:$B$6,$A$2:$A$6,0.95,1,1)</f>
        <v>85.257437966686666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3" max="3" width="17.5703125" customWidth="1"/>
    <col min="4" max="4" width="32.28515625" customWidth="1"/>
    <col min="5" max="5" width="32.42578125" customWidth="1"/>
  </cols>
  <sheetData>
    <row r="1" spans="1:5" x14ac:dyDescent="0.25">
      <c r="A1" t="s">
        <v>0</v>
      </c>
      <c r="B1" t="s">
        <v>12</v>
      </c>
      <c r="C1" t="s">
        <v>56</v>
      </c>
      <c r="D1" t="s">
        <v>57</v>
      </c>
      <c r="E1" t="s">
        <v>58</v>
      </c>
    </row>
    <row r="2" spans="1:5" x14ac:dyDescent="0.25">
      <c r="A2" s="5">
        <v>2010</v>
      </c>
      <c r="B2" s="5">
        <v>74.2</v>
      </c>
    </row>
    <row r="3" spans="1:5" x14ac:dyDescent="0.25">
      <c r="A3" s="5">
        <v>2011</v>
      </c>
      <c r="B3" s="5">
        <v>74.400000000000006</v>
      </c>
    </row>
    <row r="4" spans="1:5" x14ac:dyDescent="0.25">
      <c r="A4" s="5">
        <v>2012</v>
      </c>
      <c r="B4" s="5">
        <v>74.7</v>
      </c>
    </row>
    <row r="5" spans="1:5" x14ac:dyDescent="0.25">
      <c r="A5" s="5">
        <v>2013</v>
      </c>
      <c r="B5" s="5">
        <v>74.8</v>
      </c>
    </row>
    <row r="6" spans="1:5" x14ac:dyDescent="0.25">
      <c r="A6" s="5">
        <v>2014</v>
      </c>
      <c r="B6" s="5">
        <v>74.900000000000006</v>
      </c>
      <c r="C6" s="5">
        <v>74.900000000000006</v>
      </c>
      <c r="D6" s="6">
        <v>74.900000000000006</v>
      </c>
      <c r="E6" s="6">
        <v>74.900000000000006</v>
      </c>
    </row>
    <row r="7" spans="1:5" x14ac:dyDescent="0.25">
      <c r="A7" s="5">
        <v>2015</v>
      </c>
      <c r="C7" s="5">
        <f>_xlfn.FORECAST.ETS(A7,$B$2:$B$6,$A$2:$A$6,1,1)</f>
        <v>75.111030599922856</v>
      </c>
      <c r="D7" s="6">
        <f>C7-_xlfn.FORECAST.ETS.CONFINT(A7,$B$2:$B$6,$A$2:$A$6,0.95,1,1)</f>
        <v>74.971794595258245</v>
      </c>
      <c r="E7" s="6">
        <f>C7+_xlfn.FORECAST.ETS.CONFINT(A7,$B$2:$B$6,$A$2:$A$6,0.95,1,1)</f>
        <v>75.250266604587466</v>
      </c>
    </row>
    <row r="8" spans="1:5" x14ac:dyDescent="0.25">
      <c r="A8" s="5">
        <v>2016</v>
      </c>
      <c r="C8" s="5">
        <f>_xlfn.FORECAST.ETS(A8,$B$2:$B$6,$A$2:$A$6,1,1)</f>
        <v>75.285472492147846</v>
      </c>
      <c r="D8" s="6">
        <f>C8-_xlfn.FORECAST.ETS.CONFINT(A8,$B$2:$B$6,$A$2:$A$6,0.95,1,1)</f>
        <v>75.141917470374622</v>
      </c>
      <c r="E8" s="6">
        <f>C8+_xlfn.FORECAST.ETS.CONFINT(A8,$B$2:$B$6,$A$2:$A$6,0.95,1,1)</f>
        <v>75.429027513921071</v>
      </c>
    </row>
    <row r="9" spans="1:5" x14ac:dyDescent="0.25">
      <c r="A9" s="5">
        <v>2017</v>
      </c>
      <c r="C9" s="5">
        <f>_xlfn.FORECAST.ETS(A9,$B$2:$B$6,$A$2:$A$6,1,1)</f>
        <v>75.459914384372823</v>
      </c>
      <c r="D9" s="6">
        <f>C9-_xlfn.FORECAST.ETS.CONFINT(A9,$B$2:$B$6,$A$2:$A$6,0.95,1,1)</f>
        <v>75.312133549857151</v>
      </c>
      <c r="E9" s="6">
        <f>C9+_xlfn.FORECAST.ETS.CONFINT(A9,$B$2:$B$6,$A$2:$A$6,0.95,1,1)</f>
        <v>75.607695218888495</v>
      </c>
    </row>
    <row r="10" spans="1:5" x14ac:dyDescent="0.25">
      <c r="A10" s="5">
        <v>2018</v>
      </c>
      <c r="C10" s="5">
        <f>_xlfn.FORECAST.ETS(A10,$B$2:$B$6,$A$2:$A$6,1,1)</f>
        <v>75.634356276597813</v>
      </c>
      <c r="D10" s="6">
        <f>C10-_xlfn.FORECAST.ETS.CONFINT(A10,$B$2:$B$6,$A$2:$A$6,0.95,1,1)</f>
        <v>75.482434928230276</v>
      </c>
      <c r="E10" s="6">
        <f>C10+_xlfn.FORECAST.ETS.CONFINT(A10,$B$2:$B$6,$A$2:$A$6,0.95,1,1)</f>
        <v>75.786277624965351</v>
      </c>
    </row>
    <row r="11" spans="1:5" x14ac:dyDescent="0.25">
      <c r="A11" s="5">
        <v>2019</v>
      </c>
      <c r="C11" s="5">
        <f>_xlfn.FORECAST.ETS(A11,$B$2:$B$6,$A$2:$A$6,1,1)</f>
        <v>75.80879816882279</v>
      </c>
      <c r="D11" s="6">
        <f>C11-_xlfn.FORECAST.ETS.CONFINT(A11,$B$2:$B$6,$A$2:$A$6,0.95,1,1)</f>
        <v>75.65281468838775</v>
      </c>
      <c r="E11" s="6">
        <f>C11+_xlfn.FORECAST.ETS.CONFINT(A11,$B$2:$B$6,$A$2:$A$6,0.95,1,1)</f>
        <v>75.96478164925783</v>
      </c>
    </row>
    <row r="12" spans="1:5" x14ac:dyDescent="0.25">
      <c r="A12" s="5">
        <v>2020</v>
      </c>
      <c r="C12" s="5">
        <f>_xlfn.FORECAST.ETS(A12,$B$2:$B$6,$A$2:$A$6,1,1)</f>
        <v>75.983240061047781</v>
      </c>
      <c r="D12" s="6">
        <f>C12-_xlfn.FORECAST.ETS.CONFINT(A12,$B$2:$B$6,$A$2:$A$6,0.95,1,1)</f>
        <v>75.82326673808447</v>
      </c>
      <c r="E12" s="6">
        <f>C12+_xlfn.FORECAST.ETS.CONFINT(A12,$B$2:$B$6,$A$2:$A$6,0.95,1,1)</f>
        <v>76.143213384011091</v>
      </c>
    </row>
    <row r="13" spans="1:5" x14ac:dyDescent="0.25">
      <c r="A13" s="5">
        <v>2021</v>
      </c>
      <c r="C13" s="5">
        <f>_xlfn.FORECAST.ETS(A13,$B$2:$B$6,$A$2:$A$6,1,1)</f>
        <v>76.157681953272757</v>
      </c>
      <c r="D13" s="6">
        <f>C13-_xlfn.FORECAST.ETS.CONFINT(A13,$B$2:$B$6,$A$2:$A$6,0.95,1,1)</f>
        <v>75.993785679559679</v>
      </c>
      <c r="E13" s="6">
        <f>C13+_xlfn.FORECAST.ETS.CONFINT(A13,$B$2:$B$6,$A$2:$A$6,0.95,1,1)</f>
        <v>76.321578226985835</v>
      </c>
    </row>
    <row r="14" spans="1:5" x14ac:dyDescent="0.25">
      <c r="A14" s="5">
        <v>2022</v>
      </c>
      <c r="C14" s="5">
        <f>_xlfn.FORECAST.ETS(A14,$B$2:$B$6,$A$2:$A$6,1,1)</f>
        <v>76.332123845497748</v>
      </c>
      <c r="D14" s="6">
        <f>C14-_xlfn.FORECAST.ETS.CONFINT(A14,$B$2:$B$6,$A$2:$A$6,0.95,1,1)</f>
        <v>76.164366704447701</v>
      </c>
      <c r="E14" s="6">
        <f>C14+_xlfn.FORECAST.ETS.CONFINT(A14,$B$2:$B$6,$A$2:$A$6,0.95,1,1)</f>
        <v>76.499880986547794</v>
      </c>
    </row>
    <row r="15" spans="1:5" x14ac:dyDescent="0.25">
      <c r="A15" s="5">
        <v>2023</v>
      </c>
      <c r="C15" s="5">
        <f>_xlfn.FORECAST.ETS(A15,$B$2:$B$6,$A$2:$A$6,1,1)</f>
        <v>76.506565737722724</v>
      </c>
      <c r="D15" s="6">
        <f>C15-_xlfn.FORECAST.ETS.CONFINT(A15,$B$2:$B$6,$A$2:$A$6,0.95,1,1)</f>
        <v>76.335005508234616</v>
      </c>
      <c r="E15" s="6">
        <f>C15+_xlfn.FORECAST.ETS.CONFINT(A15,$B$2:$B$6,$A$2:$A$6,0.95,1,1)</f>
        <v>76.678125967210832</v>
      </c>
    </row>
    <row r="16" spans="1:5" x14ac:dyDescent="0.25">
      <c r="A16" s="5">
        <v>2024</v>
      </c>
      <c r="C16" s="5">
        <f>_xlfn.FORECAST.ETS(A16,$B$2:$B$6,$A$2:$A$6,1,1)</f>
        <v>76.6810076299477</v>
      </c>
      <c r="D16" s="6">
        <f>C16-_xlfn.FORECAST.ETS.CONFINT(A16,$B$2:$B$6,$A$2:$A$6,0.95,1,1)</f>
        <v>76.505698219999061</v>
      </c>
      <c r="E16" s="6">
        <f>C16+_xlfn.FORECAST.ETS.CONFINT(A16,$B$2:$B$6,$A$2:$A$6,0.95,1,1)</f>
        <v>76.856317039896339</v>
      </c>
    </row>
    <row r="17" spans="1:5" x14ac:dyDescent="0.25">
      <c r="A17" s="5">
        <v>2025</v>
      </c>
      <c r="C17" s="5">
        <f>_xlfn.FORECAST.ETS(A17,$B$2:$B$6,$A$2:$A$6,1,1)</f>
        <v>76.855449522172691</v>
      </c>
      <c r="D17" s="6">
        <f>C17-_xlfn.FORECAST.ETS.CONFINT(A17,$B$2:$B$6,$A$2:$A$6,0.95,1,1)</f>
        <v>76.676441344230454</v>
      </c>
      <c r="E17" s="6">
        <f>C17+_xlfn.FORECAST.ETS.CONFINT(A17,$B$2:$B$6,$A$2:$A$6,0.95,1,1)</f>
        <v>77.034457700114928</v>
      </c>
    </row>
    <row r="18" spans="1:5" x14ac:dyDescent="0.25">
      <c r="A18" s="5">
        <v>2026</v>
      </c>
      <c r="C18" s="5">
        <f>_xlfn.FORECAST.ETS(A18,$B$2:$B$6,$A$2:$A$6,1,1)</f>
        <v>77.029891414397667</v>
      </c>
      <c r="D18" s="6">
        <f>C18-_xlfn.FORECAST.ETS.CONFINT(A18,$B$2:$B$6,$A$2:$A$6,0.95,1,1)</f>
        <v>76.847231712283829</v>
      </c>
      <c r="E18" s="6">
        <f>C18+_xlfn.FORECAST.ETS.CONFINT(A18,$B$2:$B$6,$A$2:$A$6,0.95,1,1)</f>
        <v>77.212551116511506</v>
      </c>
    </row>
    <row r="19" spans="1:5" x14ac:dyDescent="0.25">
      <c r="A19" s="5">
        <v>2027</v>
      </c>
      <c r="C19" s="5">
        <f>_xlfn.FORECAST.ETS(A19,$B$2:$B$6,$A$2:$A$6,1,1)</f>
        <v>77.204333306622658</v>
      </c>
      <c r="D19" s="6">
        <f>C19-_xlfn.FORECAST.ETS.CONFINT(A19,$B$2:$B$6,$A$2:$A$6,0.95,1,1)</f>
        <v>77.01806644159231</v>
      </c>
      <c r="E19" s="6">
        <f>C19+_xlfn.FORECAST.ETS.CONFINT(A19,$B$2:$B$6,$A$2:$A$6,0.95,1,1)</f>
        <v>77.390600171653006</v>
      </c>
    </row>
    <row r="20" spans="1:5" x14ac:dyDescent="0.25">
      <c r="A20" s="5">
        <v>2028</v>
      </c>
      <c r="C20" s="5">
        <f>_xlfn.FORECAST.ETS(A20,$B$2:$B$6,$A$2:$A$6,1,1)</f>
        <v>77.378775198847634</v>
      </c>
      <c r="D20" s="6">
        <f>C20-_xlfn.FORECAST.ETS.CONFINT(A20,$B$2:$B$6,$A$2:$A$6,0.95,1,1)</f>
        <v>77.188942901176063</v>
      </c>
      <c r="E20" s="6">
        <f>C20+_xlfn.FORECAST.ETS.CONFINT(A20,$B$2:$B$6,$A$2:$A$6,0.95,1,1)</f>
        <v>77.568607496519206</v>
      </c>
    </row>
    <row r="21" spans="1:5" x14ac:dyDescent="0.25">
      <c r="A21" s="5">
        <v>2029</v>
      </c>
      <c r="C21" s="5">
        <f>_xlfn.FORECAST.ETS(A21,$B$2:$B$6,$A$2:$A$6,1,1)</f>
        <v>77.553217091072625</v>
      </c>
      <c r="D21" s="6">
        <f>C21-_xlfn.FORECAST.ETS.CONFINT(A21,$B$2:$B$6,$A$2:$A$6,0.95,1,1)</f>
        <v>77.359858682300839</v>
      </c>
      <c r="E21" s="6">
        <f>C21+_xlfn.FORECAST.ETS.CONFINT(A21,$B$2:$B$6,$A$2:$A$6,0.95,1,1)</f>
        <v>77.746575499844411</v>
      </c>
    </row>
    <row r="22" spans="1:5" x14ac:dyDescent="0.25">
      <c r="A22" s="5">
        <v>2030</v>
      </c>
      <c r="C22" s="5">
        <f>_xlfn.FORECAST.ETS(A22,$B$2:$B$6,$A$2:$A$6,1,1)</f>
        <v>77.727658983297601</v>
      </c>
      <c r="D22" s="6">
        <f>C22-_xlfn.FORECAST.ETS.CONFINT(A22,$B$2:$B$6,$A$2:$A$6,0.95,1,1)</f>
        <v>77.530811573378074</v>
      </c>
      <c r="E22" s="6">
        <f>C22+_xlfn.FORECAST.ETS.CONFINT(A22,$B$2:$B$6,$A$2:$A$6,0.95,1,1)</f>
        <v>77.924506393217129</v>
      </c>
    </row>
    <row r="23" spans="1:5" x14ac:dyDescent="0.25">
      <c r="A23" s="5">
        <v>2031</v>
      </c>
      <c r="C23" s="5">
        <f>_xlfn.FORECAST.ETS(A23,$B$2:$B$6,$A$2:$A$6,1,1)</f>
        <v>77.902100875522592</v>
      </c>
      <c r="D23" s="6">
        <f>C23-_xlfn.FORECAST.ETS.CONFINT(A23,$B$2:$B$6,$A$2:$A$6,0.95,1,1)</f>
        <v>77.701799538381735</v>
      </c>
      <c r="E23" s="6">
        <f>C23+_xlfn.FORECAST.ETS.CONFINT(A23,$B$2:$B$6,$A$2:$A$6,0.95,1,1)</f>
        <v>78.102402212663449</v>
      </c>
    </row>
    <row r="24" spans="1:5" x14ac:dyDescent="0.25">
      <c r="A24" s="5">
        <v>2032</v>
      </c>
      <c r="C24" s="5">
        <f>_xlfn.FORECAST.ETS(A24,$B$2:$B$6,$A$2:$A$6,1,1)</f>
        <v>78.076542767747569</v>
      </c>
      <c r="D24" s="6">
        <f>C24-_xlfn.FORECAST.ETS.CONFINT(A24,$B$2:$B$6,$A$2:$A$6,0.95,1,1)</f>
        <v>77.872820698198794</v>
      </c>
      <c r="E24" s="6">
        <f>C24+_xlfn.FORECAST.ETS.CONFINT(A24,$B$2:$B$6,$A$2:$A$6,0.95,1,1)</f>
        <v>78.280264837296343</v>
      </c>
    </row>
    <row r="25" spans="1:5" x14ac:dyDescent="0.25">
      <c r="A25" s="5">
        <v>2033</v>
      </c>
      <c r="C25" s="5">
        <f>_xlfn.FORECAST.ETS(A25,$B$2:$B$6,$A$2:$A$6,1,1)</f>
        <v>78.250984659972545</v>
      </c>
      <c r="D25" s="6">
        <f>C25-_xlfn.FORECAST.ETS.CONFINT(A25,$B$2:$B$6,$A$2:$A$6,0.95,1,1)</f>
        <v>78.043873314441115</v>
      </c>
      <c r="E25" s="6">
        <f>C25+_xlfn.FORECAST.ETS.CONFINT(A25,$B$2:$B$6,$A$2:$A$6,0.95,1,1)</f>
        <v>78.458096005503975</v>
      </c>
    </row>
    <row r="26" spans="1:5" x14ac:dyDescent="0.25">
      <c r="A26" s="5">
        <v>2034</v>
      </c>
      <c r="C26" s="5">
        <f>_xlfn.FORECAST.ETS(A26,$B$2:$B$6,$A$2:$A$6,1,1)</f>
        <v>78.425426552197536</v>
      </c>
      <c r="D26" s="6">
        <f>C26-_xlfn.FORECAST.ETS.CONFINT(A26,$B$2:$B$6,$A$2:$A$6,0.95,1,1)</f>
        <v>78.214955775334005</v>
      </c>
      <c r="E26" s="6">
        <f>C26+_xlfn.FORECAST.ETS.CONFINT(A26,$B$2:$B$6,$A$2:$A$6,0.95,1,1)</f>
        <v>78.635897329061066</v>
      </c>
    </row>
    <row r="27" spans="1:5" x14ac:dyDescent="0.25">
      <c r="A27" s="5">
        <v>2035</v>
      </c>
      <c r="C27" s="5">
        <f>_xlfn.FORECAST.ETS(A27,$B$2:$B$6,$A$2:$A$6,1,1)</f>
        <v>78.599868444422512</v>
      </c>
      <c r="D27" s="6">
        <f>C27-_xlfn.FORECAST.ETS.CONFINT(A27,$B$2:$B$6,$A$2:$A$6,0.95,1,1)</f>
        <v>78.386066583364965</v>
      </c>
      <c r="E27" s="6">
        <f>C27+_xlfn.FORECAST.ETS.CONFINT(A27,$B$2:$B$6,$A$2:$A$6,0.95,1,1)</f>
        <v>78.813670305480059</v>
      </c>
    </row>
    <row r="28" spans="1:5" x14ac:dyDescent="0.25">
      <c r="A28" s="5">
        <v>2036</v>
      </c>
      <c r="C28" s="5">
        <f>_xlfn.FORECAST.ETS(A28,$B$2:$B$6,$A$2:$A$6,1,1)</f>
        <v>78.774310336647503</v>
      </c>
      <c r="D28" s="6">
        <f>C28-_xlfn.FORECAST.ETS.CONFINT(A28,$B$2:$B$6,$A$2:$A$6,0.95,1,1)</f>
        <v>78.557204344432719</v>
      </c>
      <c r="E28" s="6">
        <f>C28+_xlfn.FORECAST.ETS.CONFINT(A28,$B$2:$B$6,$A$2:$A$6,0.95,1,1)</f>
        <v>78.991416328862286</v>
      </c>
    </row>
    <row r="29" spans="1:5" x14ac:dyDescent="0.25">
      <c r="A29" s="5">
        <v>2037</v>
      </c>
      <c r="C29" s="5">
        <f>_xlfn.FORECAST.ETS(A29,$B$2:$B$6,$A$2:$A$6,1,1)</f>
        <v>78.948752228872479</v>
      </c>
      <c r="D29" s="6">
        <f>C29-_xlfn.FORECAST.ETS.CONFINT(A29,$B$2:$B$6,$A$2:$A$6,0.95,1,1)</f>
        <v>78.728367758279489</v>
      </c>
      <c r="E29" s="6">
        <f>C29+_xlfn.FORECAST.ETS.CONFINT(A29,$B$2:$B$6,$A$2:$A$6,0.95,1,1)</f>
        <v>79.169136699465469</v>
      </c>
    </row>
    <row r="30" spans="1:5" x14ac:dyDescent="0.25">
      <c r="A30" s="5">
        <v>2038</v>
      </c>
      <c r="C30" s="5">
        <f>_xlfn.FORECAST.ETS(A30,$B$2:$B$6,$A$2:$A$6,1,1)</f>
        <v>79.12319412109747</v>
      </c>
      <c r="D30" s="6">
        <f>C30-_xlfn.FORECAST.ETS.CONFINT(A30,$B$2:$B$6,$A$2:$A$6,0.95,1,1)</f>
        <v>78.899555610026681</v>
      </c>
      <c r="E30" s="6">
        <f>C30+_xlfn.FORECAST.ETS.CONFINT(A30,$B$2:$B$6,$A$2:$A$6,0.95,1,1)</f>
        <v>79.346832632168258</v>
      </c>
    </row>
    <row r="31" spans="1:5" x14ac:dyDescent="0.25">
      <c r="A31" s="5">
        <v>2039</v>
      </c>
      <c r="C31" s="5">
        <f>_xlfn.FORECAST.ETS(A31,$B$2:$B$6,$A$2:$A$6,1,1)</f>
        <v>79.297636013322446</v>
      </c>
      <c r="D31" s="6">
        <f>C31-_xlfn.FORECAST.ETS.CONFINT(A31,$B$2:$B$6,$A$2:$A$6,0.95,1,1)</f>
        <v>79.070766762662245</v>
      </c>
      <c r="E31" s="6">
        <f>C31+_xlfn.FORECAST.ETS.CONFINT(A31,$B$2:$B$6,$A$2:$A$6,0.95,1,1)</f>
        <v>79.524505263982647</v>
      </c>
    </row>
    <row r="32" spans="1:5" x14ac:dyDescent="0.25">
      <c r="A32" s="5">
        <v>2040</v>
      </c>
      <c r="C32" s="5">
        <f>_xlfn.FORECAST.ETS(A32,$B$2:$B$6,$A$2:$A$6,1,1)</f>
        <v>79.472077905547437</v>
      </c>
      <c r="D32" s="6">
        <f>C32-_xlfn.FORECAST.ETS.CONFINT(A32,$B$2:$B$6,$A$2:$A$6,0.95,1,1)</f>
        <v>79.242000150352879</v>
      </c>
      <c r="E32" s="6">
        <f>C32+_xlfn.FORECAST.ETS.CONFINT(A32,$B$2:$B$6,$A$2:$A$6,0.95,1,1)</f>
        <v>79.702155660741994</v>
      </c>
    </row>
    <row r="33" spans="1:5" x14ac:dyDescent="0.25">
      <c r="A33" s="5">
        <v>2041</v>
      </c>
      <c r="C33" s="5">
        <f>_xlfn.FORECAST.ETS(A33,$B$2:$B$6,$A$2:$A$6,1,1)</f>
        <v>79.646519797772413</v>
      </c>
      <c r="D33" s="6">
        <f>C33-_xlfn.FORECAST.ETS.CONFINT(A33,$B$2:$B$6,$A$2:$A$6,0.95,1,1)</f>
        <v>79.413254772472811</v>
      </c>
      <c r="E33" s="6">
        <f>C33+_xlfn.FORECAST.ETS.CONFINT(A33,$B$2:$B$6,$A$2:$A$6,0.95,1,1)</f>
        <v>79.879784823072015</v>
      </c>
    </row>
    <row r="34" spans="1:5" x14ac:dyDescent="0.25">
      <c r="A34" s="5">
        <v>2042</v>
      </c>
      <c r="C34" s="5">
        <f>_xlfn.FORECAST.ETS(A34,$B$2:$B$6,$A$2:$A$6,1,1)</f>
        <v>79.820961689997404</v>
      </c>
      <c r="D34" s="6">
        <f>C34-_xlfn.FORECAST.ETS.CONFINT(A34,$B$2:$B$6,$A$2:$A$6,0.95,1,1)</f>
        <v>79.584529688258172</v>
      </c>
      <c r="E34" s="6">
        <f>C34+_xlfn.FORECAST.ETS.CONFINT(A34,$B$2:$B$6,$A$2:$A$6,0.95,1,1)</f>
        <v>80.057393691736635</v>
      </c>
    </row>
    <row r="35" spans="1:5" x14ac:dyDescent="0.25">
      <c r="A35" s="5">
        <v>2043</v>
      </c>
      <c r="C35" s="5">
        <f>_xlfn.FORECAST.ETS(A35,$B$2:$B$6,$A$2:$A$6,1,1)</f>
        <v>79.99540358222238</v>
      </c>
      <c r="D35" s="6">
        <f>C35-_xlfn.FORECAST.ETS.CONFINT(A35,$B$2:$B$6,$A$2:$A$6,0.95,1,1)</f>
        <v>79.755824012008446</v>
      </c>
      <c r="E35" s="6">
        <f>C35+_xlfn.FORECAST.ETS.CONFINT(A35,$B$2:$B$6,$A$2:$A$6,0.95,1,1)</f>
        <v>80.234983152436314</v>
      </c>
    </row>
    <row r="36" spans="1:5" x14ac:dyDescent="0.25">
      <c r="A36" s="5">
        <v>2044</v>
      </c>
      <c r="C36" s="5">
        <f>_xlfn.FORECAST.ETS(A36,$B$2:$B$6,$A$2:$A$6,1,1)</f>
        <v>80.169845474447357</v>
      </c>
      <c r="D36" s="6">
        <f>C36-_xlfn.FORECAST.ETS.CONFINT(A36,$B$2:$B$6,$A$2:$A$6,0.95,1,1)</f>
        <v>79.927136908768759</v>
      </c>
      <c r="E36" s="6">
        <f>C36+_xlfn.FORECAST.ETS.CONFINT(A36,$B$2:$B$6,$A$2:$A$6,0.95,1,1)</f>
        <v>80.412554040125954</v>
      </c>
    </row>
    <row r="37" spans="1:5" x14ac:dyDescent="0.25">
      <c r="A37" s="5">
        <v>2045</v>
      </c>
      <c r="C37" s="5">
        <f>_xlfn.FORECAST.ETS(A37,$B$2:$B$6,$A$2:$A$6,1,1)</f>
        <v>80.344287366672347</v>
      </c>
      <c r="D37" s="6">
        <f>C37-_xlfn.FORECAST.ETS.CONFINT(A37,$B$2:$B$6,$A$2:$A$6,0.95,1,1)</f>
        <v>80.098467590435021</v>
      </c>
      <c r="E37" s="6">
        <f>C37+_xlfn.FORECAST.ETS.CONFINT(A37,$B$2:$B$6,$A$2:$A$6,0.95,1,1)</f>
        <v>80.590107142909673</v>
      </c>
    </row>
    <row r="38" spans="1:5" x14ac:dyDescent="0.25">
      <c r="A38" s="5">
        <v>2046</v>
      </c>
      <c r="C38" s="5">
        <f>_xlfn.FORECAST.ETS(A38,$B$2:$B$6,$A$2:$A$6,1,1)</f>
        <v>80.518729258897324</v>
      </c>
      <c r="D38" s="6">
        <f>C38-_xlfn.FORECAST.ETS.CONFINT(A38,$B$2:$B$6,$A$2:$A$6,0.95,1,1)</f>
        <v>80.26981531223295</v>
      </c>
      <c r="E38" s="6">
        <f>C38+_xlfn.FORECAST.ETS.CONFINT(A38,$B$2:$B$6,$A$2:$A$6,0.95,1,1)</f>
        <v>80.767643205561697</v>
      </c>
    </row>
    <row r="39" spans="1:5" x14ac:dyDescent="0.25">
      <c r="A39" s="5">
        <v>2047</v>
      </c>
      <c r="C39" s="5">
        <f>_xlfn.FORECAST.ETS(A39,$B$2:$B$6,$A$2:$A$6,1,1)</f>
        <v>80.693171151122314</v>
      </c>
      <c r="D39" s="6">
        <f>C39-_xlfn.FORECAST.ETS.CONFINT(A39,$B$2:$B$6,$A$2:$A$6,0.95,1,1)</f>
        <v>80.441179369527958</v>
      </c>
      <c r="E39" s="6">
        <f>C39+_xlfn.FORECAST.ETS.CONFINT(A39,$B$2:$B$6,$A$2:$A$6,0.95,1,1)</f>
        <v>80.94516293271667</v>
      </c>
    </row>
    <row r="40" spans="1:5" x14ac:dyDescent="0.25">
      <c r="A40" s="5">
        <v>2048</v>
      </c>
      <c r="C40" s="5">
        <f>_xlfn.FORECAST.ETS(A40,$B$2:$B$6,$A$2:$A$6,1,1)</f>
        <v>80.867613043347291</v>
      </c>
      <c r="D40" s="6">
        <f>C40-_xlfn.FORECAST.ETS.CONFINT(A40,$B$2:$B$6,$A$2:$A$6,0.95,1,1)</f>
        <v>80.61255909492877</v>
      </c>
      <c r="E40" s="6">
        <f>C40+_xlfn.FORECAST.ETS.CONFINT(A40,$B$2:$B$6,$A$2:$A$6,0.95,1,1)</f>
        <v>81.122666991765811</v>
      </c>
    </row>
    <row r="41" spans="1:5" x14ac:dyDescent="0.25">
      <c r="A41" s="5">
        <v>2049</v>
      </c>
      <c r="C41" s="5">
        <f>_xlfn.FORECAST.ETS(A41,$B$2:$B$6,$A$2:$A$6,1,1)</f>
        <v>81.042054935572281</v>
      </c>
      <c r="D41" s="6">
        <f>C41-_xlfn.FORECAST.ETS.CONFINT(A41,$B$2:$B$6,$A$2:$A$6,0.95,1,1)</f>
        <v>80.783953855652584</v>
      </c>
      <c r="E41" s="6">
        <f>C41+_xlfn.FORECAST.ETS.CONFINT(A41,$B$2:$B$6,$A$2:$A$6,0.95,1,1)</f>
        <v>81.300156015491979</v>
      </c>
    </row>
    <row r="42" spans="1:5" x14ac:dyDescent="0.25">
      <c r="A42" s="5">
        <v>2050</v>
      </c>
      <c r="C42" s="5">
        <f>_xlfn.FORECAST.ETS(A42,$B$2:$B$6,$A$2:$A$6,1,1)</f>
        <v>81.216496827797258</v>
      </c>
      <c r="D42" s="6">
        <f>C42-_xlfn.FORECAST.ETS.CONFINT(A42,$B$2:$B$6,$A$2:$A$6,0.95,1,1)</f>
        <v>80.955363051123442</v>
      </c>
      <c r="E42" s="6">
        <f>C42+_xlfn.FORECAST.ETS.CONFINT(A42,$B$2:$B$6,$A$2:$A$6,0.95,1,1)</f>
        <v>81.477630604471074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7.85546875" customWidth="1"/>
    <col min="3" max="3" width="26.7109375" customWidth="1"/>
    <col min="4" max="4" width="41.42578125" customWidth="1"/>
    <col min="5" max="5" width="41.5703125" customWidth="1"/>
  </cols>
  <sheetData>
    <row r="1" spans="1:5" x14ac:dyDescent="0.25">
      <c r="A1" t="s">
        <v>0</v>
      </c>
      <c r="B1" t="s">
        <v>13</v>
      </c>
      <c r="C1" t="s">
        <v>59</v>
      </c>
      <c r="D1" t="s">
        <v>60</v>
      </c>
      <c r="E1" t="s">
        <v>61</v>
      </c>
    </row>
    <row r="2" spans="1:5" x14ac:dyDescent="0.25">
      <c r="A2" s="5">
        <v>2010</v>
      </c>
      <c r="B2" s="5">
        <v>62.4</v>
      </c>
    </row>
    <row r="3" spans="1:5" x14ac:dyDescent="0.25">
      <c r="A3" s="5">
        <v>2011</v>
      </c>
      <c r="B3" s="5">
        <v>62.8</v>
      </c>
    </row>
    <row r="4" spans="1:5" x14ac:dyDescent="0.25">
      <c r="A4" s="5">
        <v>2012</v>
      </c>
      <c r="B4" s="5">
        <v>63.3</v>
      </c>
    </row>
    <row r="5" spans="1:5" x14ac:dyDescent="0.25">
      <c r="A5" s="5">
        <v>2013</v>
      </c>
      <c r="B5" s="5">
        <v>63.8</v>
      </c>
    </row>
    <row r="6" spans="1:5" x14ac:dyDescent="0.25">
      <c r="A6" s="5">
        <v>2014</v>
      </c>
      <c r="B6" s="5">
        <v>64.2</v>
      </c>
      <c r="C6" s="5">
        <v>64.2</v>
      </c>
      <c r="D6" s="6">
        <v>64.2</v>
      </c>
      <c r="E6" s="6">
        <v>64.2</v>
      </c>
    </row>
    <row r="7" spans="1:5" x14ac:dyDescent="0.25">
      <c r="A7" s="5">
        <v>2015</v>
      </c>
      <c r="C7" s="5">
        <f>_xlfn.FORECAST.ETS(A7,$B$2:$B$6,$A$2:$A$6,1,1)</f>
        <v>64.711103343705062</v>
      </c>
      <c r="D7" s="6">
        <f>C7-_xlfn.FORECAST.ETS.CONFINT(A7,$B$2:$B$6,$A$2:$A$6,0.95,1,1)</f>
        <v>64.61808014067978</v>
      </c>
      <c r="E7" s="6">
        <f>C7+_xlfn.FORECAST.ETS.CONFINT(A7,$B$2:$B$6,$A$2:$A$6,0.95,1,1)</f>
        <v>64.804126546730345</v>
      </c>
    </row>
    <row r="8" spans="1:5" x14ac:dyDescent="0.25">
      <c r="A8" s="5">
        <v>2016</v>
      </c>
      <c r="C8" s="5">
        <f>_xlfn.FORECAST.ETS(A8,$B$2:$B$6,$A$2:$A$6,1,1)</f>
        <v>65.221561094753852</v>
      </c>
      <c r="D8" s="6">
        <f>C8-_xlfn.FORECAST.ETS.CONFINT(A8,$B$2:$B$6,$A$2:$A$6,0.95,1,1)</f>
        <v>65.127790706892327</v>
      </c>
      <c r="E8" s="6">
        <f>C8+_xlfn.FORECAST.ETS.CONFINT(A8,$B$2:$B$6,$A$2:$A$6,0.95,1,1)</f>
        <v>65.315331482615377</v>
      </c>
    </row>
    <row r="9" spans="1:5" x14ac:dyDescent="0.25">
      <c r="A9" s="5">
        <v>2017</v>
      </c>
      <c r="C9" s="5">
        <f>_xlfn.FORECAST.ETS(A9,$B$2:$B$6,$A$2:$A$6,1,1)</f>
        <v>65.657259521253863</v>
      </c>
      <c r="D9" s="6">
        <f>C9-_xlfn.FORECAST.ETS.CONFINT(A9,$B$2:$B$6,$A$2:$A$6,0.95,1,1)</f>
        <v>65.562724419433067</v>
      </c>
      <c r="E9" s="6">
        <f>C9+_xlfn.FORECAST.ETS.CONFINT(A9,$B$2:$B$6,$A$2:$A$6,0.95,1,1)</f>
        <v>65.751794623074659</v>
      </c>
    </row>
    <row r="10" spans="1:5" x14ac:dyDescent="0.25">
      <c r="A10" s="5">
        <v>2018</v>
      </c>
      <c r="C10" s="5">
        <f>_xlfn.FORECAST.ETS(A10,$B$2:$B$6,$A$2:$A$6,1,1)</f>
        <v>66.167717272302653</v>
      </c>
      <c r="D10" s="6">
        <f>C10-_xlfn.FORECAST.ETS.CONFINT(A10,$B$2:$B$6,$A$2:$A$6,0.95,1,1)</f>
        <v>66.07242359301155</v>
      </c>
      <c r="E10" s="6">
        <f>C10+_xlfn.FORECAST.ETS.CONFINT(A10,$B$2:$B$6,$A$2:$A$6,0.95,1,1)</f>
        <v>66.263010951593756</v>
      </c>
    </row>
    <row r="11" spans="1:5" x14ac:dyDescent="0.25">
      <c r="A11" s="5">
        <v>2019</v>
      </c>
      <c r="C11" s="5">
        <f>_xlfn.FORECAST.ETS(A11,$B$2:$B$6,$A$2:$A$6,1,1)</f>
        <v>66.603415698802678</v>
      </c>
      <c r="D11" s="6">
        <f>C11-_xlfn.FORECAST.ETS.CONFINT(A11,$B$2:$B$6,$A$2:$A$6,0.95,1,1)</f>
        <v>66.507346011211439</v>
      </c>
      <c r="E11" s="6">
        <f>C11+_xlfn.FORECAST.ETS.CONFINT(A11,$B$2:$B$6,$A$2:$A$6,0.95,1,1)</f>
        <v>66.699485386393917</v>
      </c>
    </row>
    <row r="12" spans="1:5" x14ac:dyDescent="0.25">
      <c r="A12" s="5">
        <v>2020</v>
      </c>
      <c r="C12" s="5">
        <f>_xlfn.FORECAST.ETS(A12,$B$2:$B$6,$A$2:$A$6,1,1)</f>
        <v>67.113873449851468</v>
      </c>
      <c r="D12" s="6">
        <f>C12-_xlfn.FORECAST.ETS.CONFINT(A12,$B$2:$B$6,$A$2:$A$6,0.95,1,1)</f>
        <v>67.017033972183938</v>
      </c>
      <c r="E12" s="6">
        <f>C12+_xlfn.FORECAST.ETS.CONFINT(A12,$B$2:$B$6,$A$2:$A$6,0.95,1,1)</f>
        <v>67.210712927518998</v>
      </c>
    </row>
    <row r="13" spans="1:5" x14ac:dyDescent="0.25">
      <c r="A13" s="5">
        <v>2021</v>
      </c>
      <c r="C13" s="5">
        <f>_xlfn.FORECAST.ETS(A13,$B$2:$B$6,$A$2:$A$6,1,1)</f>
        <v>67.549571876351479</v>
      </c>
      <c r="D13" s="6">
        <f>C13-_xlfn.FORECAST.ETS.CONFINT(A13,$B$2:$B$6,$A$2:$A$6,0.95,1,1)</f>
        <v>67.451945276764221</v>
      </c>
      <c r="E13" s="6">
        <f>C13+_xlfn.FORECAST.ETS.CONFINT(A13,$B$2:$B$6,$A$2:$A$6,0.95,1,1)</f>
        <v>67.647198475938737</v>
      </c>
    </row>
    <row r="14" spans="1:5" x14ac:dyDescent="0.25">
      <c r="A14" s="5">
        <v>2022</v>
      </c>
      <c r="C14" s="5">
        <f>_xlfn.FORECAST.ETS(A14,$B$2:$B$6,$A$2:$A$6,1,1)</f>
        <v>68.060029627400269</v>
      </c>
      <c r="D14" s="6">
        <f>C14-_xlfn.FORECAST.ETS.CONFINT(A14,$B$2:$B$6,$A$2:$A$6,0.95,1,1)</f>
        <v>67.961622201567565</v>
      </c>
      <c r="E14" s="6">
        <f>C14+_xlfn.FORECAST.ETS.CONFINT(A14,$B$2:$B$6,$A$2:$A$6,0.95,1,1)</f>
        <v>68.158437053232973</v>
      </c>
    </row>
    <row r="15" spans="1:5" x14ac:dyDescent="0.25">
      <c r="A15" s="5">
        <v>2023</v>
      </c>
      <c r="C15" s="5">
        <f>_xlfn.FORECAST.ETS(A15,$B$2:$B$6,$A$2:$A$6,1,1)</f>
        <v>68.49572805390028</v>
      </c>
      <c r="D15" s="6">
        <f>C15-_xlfn.FORECAST.ETS.CONFINT(A15,$B$2:$B$6,$A$2:$A$6,0.95,1,1)</f>
        <v>68.396522569431895</v>
      </c>
      <c r="E15" s="6">
        <f>C15+_xlfn.FORECAST.ETS.CONFINT(A15,$B$2:$B$6,$A$2:$A$6,0.95,1,1)</f>
        <v>68.594933538368664</v>
      </c>
    </row>
    <row r="16" spans="1:5" x14ac:dyDescent="0.25">
      <c r="A16" s="5">
        <v>2024</v>
      </c>
      <c r="C16" s="5">
        <f>_xlfn.FORECAST.ETS(A16,$B$2:$B$6,$A$2:$A$6,1,1)</f>
        <v>69.00618580494907</v>
      </c>
      <c r="D16" s="6">
        <f>C16-_xlfn.FORECAST.ETS.CONFINT(A16,$B$2:$B$6,$A$2:$A$6,0.95,1,1)</f>
        <v>68.906188630798027</v>
      </c>
      <c r="E16" s="6">
        <f>C16+_xlfn.FORECAST.ETS.CONFINT(A16,$B$2:$B$6,$A$2:$A$6,0.95,1,1)</f>
        <v>69.106182979100112</v>
      </c>
    </row>
    <row r="17" spans="1:5" x14ac:dyDescent="0.25">
      <c r="A17" s="5">
        <v>2025</v>
      </c>
      <c r="C17" s="5">
        <f>_xlfn.FORECAST.ETS(A17,$B$2:$B$6,$A$2:$A$6,1,1)</f>
        <v>69.44188423144908</v>
      </c>
      <c r="D17" s="6">
        <f>C17-_xlfn.FORECAST.ETS.CONFINT(A17,$B$2:$B$6,$A$2:$A$6,0.95,1,1)</f>
        <v>69.341078234941691</v>
      </c>
      <c r="E17" s="6">
        <f>C17+_xlfn.FORECAST.ETS.CONFINT(A17,$B$2:$B$6,$A$2:$A$6,0.95,1,1)</f>
        <v>69.54269022795647</v>
      </c>
    </row>
    <row r="18" spans="1:5" x14ac:dyDescent="0.25">
      <c r="A18" s="5">
        <v>2026</v>
      </c>
      <c r="C18" s="5">
        <f>_xlfn.FORECAST.ETS(A18,$B$2:$B$6,$A$2:$A$6,1,1)</f>
        <v>69.95234198249787</v>
      </c>
      <c r="D18" s="6">
        <f>C18-_xlfn.FORECAST.ETS.CONFINT(A18,$B$2:$B$6,$A$2:$A$6,0.95,1,1)</f>
        <v>69.850733601812493</v>
      </c>
      <c r="E18" s="6">
        <f>C18+_xlfn.FORECAST.ETS.CONFINT(A18,$B$2:$B$6,$A$2:$A$6,0.95,1,1)</f>
        <v>70.053950363183247</v>
      </c>
    </row>
    <row r="19" spans="1:5" x14ac:dyDescent="0.25">
      <c r="A19" s="5">
        <v>2027</v>
      </c>
      <c r="C19" s="5">
        <f>_xlfn.FORECAST.ETS(A19,$B$2:$B$6,$A$2:$A$6,1,1)</f>
        <v>70.388040408997895</v>
      </c>
      <c r="D19" s="6">
        <f>C19-_xlfn.FORECAST.ETS.CONFINT(A19,$B$2:$B$6,$A$2:$A$6,0.95,1,1)</f>
        <v>70.285612611258429</v>
      </c>
      <c r="E19" s="6">
        <f>C19+_xlfn.FORECAST.ETS.CONFINT(A19,$B$2:$B$6,$A$2:$A$6,0.95,1,1)</f>
        <v>70.490468206737361</v>
      </c>
    </row>
    <row r="20" spans="1:5" x14ac:dyDescent="0.25">
      <c r="A20" s="5">
        <v>2028</v>
      </c>
      <c r="C20" s="5">
        <f>_xlfn.FORECAST.ETS(A20,$B$2:$B$6,$A$2:$A$6,1,1)</f>
        <v>70.898498160046685</v>
      </c>
      <c r="D20" s="6">
        <f>C20-_xlfn.FORECAST.ETS.CONFINT(A20,$B$2:$B$6,$A$2:$A$6,0.95,1,1)</f>
        <v>70.795257448725948</v>
      </c>
      <c r="E20" s="6">
        <f>C20+_xlfn.FORECAST.ETS.CONFINT(A20,$B$2:$B$6,$A$2:$A$6,0.95,1,1)</f>
        <v>71.001738871367422</v>
      </c>
    </row>
    <row r="21" spans="1:5" x14ac:dyDescent="0.25">
      <c r="A21" s="5">
        <v>2029</v>
      </c>
      <c r="C21" s="5">
        <f>_xlfn.FORECAST.ETS(A21,$B$2:$B$6,$A$2:$A$6,1,1)</f>
        <v>71.334196586546696</v>
      </c>
      <c r="D21" s="6">
        <f>C21-_xlfn.FORECAST.ETS.CONFINT(A21,$B$2:$B$6,$A$2:$A$6,0.95,1,1)</f>
        <v>71.23012602848442</v>
      </c>
      <c r="E21" s="6">
        <f>C21+_xlfn.FORECAST.ETS.CONFINT(A21,$B$2:$B$6,$A$2:$A$6,0.95,1,1)</f>
        <v>71.438267144608972</v>
      </c>
    </row>
    <row r="22" spans="1:5" x14ac:dyDescent="0.25">
      <c r="A22" s="5">
        <v>2030</v>
      </c>
      <c r="C22" s="5">
        <f>_xlfn.FORECAST.ETS(A22,$B$2:$B$6,$A$2:$A$6,1,1)</f>
        <v>71.844654337595486</v>
      </c>
      <c r="D22" s="6">
        <f>C22-_xlfn.FORECAST.ETS.CONFINT(A22,$B$2:$B$6,$A$2:$A$6,0.95,1,1)</f>
        <v>71.739760497753608</v>
      </c>
      <c r="E22" s="6">
        <f>C22+_xlfn.FORECAST.ETS.CONFINT(A22,$B$2:$B$6,$A$2:$A$6,0.95,1,1)</f>
        <v>71.949548177437364</v>
      </c>
    </row>
    <row r="23" spans="1:5" x14ac:dyDescent="0.25">
      <c r="A23" s="5">
        <v>2031</v>
      </c>
      <c r="C23" s="5">
        <f>_xlfn.FORECAST.ETS(A23,$B$2:$B$6,$A$2:$A$6,1,1)</f>
        <v>72.280352764095497</v>
      </c>
      <c r="D23" s="6">
        <f>C23-_xlfn.FORECAST.ETS.CONFINT(A23,$B$2:$B$6,$A$2:$A$6,0.95,1,1)</f>
        <v>72.174618808802904</v>
      </c>
      <c r="E23" s="6">
        <f>C23+_xlfn.FORECAST.ETS.CONFINT(A23,$B$2:$B$6,$A$2:$A$6,0.95,1,1)</f>
        <v>72.386086719388089</v>
      </c>
    </row>
    <row r="24" spans="1:5" x14ac:dyDescent="0.25">
      <c r="A24" s="5">
        <v>2032</v>
      </c>
      <c r="C24" s="5">
        <f>_xlfn.FORECAST.ETS(A24,$B$2:$B$6,$A$2:$A$6,1,1)</f>
        <v>72.790810515144287</v>
      </c>
      <c r="D24" s="6">
        <f>C24-_xlfn.FORECAST.ETS.CONFINT(A24,$B$2:$B$6,$A$2:$A$6,0.95,1,1)</f>
        <v>72.684243067174208</v>
      </c>
      <c r="E24" s="6">
        <f>C24+_xlfn.FORECAST.ETS.CONFINT(A24,$B$2:$B$6,$A$2:$A$6,0.95,1,1)</f>
        <v>72.897377963114366</v>
      </c>
    </row>
    <row r="25" spans="1:5" x14ac:dyDescent="0.25">
      <c r="A25" s="5">
        <v>2033</v>
      </c>
      <c r="C25" s="5">
        <f>_xlfn.FORECAST.ETS(A25,$B$2:$B$6,$A$2:$A$6,1,1)</f>
        <v>73.226508941644298</v>
      </c>
      <c r="D25" s="6">
        <f>C25-_xlfn.FORECAST.ETS.CONFINT(A25,$B$2:$B$6,$A$2:$A$6,0.95,1,1)</f>
        <v>73.119091266459591</v>
      </c>
      <c r="E25" s="6">
        <f>C25+_xlfn.FORECAST.ETS.CONFINT(A25,$B$2:$B$6,$A$2:$A$6,0.95,1,1)</f>
        <v>73.333926616829004</v>
      </c>
    </row>
    <row r="26" spans="1:5" x14ac:dyDescent="0.25">
      <c r="A26" s="5">
        <v>2034</v>
      </c>
      <c r="C26" s="5">
        <f>_xlfn.FORECAST.ETS(A26,$B$2:$B$6,$A$2:$A$6,1,1)</f>
        <v>73.736966692693088</v>
      </c>
      <c r="D26" s="6">
        <f>C26-_xlfn.FORECAST.ETS.CONFINT(A26,$B$2:$B$6,$A$2:$A$6,0.95,1,1)</f>
        <v>73.628705467329084</v>
      </c>
      <c r="E26" s="6">
        <f>C26+_xlfn.FORECAST.ETS.CONFINT(A26,$B$2:$B$6,$A$2:$A$6,0.95,1,1)</f>
        <v>73.845227918057091</v>
      </c>
    </row>
    <row r="27" spans="1:5" x14ac:dyDescent="0.25">
      <c r="A27" s="5">
        <v>2035</v>
      </c>
      <c r="C27" s="5">
        <f>_xlfn.FORECAST.ETS(A27,$B$2:$B$6,$A$2:$A$6,1,1)</f>
        <v>74.172665119193098</v>
      </c>
      <c r="D27" s="6">
        <f>C27-_xlfn.FORECAST.ETS.CONFINT(A27,$B$2:$B$6,$A$2:$A$6,0.95,1,1)</f>
        <v>74.063543707777796</v>
      </c>
      <c r="E27" s="6">
        <f>C27+_xlfn.FORECAST.ETS.CONFINT(A27,$B$2:$B$6,$A$2:$A$6,0.95,1,1)</f>
        <v>74.2817865306084</v>
      </c>
    </row>
    <row r="28" spans="1:5" x14ac:dyDescent="0.25">
      <c r="A28" s="5">
        <v>2036</v>
      </c>
      <c r="C28" s="5">
        <f>_xlfn.FORECAST.ETS(A28,$B$2:$B$6,$A$2:$A$6,1,1)</f>
        <v>74.683122870241888</v>
      </c>
      <c r="D28" s="6">
        <f>C28-_xlfn.FORECAST.ETS.CONFINT(A28,$B$2:$B$6,$A$2:$A$6,0.95,1,1)</f>
        <v>74.573148000652438</v>
      </c>
      <c r="E28" s="6">
        <f>C28+_xlfn.FORECAST.ETS.CONFINT(A28,$B$2:$B$6,$A$2:$A$6,0.95,1,1)</f>
        <v>74.793097739831339</v>
      </c>
    </row>
    <row r="29" spans="1:5" x14ac:dyDescent="0.25">
      <c r="A29" s="5">
        <v>2037</v>
      </c>
      <c r="C29" s="5">
        <f>_xlfn.FORECAST.ETS(A29,$B$2:$B$6,$A$2:$A$6,1,1)</f>
        <v>75.118821296741913</v>
      </c>
      <c r="D29" s="6">
        <f>C29-_xlfn.FORECAST.ETS.CONFINT(A29,$B$2:$B$6,$A$2:$A$6,0.95,1,1)</f>
        <v>75.00797643120265</v>
      </c>
      <c r="E29" s="6">
        <f>C29+_xlfn.FORECAST.ETS.CONFINT(A29,$B$2:$B$6,$A$2:$A$6,0.95,1,1)</f>
        <v>75.229666162281177</v>
      </c>
    </row>
    <row r="30" spans="1:5" x14ac:dyDescent="0.25">
      <c r="A30" s="5">
        <v>2038</v>
      </c>
      <c r="C30" s="5">
        <f>_xlfn.FORECAST.ETS(A30,$B$2:$B$6,$A$2:$A$6,1,1)</f>
        <v>75.629279047790703</v>
      </c>
      <c r="D30" s="6">
        <f>C30-_xlfn.FORECAST.ETS.CONFINT(A30,$B$2:$B$6,$A$2:$A$6,0.95,1,1)</f>
        <v>75.517570961728779</v>
      </c>
      <c r="E30" s="6">
        <f>C30+_xlfn.FORECAST.ETS.CONFINT(A30,$B$2:$B$6,$A$2:$A$6,0.95,1,1)</f>
        <v>75.740987133852627</v>
      </c>
    </row>
    <row r="31" spans="1:5" x14ac:dyDescent="0.25">
      <c r="A31" s="5">
        <v>2039</v>
      </c>
      <c r="C31" s="5">
        <f>_xlfn.FORECAST.ETS(A31,$B$2:$B$6,$A$2:$A$6,1,1)</f>
        <v>76.064977474290714</v>
      </c>
      <c r="D31" s="6">
        <f>C31-_xlfn.FORECAST.ETS.CONFINT(A31,$B$2:$B$6,$A$2:$A$6,0.95,1,1)</f>
        <v>75.952389727370374</v>
      </c>
      <c r="E31" s="6">
        <f>C31+_xlfn.FORECAST.ETS.CONFINT(A31,$B$2:$B$6,$A$2:$A$6,0.95,1,1)</f>
        <v>76.177565221211054</v>
      </c>
    </row>
    <row r="32" spans="1:5" x14ac:dyDescent="0.25">
      <c r="A32" s="5">
        <v>2040</v>
      </c>
      <c r="C32" s="5">
        <f>_xlfn.FORECAST.ETS(A32,$B$2:$B$6,$A$2:$A$6,1,1)</f>
        <v>76.575435225339504</v>
      </c>
      <c r="D32" s="6">
        <f>C32-_xlfn.FORECAST.ETS.CONFINT(A32,$B$2:$B$6,$A$2:$A$6,0.95,1,1)</f>
        <v>76.461974637373558</v>
      </c>
      <c r="E32" s="6">
        <f>C32+_xlfn.FORECAST.ETS.CONFINT(A32,$B$2:$B$6,$A$2:$A$6,0.95,1,1)</f>
        <v>76.68889581330545</v>
      </c>
    </row>
    <row r="33" spans="1:5" x14ac:dyDescent="0.25">
      <c r="A33" s="5">
        <v>2041</v>
      </c>
      <c r="C33" s="5">
        <f>_xlfn.FORECAST.ETS(A33,$B$2:$B$6,$A$2:$A$6,1,1)</f>
        <v>77.011133651839515</v>
      </c>
      <c r="D33" s="6">
        <f>C33-_xlfn.FORECAST.ETS.CONFINT(A33,$B$2:$B$6,$A$2:$A$6,0.95,1,1)</f>
        <v>76.89678387919929</v>
      </c>
      <c r="E33" s="6">
        <f>C33+_xlfn.FORECAST.ETS.CONFINT(A33,$B$2:$B$6,$A$2:$A$6,0.95,1,1)</f>
        <v>77.125483424479739</v>
      </c>
    </row>
    <row r="34" spans="1:5" x14ac:dyDescent="0.25">
      <c r="A34" s="5">
        <v>2042</v>
      </c>
      <c r="C34" s="5">
        <f>_xlfn.FORECAST.ETS(A34,$B$2:$B$6,$A$2:$A$6,1,1)</f>
        <v>77.521591402888305</v>
      </c>
      <c r="D34" s="6">
        <f>C34-_xlfn.FORECAST.ETS.CONFINT(A34,$B$2:$B$6,$A$2:$A$6,0.95,1,1)</f>
        <v>77.406359306733791</v>
      </c>
      <c r="E34" s="6">
        <f>C34+_xlfn.FORECAST.ETS.CONFINT(A34,$B$2:$B$6,$A$2:$A$6,0.95,1,1)</f>
        <v>77.636823499042819</v>
      </c>
    </row>
    <row r="35" spans="1:5" x14ac:dyDescent="0.25">
      <c r="A35" s="5">
        <v>2043</v>
      </c>
      <c r="C35" s="5">
        <f>_xlfn.FORECAST.ETS(A35,$B$2:$B$6,$A$2:$A$6,1,1)</f>
        <v>77.957289829388316</v>
      </c>
      <c r="D35" s="6">
        <f>C35-_xlfn.FORECAST.ETS.CONFINT(A35,$B$2:$B$6,$A$2:$A$6,0.95,1,1)</f>
        <v>77.841159161998959</v>
      </c>
      <c r="E35" s="6">
        <f>C35+_xlfn.FORECAST.ETS.CONFINT(A35,$B$2:$B$6,$A$2:$A$6,0.95,1,1)</f>
        <v>78.073420496777672</v>
      </c>
    </row>
    <row r="36" spans="1:5" x14ac:dyDescent="0.25">
      <c r="A36" s="5">
        <v>2044</v>
      </c>
      <c r="C36" s="5">
        <f>_xlfn.FORECAST.ETS(A36,$B$2:$B$6,$A$2:$A$6,1,1)</f>
        <v>78.467747580437106</v>
      </c>
      <c r="D36" s="6">
        <f>C36-_xlfn.FORECAST.ETS.CONFINT(A36,$B$2:$B$6,$A$2:$A$6,0.95,1,1)</f>
        <v>78.350725241405485</v>
      </c>
      <c r="E36" s="6">
        <f>C36+_xlfn.FORECAST.ETS.CONFINT(A36,$B$2:$B$6,$A$2:$A$6,0.95,1,1)</f>
        <v>78.584769919468727</v>
      </c>
    </row>
    <row r="37" spans="1:5" x14ac:dyDescent="0.25">
      <c r="A37" s="5">
        <v>2045</v>
      </c>
      <c r="C37" s="5">
        <f>_xlfn.FORECAST.ETS(A37,$B$2:$B$6,$A$2:$A$6,1,1)</f>
        <v>78.903446006937131</v>
      </c>
      <c r="D37" s="6">
        <f>C37-_xlfn.FORECAST.ETS.CONFINT(A37,$B$2:$B$6,$A$2:$A$6,0.95,1,1)</f>
        <v>78.785515843594851</v>
      </c>
      <c r="E37" s="6">
        <f>C37+_xlfn.FORECAST.ETS.CONFINT(A37,$B$2:$B$6,$A$2:$A$6,0.95,1,1)</f>
        <v>79.02137617027941</v>
      </c>
    </row>
    <row r="38" spans="1:5" x14ac:dyDescent="0.25">
      <c r="A38" s="5">
        <v>2046</v>
      </c>
      <c r="C38" s="5">
        <f>_xlfn.FORECAST.ETS(A38,$B$2:$B$6,$A$2:$A$6,1,1)</f>
        <v>79.413903757985921</v>
      </c>
      <c r="D38" s="6">
        <f>C38-_xlfn.FORECAST.ETS.CONFINT(A38,$B$2:$B$6,$A$2:$A$6,0.95,1,1)</f>
        <v>79.29507270556509</v>
      </c>
      <c r="E38" s="6">
        <f>C38+_xlfn.FORECAST.ETS.CONFINT(A38,$B$2:$B$6,$A$2:$A$6,0.95,1,1)</f>
        <v>79.532734810406751</v>
      </c>
    </row>
    <row r="39" spans="1:5" x14ac:dyDescent="0.25">
      <c r="A39" s="5">
        <v>2047</v>
      </c>
      <c r="C39" s="5">
        <f>_xlfn.FORECAST.ETS(A39,$B$2:$B$6,$A$2:$A$6,1,1)</f>
        <v>79.849602184485931</v>
      </c>
      <c r="D39" s="6">
        <f>C39-_xlfn.FORECAST.ETS.CONFINT(A39,$B$2:$B$6,$A$2:$A$6,0.95,1,1)</f>
        <v>79.729854184465694</v>
      </c>
      <c r="E39" s="6">
        <f>C39+_xlfn.FORECAST.ETS.CONFINT(A39,$B$2:$B$6,$A$2:$A$6,0.95,1,1)</f>
        <v>79.969350184506169</v>
      </c>
    </row>
    <row r="40" spans="1:5" x14ac:dyDescent="0.25">
      <c r="A40" s="5">
        <v>2048</v>
      </c>
      <c r="C40" s="5">
        <f>_xlfn.FORECAST.ETS(A40,$B$2:$B$6,$A$2:$A$6,1,1)</f>
        <v>80.360059935534721</v>
      </c>
      <c r="D40" s="6">
        <f>C40-_xlfn.FORECAST.ETS.CONFINT(A40,$B$2:$B$6,$A$2:$A$6,0.95,1,1)</f>
        <v>80.239401956112488</v>
      </c>
      <c r="E40" s="6">
        <f>C40+_xlfn.FORECAST.ETS.CONFINT(A40,$B$2:$B$6,$A$2:$A$6,0.95,1,1)</f>
        <v>80.480717914956955</v>
      </c>
    </row>
    <row r="41" spans="1:5" x14ac:dyDescent="0.25">
      <c r="A41" s="5">
        <v>2049</v>
      </c>
      <c r="C41" s="5">
        <f>_xlfn.FORECAST.ETS(A41,$B$2:$B$6,$A$2:$A$6,1,1)</f>
        <v>80.795758362034732</v>
      </c>
      <c r="D41" s="6">
        <f>C41-_xlfn.FORECAST.ETS.CONFINT(A41,$B$2:$B$6,$A$2:$A$6,0.95,1,1)</f>
        <v>80.674174437891381</v>
      </c>
      <c r="E41" s="6">
        <f>C41+_xlfn.FORECAST.ETS.CONFINT(A41,$B$2:$B$6,$A$2:$A$6,0.95,1,1)</f>
        <v>80.917342286178084</v>
      </c>
    </row>
    <row r="42" spans="1:5" x14ac:dyDescent="0.25">
      <c r="A42" s="5">
        <v>2050</v>
      </c>
      <c r="C42" s="5">
        <f>_xlfn.FORECAST.ETS(A42,$B$2:$B$6,$A$2:$A$6,1,1)</f>
        <v>81.306216113083522</v>
      </c>
      <c r="D42" s="6">
        <f>C42-_xlfn.FORECAST.ETS.CONFINT(A42,$B$2:$B$6,$A$2:$A$6,0.95,1,1)</f>
        <v>81.183713242823529</v>
      </c>
      <c r="E42" s="6">
        <f>C42+_xlfn.FORECAST.ETS.CONFINT(A42,$B$2:$B$6,$A$2:$A$6,0.95,1,1)</f>
        <v>81.428718983343515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4.28515625" customWidth="1"/>
    <col min="3" max="3" width="23.140625" customWidth="1"/>
    <col min="4" max="4" width="37.85546875" customWidth="1"/>
    <col min="5" max="5" width="38" customWidth="1"/>
  </cols>
  <sheetData>
    <row r="1" spans="1:5" x14ac:dyDescent="0.25">
      <c r="A1" t="s">
        <v>0</v>
      </c>
      <c r="B1" t="s">
        <v>14</v>
      </c>
      <c r="C1" t="s">
        <v>62</v>
      </c>
      <c r="D1" t="s">
        <v>63</v>
      </c>
      <c r="E1" t="s">
        <v>64</v>
      </c>
    </row>
    <row r="2" spans="1:5" x14ac:dyDescent="0.25">
      <c r="A2" s="5">
        <v>2010</v>
      </c>
      <c r="B2" s="5">
        <v>69.900000000000006</v>
      </c>
    </row>
    <row r="3" spans="1:5" x14ac:dyDescent="0.25">
      <c r="A3" s="5">
        <v>2011</v>
      </c>
      <c r="B3" s="5">
        <v>70.3</v>
      </c>
    </row>
    <row r="4" spans="1:5" x14ac:dyDescent="0.25">
      <c r="A4" s="5">
        <v>2012</v>
      </c>
      <c r="B4" s="5">
        <v>70.8</v>
      </c>
    </row>
    <row r="5" spans="1:5" x14ac:dyDescent="0.25">
      <c r="A5" s="5">
        <v>2013</v>
      </c>
      <c r="B5" s="5">
        <v>71.3</v>
      </c>
    </row>
    <row r="6" spans="1:5" x14ac:dyDescent="0.25">
      <c r="A6" s="5">
        <v>2014</v>
      </c>
      <c r="B6" s="5">
        <v>71.599999999999994</v>
      </c>
      <c r="C6" s="5">
        <v>71.599999999999994</v>
      </c>
      <c r="D6" s="6">
        <v>71.599999999999994</v>
      </c>
      <c r="E6" s="6">
        <v>71.599999999999994</v>
      </c>
    </row>
    <row r="7" spans="1:5" x14ac:dyDescent="0.25">
      <c r="A7" s="5">
        <v>2015</v>
      </c>
      <c r="C7" s="5">
        <f>_xlfn.FORECAST.ETS(A7,$B$2:$B$6,$A$2:$A$6,1,1)</f>
        <v>72.085828862400163</v>
      </c>
      <c r="D7" s="6">
        <f>C7-_xlfn.FORECAST.ETS.CONFINT(A7,$B$2:$B$6,$A$2:$A$6,0.95,1,1)</f>
        <v>71.988692521952245</v>
      </c>
      <c r="E7" s="6">
        <f>C7+_xlfn.FORECAST.ETS.CONFINT(A7,$B$2:$B$6,$A$2:$A$6,0.95,1,1)</f>
        <v>72.182965202848081</v>
      </c>
    </row>
    <row r="8" spans="1:5" x14ac:dyDescent="0.25">
      <c r="A8" s="5">
        <v>2016</v>
      </c>
      <c r="C8" s="5">
        <f>_xlfn.FORECAST.ETS(A8,$B$2:$B$6,$A$2:$A$6,1,1)</f>
        <v>72.523000289978313</v>
      </c>
      <c r="D8" s="6">
        <f>C8-_xlfn.FORECAST.ETS.CONFINT(A8,$B$2:$B$6,$A$2:$A$6,0.95,1,1)</f>
        <v>72.425863512417848</v>
      </c>
      <c r="E8" s="6">
        <f>C8+_xlfn.FORECAST.ETS.CONFINT(A8,$B$2:$B$6,$A$2:$A$6,0.95,1,1)</f>
        <v>72.620137067538778</v>
      </c>
    </row>
    <row r="9" spans="1:5" x14ac:dyDescent="0.25">
      <c r="A9" s="5">
        <v>2017</v>
      </c>
      <c r="C9" s="5">
        <f>_xlfn.FORECAST.ETS(A9,$B$2:$B$6,$A$2:$A$6,1,1)</f>
        <v>72.960171717556449</v>
      </c>
      <c r="D9" s="6">
        <f>C9-_xlfn.FORECAST.ETS.CONFINT(A9,$B$2:$B$6,$A$2:$A$6,0.95,1,1)</f>
        <v>72.863034162911859</v>
      </c>
      <c r="E9" s="6">
        <f>C9+_xlfn.FORECAST.ETS.CONFINT(A9,$B$2:$B$6,$A$2:$A$6,0.95,1,1)</f>
        <v>73.057309272201039</v>
      </c>
    </row>
    <row r="10" spans="1:5" x14ac:dyDescent="0.25">
      <c r="A10" s="5">
        <v>2018</v>
      </c>
      <c r="C10" s="5">
        <f>_xlfn.FORECAST.ETS(A10,$B$2:$B$6,$A$2:$A$6,1,1)</f>
        <v>73.397343145134599</v>
      </c>
      <c r="D10" s="6">
        <f>C10-_xlfn.FORECAST.ETS.CONFINT(A10,$B$2:$B$6,$A$2:$A$6,0.95,1,1)</f>
        <v>73.300204376308528</v>
      </c>
      <c r="E10" s="6">
        <f>C10+_xlfn.FORECAST.ETS.CONFINT(A10,$B$2:$B$6,$A$2:$A$6,0.95,1,1)</f>
        <v>73.494481913960669</v>
      </c>
    </row>
    <row r="11" spans="1:5" x14ac:dyDescent="0.25">
      <c r="A11" s="5">
        <v>2019</v>
      </c>
      <c r="C11" s="5">
        <f>_xlfn.FORECAST.ETS(A11,$B$2:$B$6,$A$2:$A$6,1,1)</f>
        <v>73.834514572712749</v>
      </c>
      <c r="D11" s="6">
        <f>C11-_xlfn.FORECAST.ETS.CONFINT(A11,$B$2:$B$6,$A$2:$A$6,0.95,1,1)</f>
        <v>73.737374055491983</v>
      </c>
      <c r="E11" s="6">
        <f>C11+_xlfn.FORECAST.ETS.CONFINT(A11,$B$2:$B$6,$A$2:$A$6,0.95,1,1)</f>
        <v>73.931655089933514</v>
      </c>
    </row>
    <row r="12" spans="1:5" x14ac:dyDescent="0.25">
      <c r="A12" s="5">
        <v>2020</v>
      </c>
      <c r="C12" s="5">
        <f>_xlfn.FORECAST.ETS(A12,$B$2:$B$6,$A$2:$A$6,1,1)</f>
        <v>74.271686000290899</v>
      </c>
      <c r="D12" s="6">
        <f>C12-_xlfn.FORECAST.ETS.CONFINT(A12,$B$2:$B$6,$A$2:$A$6,0.95,1,1)</f>
        <v>74.174543103361273</v>
      </c>
      <c r="E12" s="6">
        <f>C12+_xlfn.FORECAST.ETS.CONFINT(A12,$B$2:$B$6,$A$2:$A$6,0.95,1,1)</f>
        <v>74.368828897220524</v>
      </c>
    </row>
    <row r="13" spans="1:5" x14ac:dyDescent="0.25">
      <c r="A13" s="5">
        <v>2021</v>
      </c>
      <c r="C13" s="5">
        <f>_xlfn.FORECAST.ETS(A13,$B$2:$B$6,$A$2:$A$6,1,1)</f>
        <v>74.708857427869049</v>
      </c>
      <c r="D13" s="6">
        <f>C13-_xlfn.FORECAST.ETS.CONFINT(A13,$B$2:$B$6,$A$2:$A$6,0.95,1,1)</f>
        <v>74.611711422836052</v>
      </c>
      <c r="E13" s="6">
        <f>C13+_xlfn.FORECAST.ETS.CONFINT(A13,$B$2:$B$6,$A$2:$A$6,0.95,1,1)</f>
        <v>74.806003432902045</v>
      </c>
    </row>
    <row r="14" spans="1:5" x14ac:dyDescent="0.25">
      <c r="A14" s="5">
        <v>2022</v>
      </c>
      <c r="C14" s="5">
        <f>_xlfn.FORECAST.ETS(A14,$B$2:$B$6,$A$2:$A$6,1,1)</f>
        <v>75.146028855447184</v>
      </c>
      <c r="D14" s="6">
        <f>C14-_xlfn.FORECAST.ETS.CONFINT(A14,$B$2:$B$6,$A$2:$A$6,0.95,1,1)</f>
        <v>75.048878916863401</v>
      </c>
      <c r="E14" s="6">
        <f>C14+_xlfn.FORECAST.ETS.CONFINT(A14,$B$2:$B$6,$A$2:$A$6,0.95,1,1)</f>
        <v>75.243178794030968</v>
      </c>
    </row>
    <row r="15" spans="1:5" x14ac:dyDescent="0.25">
      <c r="A15" s="5">
        <v>2023</v>
      </c>
      <c r="C15" s="5">
        <f>_xlfn.FORECAST.ETS(A15,$B$2:$B$6,$A$2:$A$6,1,1)</f>
        <v>75.583200283025334</v>
      </c>
      <c r="D15" s="6">
        <f>C15-_xlfn.FORECAST.ETS.CONFINT(A15,$B$2:$B$6,$A$2:$A$6,0.95,1,1)</f>
        <v>75.486045488425702</v>
      </c>
      <c r="E15" s="6">
        <f>C15+_xlfn.FORECAST.ETS.CONFINT(A15,$B$2:$B$6,$A$2:$A$6,0.95,1,1)</f>
        <v>75.680355077624966</v>
      </c>
    </row>
    <row r="16" spans="1:5" x14ac:dyDescent="0.25">
      <c r="A16" s="5">
        <v>2024</v>
      </c>
      <c r="C16" s="5">
        <f>_xlfn.FORECAST.ETS(A16,$B$2:$B$6,$A$2:$A$6,1,1)</f>
        <v>76.020371710603484</v>
      </c>
      <c r="D16" s="6">
        <f>C16-_xlfn.FORECAST.ETS.CONFINT(A16,$B$2:$B$6,$A$2:$A$6,0.95,1,1)</f>
        <v>75.923211040549191</v>
      </c>
      <c r="E16" s="6">
        <f>C16+_xlfn.FORECAST.ETS.CONFINT(A16,$B$2:$B$6,$A$2:$A$6,0.95,1,1)</f>
        <v>76.117532380657778</v>
      </c>
    </row>
    <row r="17" spans="1:5" x14ac:dyDescent="0.25">
      <c r="A17" s="5">
        <v>2025</v>
      </c>
      <c r="C17" s="5">
        <f>_xlfn.FORECAST.ETS(A17,$B$2:$B$6,$A$2:$A$6,1,1)</f>
        <v>76.457543138181634</v>
      </c>
      <c r="D17" s="6">
        <f>C17-_xlfn.FORECAST.ETS.CONFINT(A17,$B$2:$B$6,$A$2:$A$6,0.95,1,1)</f>
        <v>76.360375476313692</v>
      </c>
      <c r="E17" s="6">
        <f>C17+_xlfn.FORECAST.ETS.CONFINT(A17,$B$2:$B$6,$A$2:$A$6,0.95,1,1)</f>
        <v>76.554710800049577</v>
      </c>
    </row>
    <row r="18" spans="1:5" x14ac:dyDescent="0.25">
      <c r="A18" s="5">
        <v>2026</v>
      </c>
      <c r="C18" s="5">
        <f>_xlfn.FORECAST.ETS(A18,$B$2:$B$6,$A$2:$A$6,1,1)</f>
        <v>76.894714565759784</v>
      </c>
      <c r="D18" s="6">
        <f>C18-_xlfn.FORECAST.ETS.CONFINT(A18,$B$2:$B$6,$A$2:$A$6,0.95,1,1)</f>
        <v>76.797538698863306</v>
      </c>
      <c r="E18" s="6">
        <f>C18+_xlfn.FORECAST.ETS.CONFINT(A18,$B$2:$B$6,$A$2:$A$6,0.95,1,1)</f>
        <v>76.991890432656263</v>
      </c>
    </row>
    <row r="19" spans="1:5" x14ac:dyDescent="0.25">
      <c r="A19" s="5">
        <v>2027</v>
      </c>
      <c r="C19" s="5">
        <f>_xlfn.FORECAST.ETS(A19,$B$2:$B$6,$A$2:$A$6,1,1)</f>
        <v>77.33188599333792</v>
      </c>
      <c r="D19" s="6">
        <f>C19-_xlfn.FORECAST.ETS.CONFINT(A19,$B$2:$B$6,$A$2:$A$6,0.95,1,1)</f>
        <v>77.234700611417921</v>
      </c>
      <c r="E19" s="6">
        <f>C19+_xlfn.FORECAST.ETS.CONFINT(A19,$B$2:$B$6,$A$2:$A$6,0.95,1,1)</f>
        <v>77.429071375257919</v>
      </c>
    </row>
    <row r="20" spans="1:5" x14ac:dyDescent="0.25">
      <c r="A20" s="5">
        <v>2028</v>
      </c>
      <c r="C20" s="5">
        <f>_xlfn.FORECAST.ETS(A20,$B$2:$B$6,$A$2:$A$6,1,1)</f>
        <v>77.76905742091607</v>
      </c>
      <c r="D20" s="6">
        <f>C20-_xlfn.FORECAST.ETS.CONFINT(A20,$B$2:$B$6,$A$2:$A$6,0.95,1,1)</f>
        <v>77.671861117285843</v>
      </c>
      <c r="E20" s="6">
        <f>C20+_xlfn.FORECAST.ETS.CONFINT(A20,$B$2:$B$6,$A$2:$A$6,0.95,1,1)</f>
        <v>77.866253724546297</v>
      </c>
    </row>
    <row r="21" spans="1:5" x14ac:dyDescent="0.25">
      <c r="A21" s="5">
        <v>2029</v>
      </c>
      <c r="C21" s="5">
        <f>_xlfn.FORECAST.ETS(A21,$B$2:$B$6,$A$2:$A$6,1,1)</f>
        <v>78.20622884849422</v>
      </c>
      <c r="D21" s="6">
        <f>C21-_xlfn.FORECAST.ETS.CONFINT(A21,$B$2:$B$6,$A$2:$A$6,0.95,1,1)</f>
        <v>78.109020119877144</v>
      </c>
      <c r="E21" s="6">
        <f>C21+_xlfn.FORECAST.ETS.CONFINT(A21,$B$2:$B$6,$A$2:$A$6,0.95,1,1)</f>
        <v>78.303437577111296</v>
      </c>
    </row>
    <row r="22" spans="1:5" x14ac:dyDescent="0.25">
      <c r="A22" s="5">
        <v>2030</v>
      </c>
      <c r="C22" s="5">
        <f>_xlfn.FORECAST.ETS(A22,$B$2:$B$6,$A$2:$A$6,1,1)</f>
        <v>78.64340027607237</v>
      </c>
      <c r="D22" s="6">
        <f>C22-_xlfn.FORECAST.ETS.CONFINT(A22,$B$2:$B$6,$A$2:$A$6,0.95,1,1)</f>
        <v>78.546177522718096</v>
      </c>
      <c r="E22" s="6">
        <f>C22+_xlfn.FORECAST.ETS.CONFINT(A22,$B$2:$B$6,$A$2:$A$6,0.95,1,1)</f>
        <v>78.740623029426644</v>
      </c>
    </row>
    <row r="23" spans="1:5" x14ac:dyDescent="0.25">
      <c r="A23" s="5">
        <v>2031</v>
      </c>
      <c r="C23" s="5">
        <f>_xlfn.FORECAST.ETS(A23,$B$2:$B$6,$A$2:$A$6,1,1)</f>
        <v>79.08057170365052</v>
      </c>
      <c r="D23" s="6">
        <f>C23-_xlfn.FORECAST.ETS.CONFINT(A23,$B$2:$B$6,$A$2:$A$6,0.95,1,1)</f>
        <v>78.983333229466567</v>
      </c>
      <c r="E23" s="6">
        <f>C23+_xlfn.FORECAST.ETS.CONFINT(A23,$B$2:$B$6,$A$2:$A$6,0.95,1,1)</f>
        <v>79.177810177834473</v>
      </c>
    </row>
    <row r="24" spans="1:5" x14ac:dyDescent="0.25">
      <c r="A24" s="5">
        <v>2032</v>
      </c>
      <c r="C24" s="5">
        <f>_xlfn.FORECAST.ETS(A24,$B$2:$B$6,$A$2:$A$6,1,1)</f>
        <v>79.517743131228656</v>
      </c>
      <c r="D24" s="6">
        <f>C24-_xlfn.FORECAST.ETS.CONFINT(A24,$B$2:$B$6,$A$2:$A$6,0.95,1,1)</f>
        <v>79.420487143928128</v>
      </c>
      <c r="E24" s="6">
        <f>C24+_xlfn.FORECAST.ETS.CONFINT(A24,$B$2:$B$6,$A$2:$A$6,0.95,1,1)</f>
        <v>79.614999118529184</v>
      </c>
    </row>
    <row r="25" spans="1:5" x14ac:dyDescent="0.25">
      <c r="A25" s="5">
        <v>2033</v>
      </c>
      <c r="C25" s="5">
        <f>_xlfn.FORECAST.ETS(A25,$B$2:$B$6,$A$2:$A$6,1,1)</f>
        <v>79.954914558806806</v>
      </c>
      <c r="D25" s="6">
        <f>C25-_xlfn.FORECAST.ETS.CONFINT(A25,$B$2:$B$6,$A$2:$A$6,0.95,1,1)</f>
        <v>79.857639170073298</v>
      </c>
      <c r="E25" s="6">
        <f>C25+_xlfn.FORECAST.ETS.CONFINT(A25,$B$2:$B$6,$A$2:$A$6,0.95,1,1)</f>
        <v>80.052189947540313</v>
      </c>
    </row>
    <row r="26" spans="1:5" x14ac:dyDescent="0.25">
      <c r="A26" s="5">
        <v>2034</v>
      </c>
      <c r="C26" s="5">
        <f>_xlfn.FORECAST.ETS(A26,$B$2:$B$6,$A$2:$A$6,1,1)</f>
        <v>80.392085986384956</v>
      </c>
      <c r="D26" s="6">
        <f>C26-_xlfn.FORECAST.ETS.CONFINT(A26,$B$2:$B$6,$A$2:$A$6,0.95,1,1)</f>
        <v>80.294789212055463</v>
      </c>
      <c r="E26" s="6">
        <f>C26+_xlfn.FORECAST.ETS.CONFINT(A26,$B$2:$B$6,$A$2:$A$6,0.95,1,1)</f>
        <v>80.489382760714449</v>
      </c>
    </row>
    <row r="27" spans="1:5" x14ac:dyDescent="0.25">
      <c r="A27" s="5">
        <v>2035</v>
      </c>
      <c r="C27" s="5">
        <f>_xlfn.FORECAST.ETS(A27,$B$2:$B$6,$A$2:$A$6,1,1)</f>
        <v>80.829257413963106</v>
      </c>
      <c r="D27" s="6">
        <f>C27-_xlfn.FORECAST.ETS.CONFINT(A27,$B$2:$B$6,$A$2:$A$6,0.95,1,1)</f>
        <v>80.731937174229827</v>
      </c>
      <c r="E27" s="6">
        <f>C27+_xlfn.FORECAST.ETS.CONFINT(A27,$B$2:$B$6,$A$2:$A$6,0.95,1,1)</f>
        <v>80.926577653696384</v>
      </c>
    </row>
    <row r="28" spans="1:5" x14ac:dyDescent="0.25">
      <c r="A28" s="5">
        <v>2036</v>
      </c>
      <c r="C28" s="5">
        <f>_xlfn.FORECAST.ETS(A28,$B$2:$B$6,$A$2:$A$6,1,1)</f>
        <v>81.266428841541256</v>
      </c>
      <c r="D28" s="6">
        <f>C28-_xlfn.FORECAST.ETS.CONFINT(A28,$B$2:$B$6,$A$2:$A$6,0.95,1,1)</f>
        <v>81.169082961173103</v>
      </c>
      <c r="E28" s="6">
        <f>C28+_xlfn.FORECAST.ETS.CONFINT(A28,$B$2:$B$6,$A$2:$A$6,0.95,1,1)</f>
        <v>81.363774721909408</v>
      </c>
    </row>
    <row r="29" spans="1:5" x14ac:dyDescent="0.25">
      <c r="A29" s="5">
        <v>2037</v>
      </c>
      <c r="C29" s="5">
        <f>_xlfn.FORECAST.ETS(A29,$B$2:$B$6,$A$2:$A$6,1,1)</f>
        <v>81.703600269119391</v>
      </c>
      <c r="D29" s="6">
        <f>C29-_xlfn.FORECAST.ETS.CONFINT(A29,$B$2:$B$6,$A$2:$A$6,0.95,1,1)</f>
        <v>81.606226477704112</v>
      </c>
      <c r="E29" s="6">
        <f>C29+_xlfn.FORECAST.ETS.CONFINT(A29,$B$2:$B$6,$A$2:$A$6,0.95,1,1)</f>
        <v>81.800974060534671</v>
      </c>
    </row>
    <row r="30" spans="1:5" x14ac:dyDescent="0.25">
      <c r="A30" s="5">
        <v>2038</v>
      </c>
      <c r="C30" s="5">
        <f>_xlfn.FORECAST.ETS(A30,$B$2:$B$6,$A$2:$A$6,1,1)</f>
        <v>82.140771696697541</v>
      </c>
      <c r="D30" s="6">
        <f>C30-_xlfn.FORECAST.ETS.CONFINT(A30,$B$2:$B$6,$A$2:$A$6,0.95,1,1)</f>
        <v>82.043367628905258</v>
      </c>
      <c r="E30" s="6">
        <f>C30+_xlfn.FORECAST.ETS.CONFINT(A30,$B$2:$B$6,$A$2:$A$6,0.95,1,1)</f>
        <v>82.238175764489824</v>
      </c>
    </row>
    <row r="31" spans="1:5" x14ac:dyDescent="0.25">
      <c r="A31" s="5">
        <v>2039</v>
      </c>
      <c r="C31" s="5">
        <f>_xlfn.FORECAST.ETS(A31,$B$2:$B$6,$A$2:$A$6,1,1)</f>
        <v>82.577943124275691</v>
      </c>
      <c r="D31" s="6">
        <f>C31-_xlfn.FORECAST.ETS.CONFINT(A31,$B$2:$B$6,$A$2:$A$6,0.95,1,1)</f>
        <v>82.480506320144599</v>
      </c>
      <c r="E31" s="6">
        <f>C31+_xlfn.FORECAST.ETS.CONFINT(A31,$B$2:$B$6,$A$2:$A$6,0.95,1,1)</f>
        <v>82.675379928406784</v>
      </c>
    </row>
    <row r="32" spans="1:5" x14ac:dyDescent="0.25">
      <c r="A32" s="5">
        <v>2040</v>
      </c>
      <c r="C32" s="5">
        <f>_xlfn.FORECAST.ETS(A32,$B$2:$B$6,$A$2:$A$6,1,1)</f>
        <v>83.015114551853841</v>
      </c>
      <c r="D32" s="6">
        <f>C32-_xlfn.FORECAST.ETS.CONFINT(A32,$B$2:$B$6,$A$2:$A$6,0.95,1,1)</f>
        <v>82.917642457098907</v>
      </c>
      <c r="E32" s="6">
        <f>C32+_xlfn.FORECAST.ETS.CONFINT(A32,$B$2:$B$6,$A$2:$A$6,0.95,1,1)</f>
        <v>83.112586646608776</v>
      </c>
    </row>
    <row r="33" spans="1:5" x14ac:dyDescent="0.25">
      <c r="A33" s="5">
        <v>2041</v>
      </c>
      <c r="C33" s="5">
        <f>_xlfn.FORECAST.ETS(A33,$B$2:$B$6,$A$2:$A$6,1,1)</f>
        <v>83.452285979431991</v>
      </c>
      <c r="D33" s="6">
        <f>C33-_xlfn.FORECAST.ETS.CONFINT(A33,$B$2:$B$6,$A$2:$A$6,0.95,1,1)</f>
        <v>83.354775945777362</v>
      </c>
      <c r="E33" s="6">
        <f>C33+_xlfn.FORECAST.ETS.CONFINT(A33,$B$2:$B$6,$A$2:$A$6,0.95,1,1)</f>
        <v>83.54979601308662</v>
      </c>
    </row>
    <row r="34" spans="1:5" x14ac:dyDescent="0.25">
      <c r="A34" s="5">
        <v>2042</v>
      </c>
      <c r="C34" s="5">
        <f>_xlfn.FORECAST.ETS(A34,$B$2:$B$6,$A$2:$A$6,1,1)</f>
        <v>83.889457407010127</v>
      </c>
      <c r="D34" s="6">
        <f>C34-_xlfn.FORECAST.ETS.CONFINT(A34,$B$2:$B$6,$A$2:$A$6,0.95,1,1)</f>
        <v>83.791906692546064</v>
      </c>
      <c r="E34" s="6">
        <f>C34+_xlfn.FORECAST.ETS.CONFINT(A34,$B$2:$B$6,$A$2:$A$6,0.95,1,1)</f>
        <v>83.98700812147419</v>
      </c>
    </row>
    <row r="35" spans="1:5" x14ac:dyDescent="0.25">
      <c r="A35" s="5">
        <v>2043</v>
      </c>
      <c r="C35" s="5">
        <f>_xlfn.FORECAST.ETS(A35,$B$2:$B$6,$A$2:$A$6,1,1)</f>
        <v>84.326628834588277</v>
      </c>
      <c r="D35" s="6">
        <f>C35-_xlfn.FORECAST.ETS.CONFINT(A35,$B$2:$B$6,$A$2:$A$6,0.95,1,1)</f>
        <v>84.229034604153171</v>
      </c>
      <c r="E35" s="6">
        <f>C35+_xlfn.FORECAST.ETS.CONFINT(A35,$B$2:$B$6,$A$2:$A$6,0.95,1,1)</f>
        <v>84.424223065023384</v>
      </c>
    </row>
    <row r="36" spans="1:5" x14ac:dyDescent="0.25">
      <c r="A36" s="5">
        <v>2044</v>
      </c>
      <c r="C36" s="5">
        <f>_xlfn.FORECAST.ETS(A36,$B$2:$B$6,$A$2:$A$6,1,1)</f>
        <v>84.763800262166427</v>
      </c>
      <c r="D36" s="6">
        <f>C36-_xlfn.FORECAST.ETS.CONFINT(A36,$B$2:$B$6,$A$2:$A$6,0.95,1,1)</f>
        <v>84.666159587754692</v>
      </c>
      <c r="E36" s="6">
        <f>C36+_xlfn.FORECAST.ETS.CONFINT(A36,$B$2:$B$6,$A$2:$A$6,0.95,1,1)</f>
        <v>84.861440936578163</v>
      </c>
    </row>
    <row r="37" spans="1:5" x14ac:dyDescent="0.25">
      <c r="A37" s="5">
        <v>2045</v>
      </c>
      <c r="C37" s="5">
        <f>_xlfn.FORECAST.ETS(A37,$B$2:$B$6,$A$2:$A$6,1,1)</f>
        <v>85.200971689744577</v>
      </c>
      <c r="D37" s="6">
        <f>C37-_xlfn.FORECAST.ETS.CONFINT(A37,$B$2:$B$6,$A$2:$A$6,0.95,1,1)</f>
        <v>85.103281550941006</v>
      </c>
      <c r="E37" s="6">
        <f>C37+_xlfn.FORECAST.ETS.CONFINT(A37,$B$2:$B$6,$A$2:$A$6,0.95,1,1)</f>
        <v>85.298661828548148</v>
      </c>
    </row>
    <row r="38" spans="1:5" x14ac:dyDescent="0.25">
      <c r="A38" s="5">
        <v>2046</v>
      </c>
      <c r="C38" s="5">
        <f>_xlfn.FORECAST.ETS(A38,$B$2:$B$6,$A$2:$A$6,1,1)</f>
        <v>85.638143117322727</v>
      </c>
      <c r="D38" s="6">
        <f>C38-_xlfn.FORECAST.ETS.CONFINT(A38,$B$2:$B$6,$A$2:$A$6,0.95,1,1)</f>
        <v>85.540400401763932</v>
      </c>
      <c r="E38" s="6">
        <f>C38+_xlfn.FORECAST.ETS.CONFINT(A38,$B$2:$B$6,$A$2:$A$6,0.95,1,1)</f>
        <v>85.735885832881522</v>
      </c>
    </row>
    <row r="39" spans="1:5" x14ac:dyDescent="0.25">
      <c r="A39" s="5">
        <v>2047</v>
      </c>
      <c r="C39" s="5">
        <f>_xlfn.FORECAST.ETS(A39,$B$2:$B$6,$A$2:$A$6,1,1)</f>
        <v>86.075314544900863</v>
      </c>
      <c r="D39" s="6">
        <f>C39-_xlfn.FORECAST.ETS.CONFINT(A39,$B$2:$B$6,$A$2:$A$6,0.95,1,1)</f>
        <v>85.977516048764429</v>
      </c>
      <c r="E39" s="6">
        <f>C39+_xlfn.FORECAST.ETS.CONFINT(A39,$B$2:$B$6,$A$2:$A$6,0.95,1,1)</f>
        <v>86.173113041037297</v>
      </c>
    </row>
    <row r="40" spans="1:5" x14ac:dyDescent="0.25">
      <c r="A40" s="5">
        <v>2048</v>
      </c>
      <c r="C40" s="5">
        <f>_xlfn.FORECAST.ETS(A40,$B$2:$B$6,$A$2:$A$6,1,1)</f>
        <v>86.512485972479013</v>
      </c>
      <c r="D40" s="6">
        <f>C40-_xlfn.FORECAST.ETS.CONFINT(A40,$B$2:$B$6,$A$2:$A$6,0.95,1,1)</f>
        <v>86.414628401000726</v>
      </c>
      <c r="E40" s="6">
        <f>C40+_xlfn.FORECAST.ETS.CONFINT(A40,$B$2:$B$6,$A$2:$A$6,0.95,1,1)</f>
        <v>86.610343543957299</v>
      </c>
    </row>
    <row r="41" spans="1:5" x14ac:dyDescent="0.25">
      <c r="A41" s="5">
        <v>2049</v>
      </c>
      <c r="C41" s="5">
        <f>_xlfn.FORECAST.ETS(A41,$B$2:$B$6,$A$2:$A$6,1,1)</f>
        <v>86.949657400057163</v>
      </c>
      <c r="D41" s="6">
        <f>C41-_xlfn.FORECAST.ETS.CONFINT(A41,$B$2:$B$6,$A$2:$A$6,0.95,1,1)</f>
        <v>86.851737368077082</v>
      </c>
      <c r="E41" s="6">
        <f>C41+_xlfn.FORECAST.ETS.CONFINT(A41,$B$2:$B$6,$A$2:$A$6,0.95,1,1)</f>
        <v>87.047577432037244</v>
      </c>
    </row>
    <row r="42" spans="1:5" x14ac:dyDescent="0.25">
      <c r="A42" s="5">
        <v>2050</v>
      </c>
      <c r="C42" s="5">
        <f>_xlfn.FORECAST.ETS(A42,$B$2:$B$6,$A$2:$A$6,1,1)</f>
        <v>87.386828827635313</v>
      </c>
      <c r="D42" s="6">
        <f>C42-_xlfn.FORECAST.ETS.CONFINT(A42,$B$2:$B$6,$A$2:$A$6,0.95,1,1)</f>
        <v>87.28884286017292</v>
      </c>
      <c r="E42" s="6">
        <f>C42+_xlfn.FORECAST.ETS.CONFINT(A42,$B$2:$B$6,$A$2:$A$6,0.95,1,1)</f>
        <v>87.484814795097705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9.28515625" customWidth="1"/>
    <col min="3" max="3" width="18.140625" customWidth="1"/>
    <col min="4" max="4" width="32.85546875" customWidth="1"/>
    <col min="5" max="5" width="33" customWidth="1"/>
  </cols>
  <sheetData>
    <row r="1" spans="1:5" x14ac:dyDescent="0.25">
      <c r="A1" t="s">
        <v>0</v>
      </c>
      <c r="B1" t="s">
        <v>15</v>
      </c>
      <c r="C1" t="s">
        <v>65</v>
      </c>
      <c r="D1" t="s">
        <v>66</v>
      </c>
      <c r="E1" t="s">
        <v>67</v>
      </c>
    </row>
    <row r="2" spans="1:5" x14ac:dyDescent="0.25">
      <c r="A2" s="5">
        <v>2010</v>
      </c>
      <c r="B2" s="5">
        <v>63</v>
      </c>
    </row>
    <row r="3" spans="1:5" x14ac:dyDescent="0.25">
      <c r="A3" s="5">
        <v>2011</v>
      </c>
      <c r="B3" s="5">
        <v>63.7</v>
      </c>
    </row>
    <row r="4" spans="1:5" x14ac:dyDescent="0.25">
      <c r="A4" s="5">
        <v>2012</v>
      </c>
      <c r="B4" s="5">
        <v>64.3</v>
      </c>
    </row>
    <row r="5" spans="1:5" x14ac:dyDescent="0.25">
      <c r="A5" s="5">
        <v>2013</v>
      </c>
      <c r="B5" s="5">
        <v>64.8</v>
      </c>
    </row>
    <row r="6" spans="1:5" x14ac:dyDescent="0.25">
      <c r="A6" s="5">
        <v>2014</v>
      </c>
      <c r="B6" s="5">
        <v>65.8</v>
      </c>
      <c r="C6" s="5">
        <v>65.8</v>
      </c>
      <c r="D6" s="6">
        <v>65.8</v>
      </c>
      <c r="E6" s="6">
        <v>65.8</v>
      </c>
    </row>
    <row r="7" spans="1:5" x14ac:dyDescent="0.25">
      <c r="A7" s="5">
        <v>2015</v>
      </c>
      <c r="C7" s="5">
        <f>_xlfn.FORECAST.ETS(A7,$B$2:$B$6,$A$2:$A$6,1,1)</f>
        <v>66.377845019803772</v>
      </c>
      <c r="D7" s="6">
        <f>C7-_xlfn.FORECAST.ETS.CONFINT(A7,$B$2:$B$6,$A$2:$A$6,0.95,1,1)</f>
        <v>66.155415223831341</v>
      </c>
      <c r="E7" s="6">
        <f>C7+_xlfn.FORECAST.ETS.CONFINT(A7,$B$2:$B$6,$A$2:$A$6,0.95,1,1)</f>
        <v>66.600274815776203</v>
      </c>
    </row>
    <row r="8" spans="1:5" x14ac:dyDescent="0.25">
      <c r="A8" s="5">
        <v>2016</v>
      </c>
      <c r="C8" s="5">
        <f>_xlfn.FORECAST.ETS(A8,$B$2:$B$6,$A$2:$A$6,1,1)</f>
        <v>67.053402912998834</v>
      </c>
      <c r="D8" s="6">
        <f>C8-_xlfn.FORECAST.ETS.CONFINT(A8,$B$2:$B$6,$A$2:$A$6,0.95,1,1)</f>
        <v>66.830972116094571</v>
      </c>
      <c r="E8" s="6">
        <f>C8+_xlfn.FORECAST.ETS.CONFINT(A8,$B$2:$B$6,$A$2:$A$6,0.95,1,1)</f>
        <v>67.275833709903097</v>
      </c>
    </row>
    <row r="9" spans="1:5" x14ac:dyDescent="0.25">
      <c r="A9" s="5">
        <v>2017</v>
      </c>
      <c r="C9" s="5">
        <f>_xlfn.FORECAST.ETS(A9,$B$2:$B$6,$A$2:$A$6,1,1)</f>
        <v>67.728960806193896</v>
      </c>
      <c r="D9" s="6">
        <f>C9-_xlfn.FORECAST.ETS.CONFINT(A9,$B$2:$B$6,$A$2:$A$6,0.95,1,1)</f>
        <v>67.50652822986639</v>
      </c>
      <c r="E9" s="6">
        <f>C9+_xlfn.FORECAST.ETS.CONFINT(A9,$B$2:$B$6,$A$2:$A$6,0.95,1,1)</f>
        <v>67.951393382521402</v>
      </c>
    </row>
    <row r="10" spans="1:5" x14ac:dyDescent="0.25">
      <c r="A10" s="5">
        <v>2018</v>
      </c>
      <c r="C10" s="5">
        <f>_xlfn.FORECAST.ETS(A10,$B$2:$B$6,$A$2:$A$6,1,1)</f>
        <v>68.404518699388959</v>
      </c>
      <c r="D10" s="6">
        <f>C10-_xlfn.FORECAST.ETS.CONFINT(A10,$B$2:$B$6,$A$2:$A$6,0.95,1,1)</f>
        <v>68.182083342741137</v>
      </c>
      <c r="E10" s="6">
        <f>C10+_xlfn.FORECAST.ETS.CONFINT(A10,$B$2:$B$6,$A$2:$A$6,0.95,1,1)</f>
        <v>68.62695405603678</v>
      </c>
    </row>
    <row r="11" spans="1:5" x14ac:dyDescent="0.25">
      <c r="A11" s="5">
        <v>2019</v>
      </c>
      <c r="C11" s="5">
        <f>_xlfn.FORECAST.ETS(A11,$B$2:$B$6,$A$2:$A$6,1,1)</f>
        <v>69.080076592584021</v>
      </c>
      <c r="D11" s="6">
        <f>C11-_xlfn.FORECAST.ETS.CONFINT(A11,$B$2:$B$6,$A$2:$A$6,0.95,1,1)</f>
        <v>68.857637232335989</v>
      </c>
      <c r="E11" s="6">
        <f>C11+_xlfn.FORECAST.ETS.CONFINT(A11,$B$2:$B$6,$A$2:$A$6,0.95,1,1)</f>
        <v>69.302515952832053</v>
      </c>
    </row>
    <row r="12" spans="1:5" x14ac:dyDescent="0.25">
      <c r="A12" s="5">
        <v>2020</v>
      </c>
      <c r="C12" s="5">
        <f>_xlfn.FORECAST.ETS(A12,$B$2:$B$6,$A$2:$A$6,1,1)</f>
        <v>69.755634485779069</v>
      </c>
      <c r="D12" s="6">
        <f>C12-_xlfn.FORECAST.ETS.CONFINT(A12,$B$2:$B$6,$A$2:$A$6,0.95,1,1)</f>
        <v>69.533189676302101</v>
      </c>
      <c r="E12" s="6">
        <f>C12+_xlfn.FORECAST.ETS.CONFINT(A12,$B$2:$B$6,$A$2:$A$6,0.95,1,1)</f>
        <v>69.978079295256038</v>
      </c>
    </row>
    <row r="13" spans="1:5" x14ac:dyDescent="0.25">
      <c r="A13" s="5">
        <v>2021</v>
      </c>
      <c r="C13" s="5">
        <f>_xlfn.FORECAST.ETS(A13,$B$2:$B$6,$A$2:$A$6,1,1)</f>
        <v>70.431192378974131</v>
      </c>
      <c r="D13" s="6">
        <f>C13-_xlfn.FORECAST.ETS.CONFINT(A13,$B$2:$B$6,$A$2:$A$6,0.95,1,1)</f>
        <v>70.208740452337949</v>
      </c>
      <c r="E13" s="6">
        <f>C13+_xlfn.FORECAST.ETS.CONFINT(A13,$B$2:$B$6,$A$2:$A$6,0.95,1,1)</f>
        <v>70.653644305610314</v>
      </c>
    </row>
    <row r="14" spans="1:5" x14ac:dyDescent="0.25">
      <c r="A14" s="5">
        <v>2022</v>
      </c>
      <c r="C14" s="5">
        <f>_xlfn.FORECAST.ETS(A14,$B$2:$B$6,$A$2:$A$6,1,1)</f>
        <v>71.106750272169194</v>
      </c>
      <c r="D14" s="6">
        <f>C14-_xlfn.FORECAST.ETS.CONFINT(A14,$B$2:$B$6,$A$2:$A$6,0.95,1,1)</f>
        <v>70.884289338204837</v>
      </c>
      <c r="E14" s="6">
        <f>C14+_xlfn.FORECAST.ETS.CONFINT(A14,$B$2:$B$6,$A$2:$A$6,0.95,1,1)</f>
        <v>71.32921120613355</v>
      </c>
    </row>
    <row r="15" spans="1:5" x14ac:dyDescent="0.25">
      <c r="A15" s="5">
        <v>2023</v>
      </c>
      <c r="C15" s="5">
        <f>_xlfn.FORECAST.ETS(A15,$B$2:$B$6,$A$2:$A$6,1,1)</f>
        <v>71.782308165364256</v>
      </c>
      <c r="D15" s="6">
        <f>C15-_xlfn.FORECAST.ETS.CONFINT(A15,$B$2:$B$6,$A$2:$A$6,0.95,1,1)</f>
        <v>71.559836111744687</v>
      </c>
      <c r="E15" s="6">
        <f>C15+_xlfn.FORECAST.ETS.CONFINT(A15,$B$2:$B$6,$A$2:$A$6,0.95,1,1)</f>
        <v>72.004780218983825</v>
      </c>
    </row>
    <row r="16" spans="1:5" x14ac:dyDescent="0.25">
      <c r="A16" s="5">
        <v>2024</v>
      </c>
      <c r="C16" s="5">
        <f>_xlfn.FORECAST.ETS(A16,$B$2:$B$6,$A$2:$A$6,1,1)</f>
        <v>72.457866058559318</v>
      </c>
      <c r="D16" s="6">
        <f>C16-_xlfn.FORECAST.ETS.CONFINT(A16,$B$2:$B$6,$A$2:$A$6,0.95,1,1)</f>
        <v>72.235380550900018</v>
      </c>
      <c r="E16" s="6">
        <f>C16+_xlfn.FORECAST.ETS.CONFINT(A16,$B$2:$B$6,$A$2:$A$6,0.95,1,1)</f>
        <v>72.680351566218619</v>
      </c>
    </row>
    <row r="17" spans="1:5" x14ac:dyDescent="0.25">
      <c r="A17" s="5">
        <v>2025</v>
      </c>
      <c r="C17" s="5">
        <f>_xlfn.FORECAST.ETS(A17,$B$2:$B$6,$A$2:$A$6,1,1)</f>
        <v>73.133423951754381</v>
      </c>
      <c r="D17" s="6">
        <f>C17-_xlfn.FORECAST.ETS.CONFINT(A17,$B$2:$B$6,$A$2:$A$6,0.95,1,1)</f>
        <v>72.910922433736062</v>
      </c>
      <c r="E17" s="6">
        <f>C17+_xlfn.FORECAST.ETS.CONFINT(A17,$B$2:$B$6,$A$2:$A$6,0.95,1,1)</f>
        <v>73.3559254697727</v>
      </c>
    </row>
    <row r="18" spans="1:5" x14ac:dyDescent="0.25">
      <c r="A18" s="5">
        <v>2026</v>
      </c>
      <c r="C18" s="5">
        <f>_xlfn.FORECAST.ETS(A18,$B$2:$B$6,$A$2:$A$6,1,1)</f>
        <v>73.808981844949443</v>
      </c>
      <c r="D18" s="6">
        <f>C18-_xlfn.FORECAST.ETS.CONFINT(A18,$B$2:$B$6,$A$2:$A$6,0.95,1,1)</f>
        <v>73.586461538465201</v>
      </c>
      <c r="E18" s="6">
        <f>C18+_xlfn.FORECAST.ETS.CONFINT(A18,$B$2:$B$6,$A$2:$A$6,0.95,1,1)</f>
        <v>74.031502151433685</v>
      </c>
    </row>
    <row r="19" spans="1:5" x14ac:dyDescent="0.25">
      <c r="A19" s="5">
        <v>2027</v>
      </c>
      <c r="C19" s="5">
        <f>_xlfn.FORECAST.ETS(A19,$B$2:$B$6,$A$2:$A$6,1,1)</f>
        <v>74.484539738144505</v>
      </c>
      <c r="D19" s="6">
        <f>C19-_xlfn.FORECAST.ETS.CONFINT(A19,$B$2:$B$6,$A$2:$A$6,0.95,1,1)</f>
        <v>74.261997643473379</v>
      </c>
      <c r="E19" s="6">
        <f>C19+_xlfn.FORECAST.ETS.CONFINT(A19,$B$2:$B$6,$A$2:$A$6,0.95,1,1)</f>
        <v>74.707081832815632</v>
      </c>
    </row>
    <row r="20" spans="1:5" x14ac:dyDescent="0.25">
      <c r="A20" s="5">
        <v>2028</v>
      </c>
      <c r="C20" s="5">
        <f>_xlfn.FORECAST.ETS(A20,$B$2:$B$6,$A$2:$A$6,1,1)</f>
        <v>75.160097631339568</v>
      </c>
      <c r="D20" s="6">
        <f>C20-_xlfn.FORECAST.ETS.CONFINT(A20,$B$2:$B$6,$A$2:$A$6,0.95,1,1)</f>
        <v>74.937530527348898</v>
      </c>
      <c r="E20" s="6">
        <f>C20+_xlfn.FORECAST.ETS.CONFINT(A20,$B$2:$B$6,$A$2:$A$6,0.95,1,1)</f>
        <v>75.382664735330238</v>
      </c>
    </row>
    <row r="21" spans="1:5" x14ac:dyDescent="0.25">
      <c r="A21" s="5">
        <v>2029</v>
      </c>
      <c r="C21" s="5">
        <f>_xlfn.FORECAST.ETS(A21,$B$2:$B$6,$A$2:$A$6,1,1)</f>
        <v>75.83565552453463</v>
      </c>
      <c r="D21" s="6">
        <f>C21-_xlfn.FORECAST.ETS.CONFINT(A21,$B$2:$B$6,$A$2:$A$6,0.95,1,1)</f>
        <v>75.613059968913191</v>
      </c>
      <c r="E21" s="6">
        <f>C21+_xlfn.FORECAST.ETS.CONFINT(A21,$B$2:$B$6,$A$2:$A$6,0.95,1,1)</f>
        <v>76.058251080156069</v>
      </c>
    </row>
    <row r="22" spans="1:5" x14ac:dyDescent="0.25">
      <c r="A22" s="5">
        <v>2030</v>
      </c>
      <c r="C22" s="5">
        <f>_xlfn.FORECAST.ETS(A22,$B$2:$B$6,$A$2:$A$6,1,1)</f>
        <v>76.511213417729692</v>
      </c>
      <c r="D22" s="6">
        <f>C22-_xlfn.FORECAST.ETS.CONFINT(A22,$B$2:$B$6,$A$2:$A$6,0.95,1,1)</f>
        <v>76.288585747253848</v>
      </c>
      <c r="E22" s="6">
        <f>C22+_xlfn.FORECAST.ETS.CONFINT(A22,$B$2:$B$6,$A$2:$A$6,0.95,1,1)</f>
        <v>76.733841088205537</v>
      </c>
    </row>
    <row r="23" spans="1:5" x14ac:dyDescent="0.25">
      <c r="A23" s="5">
        <v>2031</v>
      </c>
      <c r="C23" s="5">
        <f>_xlfn.FORECAST.ETS(A23,$B$2:$B$6,$A$2:$A$6,1,1)</f>
        <v>77.18677131092474</v>
      </c>
      <c r="D23" s="6">
        <f>C23-_xlfn.FORECAST.ETS.CONFINT(A23,$B$2:$B$6,$A$2:$A$6,0.95,1,1)</f>
        <v>76.964107641759611</v>
      </c>
      <c r="E23" s="6">
        <f>C23+_xlfn.FORECAST.ETS.CONFINT(A23,$B$2:$B$6,$A$2:$A$6,0.95,1,1)</f>
        <v>77.40943498008987</v>
      </c>
    </row>
    <row r="24" spans="1:5" x14ac:dyDescent="0.25">
      <c r="A24" s="5">
        <v>2032</v>
      </c>
      <c r="C24" s="5">
        <f>_xlfn.FORECAST.ETS(A24,$B$2:$B$6,$A$2:$A$6,1,1)</f>
        <v>77.862329204119817</v>
      </c>
      <c r="D24" s="6">
        <f>C24-_xlfn.FORECAST.ETS.CONFINT(A24,$B$2:$B$6,$A$2:$A$6,0.95,1,1)</f>
        <v>77.639625432157644</v>
      </c>
      <c r="E24" s="6">
        <f>C24+_xlfn.FORECAST.ETS.CONFINT(A24,$B$2:$B$6,$A$2:$A$6,0.95,1,1)</f>
        <v>78.08503297608199</v>
      </c>
    </row>
    <row r="25" spans="1:5" x14ac:dyDescent="0.25">
      <c r="A25" s="5">
        <v>2033</v>
      </c>
      <c r="C25" s="5">
        <f>_xlfn.FORECAST.ETS(A25,$B$2:$B$6,$A$2:$A$6,1,1)</f>
        <v>78.537887097314865</v>
      </c>
      <c r="D25" s="6">
        <f>C25-_xlfn.FORECAST.ETS.CONFINT(A25,$B$2:$B$6,$A$2:$A$6,0.95,1,1)</f>
        <v>78.31513889855259</v>
      </c>
      <c r="E25" s="6">
        <f>C25+_xlfn.FORECAST.ETS.CONFINT(A25,$B$2:$B$6,$A$2:$A$6,0.95,1,1)</f>
        <v>78.76063529607714</v>
      </c>
    </row>
    <row r="26" spans="1:5" x14ac:dyDescent="0.25">
      <c r="A26" s="5">
        <v>2034</v>
      </c>
      <c r="C26" s="5">
        <f>_xlfn.FORECAST.ETS(A26,$B$2:$B$6,$A$2:$A$6,1,1)</f>
        <v>79.213444990509927</v>
      </c>
      <c r="D26" s="6">
        <f>C26-_xlfn.FORECAST.ETS.CONFINT(A26,$B$2:$B$6,$A$2:$A$6,0.95,1,1)</f>
        <v>78.990647821468059</v>
      </c>
      <c r="E26" s="6">
        <f>C26+_xlfn.FORECAST.ETS.CONFINT(A26,$B$2:$B$6,$A$2:$A$6,0.95,1,1)</f>
        <v>79.436242159551796</v>
      </c>
    </row>
    <row r="27" spans="1:5" x14ac:dyDescent="0.25">
      <c r="A27" s="5">
        <v>2035</v>
      </c>
      <c r="C27" s="5">
        <f>_xlfn.FORECAST.ETS(A27,$B$2:$B$6,$A$2:$A$6,1,1)</f>
        <v>79.88900288370499</v>
      </c>
      <c r="D27" s="6">
        <f>C27-_xlfn.FORECAST.ETS.CONFINT(A27,$B$2:$B$6,$A$2:$A$6,0.95,1,1)</f>
        <v>79.666151981889641</v>
      </c>
      <c r="E27" s="6">
        <f>C27+_xlfn.FORECAST.ETS.CONFINT(A27,$B$2:$B$6,$A$2:$A$6,0.95,1,1)</f>
        <v>80.111853785520339</v>
      </c>
    </row>
    <row r="28" spans="1:5" x14ac:dyDescent="0.25">
      <c r="A28" s="5">
        <v>2036</v>
      </c>
      <c r="C28" s="5">
        <f>_xlfn.FORECAST.ETS(A28,$B$2:$B$6,$A$2:$A$6,1,1)</f>
        <v>80.564560776900052</v>
      </c>
      <c r="D28" s="6">
        <f>C28-_xlfn.FORECAST.ETS.CONFINT(A28,$B$2:$B$6,$A$2:$A$6,0.95,1,1)</f>
        <v>80.341651161310253</v>
      </c>
      <c r="E28" s="6">
        <f>C28+_xlfn.FORECAST.ETS.CONFINT(A28,$B$2:$B$6,$A$2:$A$6,0.95,1,1)</f>
        <v>80.787470392489851</v>
      </c>
    </row>
    <row r="29" spans="1:5" x14ac:dyDescent="0.25">
      <c r="A29" s="5">
        <v>2037</v>
      </c>
      <c r="C29" s="5">
        <f>_xlfn.FORECAST.ETS(A29,$B$2:$B$6,$A$2:$A$6,1,1)</f>
        <v>81.240118670095114</v>
      </c>
      <c r="D29" s="6">
        <f>C29-_xlfn.FORECAST.ETS.CONFINT(A29,$B$2:$B$6,$A$2:$A$6,0.95,1,1)</f>
        <v>81.017145141777206</v>
      </c>
      <c r="E29" s="6">
        <f>C29+_xlfn.FORECAST.ETS.CONFINT(A29,$B$2:$B$6,$A$2:$A$6,0.95,1,1)</f>
        <v>81.463092198413023</v>
      </c>
    </row>
    <row r="30" spans="1:5" x14ac:dyDescent="0.25">
      <c r="A30" s="5">
        <v>2038</v>
      </c>
      <c r="C30" s="5">
        <f>_xlfn.FORECAST.ETS(A30,$B$2:$B$6,$A$2:$A$6,1,1)</f>
        <v>81.915676563290177</v>
      </c>
      <c r="D30" s="6">
        <f>C30-_xlfn.FORECAST.ETS.CONFINT(A30,$B$2:$B$6,$A$2:$A$6,0.95,1,1)</f>
        <v>81.692633705941262</v>
      </c>
      <c r="E30" s="6">
        <f>C30+_xlfn.FORECAST.ETS.CONFINT(A30,$B$2:$B$6,$A$2:$A$6,0.95,1,1)</f>
        <v>82.138719420639092</v>
      </c>
    </row>
    <row r="31" spans="1:5" x14ac:dyDescent="0.25">
      <c r="A31" s="5">
        <v>2039</v>
      </c>
      <c r="C31" s="5">
        <f>_xlfn.FORECAST.ETS(A31,$B$2:$B$6,$A$2:$A$6,1,1)</f>
        <v>82.591234456485239</v>
      </c>
      <c r="D31" s="6">
        <f>C31-_xlfn.FORECAST.ETS.CONFINT(A31,$B$2:$B$6,$A$2:$A$6,0.95,1,1)</f>
        <v>82.368116637107391</v>
      </c>
      <c r="E31" s="6">
        <f>C31+_xlfn.FORECAST.ETS.CONFINT(A31,$B$2:$B$6,$A$2:$A$6,0.95,1,1)</f>
        <v>82.814352275863087</v>
      </c>
    </row>
    <row r="32" spans="1:5" x14ac:dyDescent="0.25">
      <c r="A32" s="5">
        <v>2040</v>
      </c>
      <c r="C32" s="5">
        <f>_xlfn.FORECAST.ETS(A32,$B$2:$B$6,$A$2:$A$6,1,1)</f>
        <v>83.266792349680301</v>
      </c>
      <c r="D32" s="6">
        <f>C32-_xlfn.FORECAST.ETS.CONFINT(A32,$B$2:$B$6,$A$2:$A$6,0.95,1,1)</f>
        <v>83.043593719287486</v>
      </c>
      <c r="E32" s="6">
        <f>C32+_xlfn.FORECAST.ETS.CONFINT(A32,$B$2:$B$6,$A$2:$A$6,0.95,1,1)</f>
        <v>83.489990980073117</v>
      </c>
    </row>
    <row r="33" spans="1:5" x14ac:dyDescent="0.25">
      <c r="A33" s="5">
        <v>2041</v>
      </c>
      <c r="C33" s="5">
        <f>_xlfn.FORECAST.ETS(A33,$B$2:$B$6,$A$2:$A$6,1,1)</f>
        <v>83.942350242875364</v>
      </c>
      <c r="D33" s="6">
        <f>C33-_xlfn.FORECAST.ETS.CONFINT(A33,$B$2:$B$6,$A$2:$A$6,0.95,1,1)</f>
        <v>83.719064737254612</v>
      </c>
      <c r="E33" s="6">
        <f>C33+_xlfn.FORECAST.ETS.CONFINT(A33,$B$2:$B$6,$A$2:$A$6,0.95,1,1)</f>
        <v>84.165635748496115</v>
      </c>
    </row>
    <row r="34" spans="1:5" x14ac:dyDescent="0.25">
      <c r="A34" s="5">
        <v>2042</v>
      </c>
      <c r="C34" s="5">
        <f>_xlfn.FORECAST.ETS(A34,$B$2:$B$6,$A$2:$A$6,1,1)</f>
        <v>84.617908136070412</v>
      </c>
      <c r="D34" s="6">
        <f>C34-_xlfn.FORECAST.ETS.CONFINT(A34,$B$2:$B$6,$A$2:$A$6,0.95,1,1)</f>
        <v>84.394529476599089</v>
      </c>
      <c r="E34" s="6">
        <f>C34+_xlfn.FORECAST.ETS.CONFINT(A34,$B$2:$B$6,$A$2:$A$6,0.95,1,1)</f>
        <v>84.841286795541734</v>
      </c>
    </row>
    <row r="35" spans="1:5" x14ac:dyDescent="0.25">
      <c r="A35" s="5">
        <v>2043</v>
      </c>
      <c r="C35" s="5">
        <f>_xlfn.FORECAST.ETS(A35,$B$2:$B$6,$A$2:$A$6,1,1)</f>
        <v>85.293466029265488</v>
      </c>
      <c r="D35" s="6">
        <f>C35-_xlfn.FORECAST.ETS.CONFINT(A35,$B$2:$B$6,$A$2:$A$6,0.95,1,1)</f>
        <v>85.069987723786127</v>
      </c>
      <c r="E35" s="6">
        <f>C35+_xlfn.FORECAST.ETS.CONFINT(A35,$B$2:$B$6,$A$2:$A$6,0.95,1,1)</f>
        <v>85.516944334744849</v>
      </c>
    </row>
    <row r="36" spans="1:5" x14ac:dyDescent="0.25">
      <c r="A36" s="5">
        <v>2044</v>
      </c>
      <c r="C36" s="5">
        <f>_xlfn.FORECAST.ETS(A36,$B$2:$B$6,$A$2:$A$6,1,1)</f>
        <v>85.969023922460536</v>
      </c>
      <c r="D36" s="6">
        <f>C36-_xlfn.FORECAST.ETS.CONFINT(A36,$B$2:$B$6,$A$2:$A$6,0.95,1,1)</f>
        <v>85.745439266214831</v>
      </c>
      <c r="E36" s="6">
        <f>C36+_xlfn.FORECAST.ETS.CONFINT(A36,$B$2:$B$6,$A$2:$A$6,0.95,1,1)</f>
        <v>86.192608578706242</v>
      </c>
    </row>
    <row r="37" spans="1:5" x14ac:dyDescent="0.25">
      <c r="A37" s="5">
        <v>2045</v>
      </c>
      <c r="C37" s="5">
        <f>_xlfn.FORECAST.ETS(A37,$B$2:$B$6,$A$2:$A$6,1,1)</f>
        <v>86.644581815655599</v>
      </c>
      <c r="D37" s="6">
        <f>C37-_xlfn.FORECAST.ETS.CONFINT(A37,$B$2:$B$6,$A$2:$A$6,0.95,1,1)</f>
        <v>86.420883892279036</v>
      </c>
      <c r="E37" s="6">
        <f>C37+_xlfn.FORECAST.ETS.CONFINT(A37,$B$2:$B$6,$A$2:$A$6,0.95,1,1)</f>
        <v>86.868279739032161</v>
      </c>
    </row>
    <row r="38" spans="1:5" x14ac:dyDescent="0.25">
      <c r="A38" s="5">
        <v>2046</v>
      </c>
      <c r="C38" s="5">
        <f>_xlfn.FORECAST.ETS(A38,$B$2:$B$6,$A$2:$A$6,1,1)</f>
        <v>87.320139708850661</v>
      </c>
      <c r="D38" s="6">
        <f>C38-_xlfn.FORECAST.ETS.CONFINT(A38,$B$2:$B$6,$A$2:$A$6,0.95,1,1)</f>
        <v>87.096321391429186</v>
      </c>
      <c r="E38" s="6">
        <f>C38+_xlfn.FORECAST.ETS.CONFINT(A38,$B$2:$B$6,$A$2:$A$6,0.95,1,1)</f>
        <v>87.543958026272136</v>
      </c>
    </row>
    <row r="39" spans="1:5" x14ac:dyDescent="0.25">
      <c r="A39" s="5">
        <v>2047</v>
      </c>
      <c r="C39" s="5">
        <f>_xlfn.FORECAST.ETS(A39,$B$2:$B$6,$A$2:$A$6,1,1)</f>
        <v>87.995697602045723</v>
      </c>
      <c r="D39" s="6">
        <f>C39-_xlfn.FORECAST.ETS.CONFINT(A39,$B$2:$B$6,$A$2:$A$6,0.95,1,1)</f>
        <v>87.771751554235721</v>
      </c>
      <c r="E39" s="6">
        <f>C39+_xlfn.FORECAST.ETS.CONFINT(A39,$B$2:$B$6,$A$2:$A$6,0.95,1,1)</f>
        <v>88.219643649855726</v>
      </c>
    </row>
    <row r="40" spans="1:5" x14ac:dyDescent="0.25">
      <c r="A40" s="5">
        <v>2048</v>
      </c>
      <c r="C40" s="5">
        <f>_xlfn.FORECAST.ETS(A40,$B$2:$B$6,$A$2:$A$6,1,1)</f>
        <v>88.671255495240786</v>
      </c>
      <c r="D40" s="6">
        <f>C40-_xlfn.FORECAST.ETS.CONFINT(A40,$B$2:$B$6,$A$2:$A$6,0.95,1,1)</f>
        <v>88.447174172453643</v>
      </c>
      <c r="E40" s="6">
        <f>C40+_xlfn.FORECAST.ETS.CONFINT(A40,$B$2:$B$6,$A$2:$A$6,0.95,1,1)</f>
        <v>88.895336818027928</v>
      </c>
    </row>
    <row r="41" spans="1:5" x14ac:dyDescent="0.25">
      <c r="A41" s="5">
        <v>2049</v>
      </c>
      <c r="C41" s="5">
        <f>_xlfn.FORECAST.ETS(A41,$B$2:$B$6,$A$2:$A$6,1,1)</f>
        <v>89.346813388435848</v>
      </c>
      <c r="D41" s="6">
        <f>C41-_xlfn.FORECAST.ETS.CONFINT(A41,$B$2:$B$6,$A$2:$A$6,0.95,1,1)</f>
        <v>89.12258903908824</v>
      </c>
      <c r="E41" s="6">
        <f>C41+_xlfn.FORECAST.ETS.CONFINT(A41,$B$2:$B$6,$A$2:$A$6,0.95,1,1)</f>
        <v>89.571037737783456</v>
      </c>
    </row>
    <row r="42" spans="1:5" x14ac:dyDescent="0.25">
      <c r="A42" s="5">
        <v>2050</v>
      </c>
      <c r="C42" s="5">
        <f>_xlfn.FORECAST.ETS(A42,$B$2:$B$6,$A$2:$A$6,1,1)</f>
        <v>90.02237128163091</v>
      </c>
      <c r="D42" s="6">
        <f>C42-_xlfn.FORECAST.ETS.CONFINT(A42,$B$2:$B$6,$A$2:$A$6,0.95,1,1)</f>
        <v>89.797995948461889</v>
      </c>
      <c r="E42" s="6">
        <f>C42+_xlfn.FORECAST.ETS.CONFINT(A42,$B$2:$B$6,$A$2:$A$6,0.95,1,1)</f>
        <v>90.246746614799932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9.28515625" customWidth="1"/>
    <col min="3" max="3" width="18.140625" customWidth="1"/>
    <col min="4" max="4" width="32.85546875" customWidth="1"/>
    <col min="5" max="5" width="33" customWidth="1"/>
  </cols>
  <sheetData>
    <row r="1" spans="1:5" x14ac:dyDescent="0.25">
      <c r="A1" t="s">
        <v>0</v>
      </c>
      <c r="B1" t="s">
        <v>16</v>
      </c>
      <c r="C1" t="s">
        <v>68</v>
      </c>
      <c r="D1" t="s">
        <v>69</v>
      </c>
      <c r="E1" t="s">
        <v>70</v>
      </c>
    </row>
    <row r="2" spans="1:5" x14ac:dyDescent="0.25">
      <c r="A2" s="5">
        <v>2010</v>
      </c>
      <c r="B2" s="5">
        <v>69.3</v>
      </c>
    </row>
    <row r="3" spans="1:5" x14ac:dyDescent="0.25">
      <c r="A3" s="5">
        <v>2011</v>
      </c>
      <c r="B3" s="5">
        <v>69.8</v>
      </c>
    </row>
    <row r="4" spans="1:5" x14ac:dyDescent="0.25">
      <c r="A4" s="5">
        <v>2012</v>
      </c>
      <c r="B4" s="5">
        <v>70.3</v>
      </c>
    </row>
    <row r="5" spans="1:5" x14ac:dyDescent="0.25">
      <c r="A5" s="5">
        <v>2013</v>
      </c>
      <c r="B5" s="5">
        <v>71.099999999999994</v>
      </c>
    </row>
    <row r="6" spans="1:5" x14ac:dyDescent="0.25">
      <c r="A6" s="5">
        <v>2014</v>
      </c>
      <c r="B6" s="5">
        <v>71.599999999999994</v>
      </c>
      <c r="C6" s="5">
        <v>71.599999999999994</v>
      </c>
      <c r="D6" s="6">
        <v>71.599999999999994</v>
      </c>
      <c r="E6" s="6">
        <v>71.599999999999994</v>
      </c>
    </row>
    <row r="7" spans="1:5" x14ac:dyDescent="0.25">
      <c r="A7" s="5">
        <v>2015</v>
      </c>
      <c r="C7" s="5">
        <f>_xlfn.FORECAST.ETS(A7,$B$2:$B$6,$A$2:$A$6,1,1)</f>
        <v>72.218367558982877</v>
      </c>
      <c r="D7" s="6">
        <f>C7-_xlfn.FORECAST.ETS.CONFINT(A7,$B$2:$B$6,$A$2:$A$6,0.95,1,1)</f>
        <v>72.034705195056148</v>
      </c>
      <c r="E7" s="6">
        <f>C7+_xlfn.FORECAST.ETS.CONFINT(A7,$B$2:$B$6,$A$2:$A$6,0.95,1,1)</f>
        <v>72.402029922909605</v>
      </c>
    </row>
    <row r="8" spans="1:5" x14ac:dyDescent="0.25">
      <c r="A8" s="5">
        <v>2016</v>
      </c>
      <c r="C8" s="5">
        <f>_xlfn.FORECAST.ETS(A8,$B$2:$B$6,$A$2:$A$6,1,1)</f>
        <v>72.812443987857961</v>
      </c>
      <c r="D8" s="6">
        <f>C8-_xlfn.FORECAST.ETS.CONFINT(A8,$B$2:$B$6,$A$2:$A$6,0.95,1,1)</f>
        <v>72.623084527882554</v>
      </c>
      <c r="E8" s="6">
        <f>C8+_xlfn.FORECAST.ETS.CONFINT(A8,$B$2:$B$6,$A$2:$A$6,0.95,1,1)</f>
        <v>73.001803447833367</v>
      </c>
    </row>
    <row r="9" spans="1:5" x14ac:dyDescent="0.25">
      <c r="A9" s="5">
        <v>2017</v>
      </c>
      <c r="C9" s="5">
        <f>_xlfn.FORECAST.ETS(A9,$B$2:$B$6,$A$2:$A$6,1,1)</f>
        <v>73.406520416733031</v>
      </c>
      <c r="D9" s="6">
        <f>C9-_xlfn.FORECAST.ETS.CONFINT(A9,$B$2:$B$6,$A$2:$A$6,0.95,1,1)</f>
        <v>73.211586804011276</v>
      </c>
      <c r="E9" s="6">
        <f>C9+_xlfn.FORECAST.ETS.CONFINT(A9,$B$2:$B$6,$A$2:$A$6,0.95,1,1)</f>
        <v>73.601454029454786</v>
      </c>
    </row>
    <row r="10" spans="1:5" x14ac:dyDescent="0.25">
      <c r="A10" s="5">
        <v>2018</v>
      </c>
      <c r="C10" s="5">
        <f>_xlfn.FORECAST.ETS(A10,$B$2:$B$6,$A$2:$A$6,1,1)</f>
        <v>74.000596845608101</v>
      </c>
      <c r="D10" s="6">
        <f>C10-_xlfn.FORECAST.ETS.CONFINT(A10,$B$2:$B$6,$A$2:$A$6,0.95,1,1)</f>
        <v>73.800201595548103</v>
      </c>
      <c r="E10" s="6">
        <f>C10+_xlfn.FORECAST.ETS.CONFINT(A10,$B$2:$B$6,$A$2:$A$6,0.95,1,1)</f>
        <v>74.200992095668099</v>
      </c>
    </row>
    <row r="11" spans="1:5" x14ac:dyDescent="0.25">
      <c r="A11" s="5">
        <v>2019</v>
      </c>
      <c r="C11" s="5">
        <f>_xlfn.FORECAST.ETS(A11,$B$2:$B$6,$A$2:$A$6,1,1)</f>
        <v>74.594673274483171</v>
      </c>
      <c r="D11" s="6">
        <f>C11-_xlfn.FORECAST.ETS.CONFINT(A11,$B$2:$B$6,$A$2:$A$6,0.95,1,1)</f>
        <v>74.388919778329452</v>
      </c>
      <c r="E11" s="6">
        <f>C11+_xlfn.FORECAST.ETS.CONFINT(A11,$B$2:$B$6,$A$2:$A$6,0.95,1,1)</f>
        <v>74.800426770636889</v>
      </c>
    </row>
    <row r="12" spans="1:5" x14ac:dyDescent="0.25">
      <c r="A12" s="5">
        <v>2020</v>
      </c>
      <c r="C12" s="5">
        <f>_xlfn.FORECAST.ETS(A12,$B$2:$B$6,$A$2:$A$6,1,1)</f>
        <v>75.188749703358255</v>
      </c>
      <c r="D12" s="6">
        <f>C12-_xlfn.FORECAST.ETS.CONFINT(A12,$B$2:$B$6,$A$2:$A$6,0.95,1,1)</f>
        <v>74.977733316243231</v>
      </c>
      <c r="E12" s="6">
        <f>C12+_xlfn.FORECAST.ETS.CONFINT(A12,$B$2:$B$6,$A$2:$A$6,0.95,1,1)</f>
        <v>75.399766090473278</v>
      </c>
    </row>
    <row r="13" spans="1:5" x14ac:dyDescent="0.25">
      <c r="A13" s="5">
        <v>2021</v>
      </c>
      <c r="C13" s="5">
        <f>_xlfn.FORECAST.ETS(A13,$B$2:$B$6,$A$2:$A$6,1,1)</f>
        <v>75.782826132233325</v>
      </c>
      <c r="D13" s="6">
        <f>C13-_xlfn.FORECAST.ETS.CONFINT(A13,$B$2:$B$6,$A$2:$A$6,0.95,1,1)</f>
        <v>75.566635089252472</v>
      </c>
      <c r="E13" s="6">
        <f>C13+_xlfn.FORECAST.ETS.CONFINT(A13,$B$2:$B$6,$A$2:$A$6,0.95,1,1)</f>
        <v>75.999017175214178</v>
      </c>
    </row>
    <row r="14" spans="1:5" x14ac:dyDescent="0.25">
      <c r="A14" s="5">
        <v>2022</v>
      </c>
      <c r="C14" s="5">
        <f>_xlfn.FORECAST.ETS(A14,$B$2:$B$6,$A$2:$A$6,1,1)</f>
        <v>76.376902561108395</v>
      </c>
      <c r="D14" s="6">
        <f>C14-_xlfn.FORECAST.ETS.CONFINT(A14,$B$2:$B$6,$A$2:$A$6,0.95,1,1)</f>
        <v>76.155618754774977</v>
      </c>
      <c r="E14" s="6">
        <f>C14+_xlfn.FORECAST.ETS.CONFINT(A14,$B$2:$B$6,$A$2:$A$6,0.95,1,1)</f>
        <v>76.598186367441812</v>
      </c>
    </row>
    <row r="15" spans="1:5" x14ac:dyDescent="0.25">
      <c r="A15" s="5">
        <v>2023</v>
      </c>
      <c r="C15" s="5">
        <f>_xlfn.FORECAST.ETS(A15,$B$2:$B$6,$A$2:$A$6,1,1)</f>
        <v>76.970978989983465</v>
      </c>
      <c r="D15" s="6">
        <f>C15-_xlfn.FORECAST.ETS.CONFINT(A15,$B$2:$B$6,$A$2:$A$6,0.95,1,1)</f>
        <v>76.744678634845457</v>
      </c>
      <c r="E15" s="6">
        <f>C15+_xlfn.FORECAST.ETS.CONFINT(A15,$B$2:$B$6,$A$2:$A$6,0.95,1,1)</f>
        <v>77.197279345121473</v>
      </c>
    </row>
    <row r="16" spans="1:5" x14ac:dyDescent="0.25">
      <c r="A16" s="5">
        <v>2024</v>
      </c>
      <c r="C16" s="5">
        <f>_xlfn.FORECAST.ETS(A16,$B$2:$B$6,$A$2:$A$6,1,1)</f>
        <v>77.565055418858549</v>
      </c>
      <c r="D16" s="6">
        <f>C16-_xlfn.FORECAST.ETS.CONFINT(A16,$B$2:$B$6,$A$2:$A$6,0.95,1,1)</f>
        <v>77.333809623438569</v>
      </c>
      <c r="E16" s="6">
        <f>C16+_xlfn.FORECAST.ETS.CONFINT(A16,$B$2:$B$6,$A$2:$A$6,0.95,1,1)</f>
        <v>77.796301214278529</v>
      </c>
    </row>
    <row r="17" spans="1:5" x14ac:dyDescent="0.25">
      <c r="A17" s="5">
        <v>2025</v>
      </c>
      <c r="C17" s="5">
        <f>_xlfn.FORECAST.ETS(A17,$B$2:$B$6,$A$2:$A$6,1,1)</f>
        <v>78.159131847733619</v>
      </c>
      <c r="D17" s="6">
        <f>C17-_xlfn.FORECAST.ETS.CONFINT(A17,$B$2:$B$6,$A$2:$A$6,0.95,1,1)</f>
        <v>77.923007109722917</v>
      </c>
      <c r="E17" s="6">
        <f>C17+_xlfn.FORECAST.ETS.CONFINT(A17,$B$2:$B$6,$A$2:$A$6,0.95,1,1)</f>
        <v>78.39525658574432</v>
      </c>
    </row>
    <row r="18" spans="1:5" x14ac:dyDescent="0.25">
      <c r="A18" s="5">
        <v>2026</v>
      </c>
      <c r="C18" s="5">
        <f>_xlfn.FORECAST.ETS(A18,$B$2:$B$6,$A$2:$A$6,1,1)</f>
        <v>78.753208276608689</v>
      </c>
      <c r="D18" s="6">
        <f>C18-_xlfn.FORECAST.ETS.CONFINT(A18,$B$2:$B$6,$A$2:$A$6,0.95,1,1)</f>
        <v>78.512266914026554</v>
      </c>
      <c r="E18" s="6">
        <f>C18+_xlfn.FORECAST.ETS.CONFINT(A18,$B$2:$B$6,$A$2:$A$6,0.95,1,1)</f>
        <v>78.994149639190823</v>
      </c>
    </row>
    <row r="19" spans="1:5" x14ac:dyDescent="0.25">
      <c r="A19" s="5">
        <v>2027</v>
      </c>
      <c r="C19" s="5">
        <f>_xlfn.FORECAST.ETS(A19,$B$2:$B$6,$A$2:$A$6,1,1)</f>
        <v>79.347284705483759</v>
      </c>
      <c r="D19" s="6">
        <f>C19-_xlfn.FORECAST.ETS.CONFINT(A19,$B$2:$B$6,$A$2:$A$6,0.95,1,1)</f>
        <v>79.101585234035255</v>
      </c>
      <c r="E19" s="6">
        <f>C19+_xlfn.FORECAST.ETS.CONFINT(A19,$B$2:$B$6,$A$2:$A$6,0.95,1,1)</f>
        <v>79.592984176932262</v>
      </c>
    </row>
    <row r="20" spans="1:5" x14ac:dyDescent="0.25">
      <c r="A20" s="5">
        <v>2028</v>
      </c>
      <c r="C20" s="5">
        <f>_xlfn.FORECAST.ETS(A20,$B$2:$B$6,$A$2:$A$6,1,1)</f>
        <v>79.941361134358843</v>
      </c>
      <c r="D20" s="6">
        <f>C20-_xlfn.FORECAST.ETS.CONFINT(A20,$B$2:$B$6,$A$2:$A$6,0.95,1,1)</f>
        <v>79.690958599296252</v>
      </c>
      <c r="E20" s="6">
        <f>C20+_xlfn.FORECAST.ETS.CONFINT(A20,$B$2:$B$6,$A$2:$A$6,0.95,1,1)</f>
        <v>80.191763669421434</v>
      </c>
    </row>
    <row r="21" spans="1:5" x14ac:dyDescent="0.25">
      <c r="A21" s="5">
        <v>2029</v>
      </c>
      <c r="C21" s="5">
        <f>_xlfn.FORECAST.ETS(A21,$B$2:$B$6,$A$2:$A$6,1,1)</f>
        <v>80.535437563233913</v>
      </c>
      <c r="D21" s="6">
        <f>C21-_xlfn.FORECAST.ETS.CONFINT(A21,$B$2:$B$6,$A$2:$A$6,0.95,1,1)</f>
        <v>80.280383832514758</v>
      </c>
      <c r="E21" s="6">
        <f>C21+_xlfn.FORECAST.ETS.CONFINT(A21,$B$2:$B$6,$A$2:$A$6,0.95,1,1)</f>
        <v>80.790491293953067</v>
      </c>
    </row>
    <row r="22" spans="1:5" x14ac:dyDescent="0.25">
      <c r="A22" s="5">
        <v>2030</v>
      </c>
      <c r="C22" s="5">
        <f>_xlfn.FORECAST.ETS(A22,$B$2:$B$6,$A$2:$A$6,1,1)</f>
        <v>81.129513992108983</v>
      </c>
      <c r="D22" s="6">
        <f>C22-_xlfn.FORECAST.ETS.CONFINT(A22,$B$2:$B$6,$A$2:$A$6,0.95,1,1)</f>
        <v>80.869858016445477</v>
      </c>
      <c r="E22" s="6">
        <f>C22+_xlfn.FORECAST.ETS.CONFINT(A22,$B$2:$B$6,$A$2:$A$6,0.95,1,1)</f>
        <v>81.389169967772489</v>
      </c>
    </row>
    <row r="23" spans="1:5" x14ac:dyDescent="0.25">
      <c r="A23" s="5">
        <v>2031</v>
      </c>
      <c r="C23" s="5">
        <f>_xlfn.FORECAST.ETS(A23,$B$2:$B$6,$A$2:$A$6,1,1)</f>
        <v>81.723590420984053</v>
      </c>
      <c r="D23" s="6">
        <f>C23-_xlfn.FORECAST.ETS.CONFINT(A23,$B$2:$B$6,$A$2:$A$6,0.95,1,1)</f>
        <v>81.459378465422773</v>
      </c>
      <c r="E23" s="6">
        <f>C23+_xlfn.FORECAST.ETS.CONFINT(A23,$B$2:$B$6,$A$2:$A$6,0.95,1,1)</f>
        <v>81.987802376545332</v>
      </c>
    </row>
    <row r="24" spans="1:5" x14ac:dyDescent="0.25">
      <c r="A24" s="5">
        <v>2032</v>
      </c>
      <c r="C24" s="5">
        <f>_xlfn.FORECAST.ETS(A24,$B$2:$B$6,$A$2:$A$6,1,1)</f>
        <v>82.317666849859137</v>
      </c>
      <c r="D24" s="6">
        <f>C24-_xlfn.FORECAST.ETS.CONFINT(A24,$B$2:$B$6,$A$2:$A$6,0.95,1,1)</f>
        <v>82.048942700760605</v>
      </c>
      <c r="E24" s="6">
        <f>C24+_xlfn.FORECAST.ETS.CONFINT(A24,$B$2:$B$6,$A$2:$A$6,0.95,1,1)</f>
        <v>82.586390998957668</v>
      </c>
    </row>
    <row r="25" spans="1:5" x14ac:dyDescent="0.25">
      <c r="A25" s="5">
        <v>2033</v>
      </c>
      <c r="C25" s="5">
        <f>_xlfn.FORECAST.ETS(A25,$B$2:$B$6,$A$2:$A$6,1,1)</f>
        <v>82.911743278734207</v>
      </c>
      <c r="D25" s="6">
        <f>C25-_xlfn.FORECAST.ETS.CONFINT(A25,$B$2:$B$6,$A$2:$A$6,0.95,1,1)</f>
        <v>82.63854842939925</v>
      </c>
      <c r="E25" s="6">
        <f>C25+_xlfn.FORECAST.ETS.CONFINT(A25,$B$2:$B$6,$A$2:$A$6,0.95,1,1)</f>
        <v>83.184938128069163</v>
      </c>
    </row>
    <row r="26" spans="1:5" x14ac:dyDescent="0.25">
      <c r="A26" s="5">
        <v>2034</v>
      </c>
      <c r="C26" s="5">
        <f>_xlfn.FORECAST.ETS(A26,$B$2:$B$6,$A$2:$A$6,1,1)</f>
        <v>83.505819707609277</v>
      </c>
      <c r="D26" s="6">
        <f>C26-_xlfn.FORECAST.ETS.CONFINT(A26,$B$2:$B$6,$A$2:$A$6,0.95,1,1)</f>
        <v>83.228193525291232</v>
      </c>
      <c r="E26" s="6">
        <f>C26+_xlfn.FORECAST.ETS.CONFINT(A26,$B$2:$B$6,$A$2:$A$6,0.95,1,1)</f>
        <v>83.783445889927322</v>
      </c>
    </row>
    <row r="27" spans="1:5" x14ac:dyDescent="0.25">
      <c r="A27" s="5">
        <v>2035</v>
      </c>
      <c r="C27" s="5">
        <f>_xlfn.FORECAST.ETS(A27,$B$2:$B$6,$A$2:$A$6,1,1)</f>
        <v>84.099896136484347</v>
      </c>
      <c r="D27" s="6">
        <f>C27-_xlfn.FORECAST.ETS.CONFINT(A27,$B$2:$B$6,$A$2:$A$6,0.95,1,1)</f>
        <v>83.817876013109284</v>
      </c>
      <c r="E27" s="6">
        <f>C27+_xlfn.FORECAST.ETS.CONFINT(A27,$B$2:$B$6,$A$2:$A$6,0.95,1,1)</f>
        <v>84.381916259859409</v>
      </c>
    </row>
    <row r="28" spans="1:5" x14ac:dyDescent="0.25">
      <c r="A28" s="5">
        <v>2036</v>
      </c>
      <c r="C28" s="5">
        <f>_xlfn.FORECAST.ETS(A28,$B$2:$B$6,$A$2:$A$6,1,1)</f>
        <v>84.693972565359431</v>
      </c>
      <c r="D28" s="6">
        <f>C28-_xlfn.FORECAST.ETS.CONFINT(A28,$B$2:$B$6,$A$2:$A$6,0.95,1,1)</f>
        <v>84.407594053932911</v>
      </c>
      <c r="E28" s="6">
        <f>C28+_xlfn.FORECAST.ETS.CONFINT(A28,$B$2:$B$6,$A$2:$A$6,0.95,1,1)</f>
        <v>84.980351076785951</v>
      </c>
    </row>
    <row r="29" spans="1:5" x14ac:dyDescent="0.25">
      <c r="A29" s="5">
        <v>2037</v>
      </c>
      <c r="C29" s="5">
        <f>_xlfn.FORECAST.ETS(A29,$B$2:$B$6,$A$2:$A$6,1,1)</f>
        <v>85.288048994234501</v>
      </c>
      <c r="D29" s="6">
        <f>C29-_xlfn.FORECAST.ETS.CONFINT(A29,$B$2:$B$6,$A$2:$A$6,0.95,1,1)</f>
        <v>84.997345932628065</v>
      </c>
      <c r="E29" s="6">
        <f>C29+_xlfn.FORECAST.ETS.CONFINT(A29,$B$2:$B$6,$A$2:$A$6,0.95,1,1)</f>
        <v>85.578752055840937</v>
      </c>
    </row>
    <row r="30" spans="1:5" x14ac:dyDescent="0.25">
      <c r="A30" s="5">
        <v>2038</v>
      </c>
      <c r="C30" s="5">
        <f>_xlfn.FORECAST.ETS(A30,$B$2:$B$6,$A$2:$A$6,1,1)</f>
        <v>85.882125423109571</v>
      </c>
      <c r="D30" s="6">
        <f>C30-_xlfn.FORECAST.ETS.CONFINT(A30,$B$2:$B$6,$A$2:$A$6,0.95,1,1)</f>
        <v>85.587130046681921</v>
      </c>
      <c r="E30" s="6">
        <f>C30+_xlfn.FORECAST.ETS.CONFINT(A30,$B$2:$B$6,$A$2:$A$6,0.95,1,1)</f>
        <v>86.177120799537221</v>
      </c>
    </row>
    <row r="31" spans="1:5" x14ac:dyDescent="0.25">
      <c r="A31" s="5">
        <v>2039</v>
      </c>
      <c r="C31" s="5">
        <f>_xlfn.FORECAST.ETS(A31,$B$2:$B$6,$A$2:$A$6,1,1)</f>
        <v>86.476201851984655</v>
      </c>
      <c r="D31" s="6">
        <f>C31-_xlfn.FORECAST.ETS.CONFINT(A31,$B$2:$B$6,$A$2:$A$6,0.95,1,1)</f>
        <v>86.176944896293421</v>
      </c>
      <c r="E31" s="6">
        <f>C31+_xlfn.FORECAST.ETS.CONFINT(A31,$B$2:$B$6,$A$2:$A$6,0.95,1,1)</f>
        <v>86.775458807675889</v>
      </c>
    </row>
    <row r="32" spans="1:5" x14ac:dyDescent="0.25">
      <c r="A32" s="5">
        <v>2040</v>
      </c>
      <c r="C32" s="5">
        <f>_xlfn.FORECAST.ETS(A32,$B$2:$B$6,$A$2:$A$6,1,1)</f>
        <v>87.070278280859725</v>
      </c>
      <c r="D32" s="6">
        <f>C32-_xlfn.FORECAST.ETS.CONFINT(A32,$B$2:$B$6,$A$2:$A$6,0.95,1,1)</f>
        <v>86.766789075551245</v>
      </c>
      <c r="E32" s="6">
        <f>C32+_xlfn.FORECAST.ETS.CONFINT(A32,$B$2:$B$6,$A$2:$A$6,0.95,1,1)</f>
        <v>87.373767486168205</v>
      </c>
    </row>
    <row r="33" spans="1:5" x14ac:dyDescent="0.25">
      <c r="A33" s="5">
        <v>2041</v>
      </c>
      <c r="C33" s="5">
        <f>_xlfn.FORECAST.ETS(A33,$B$2:$B$6,$A$2:$A$6,1,1)</f>
        <v>87.664354709734795</v>
      </c>
      <c r="D33" s="6">
        <f>C33-_xlfn.FORECAST.ETS.CONFINT(A33,$B$2:$B$6,$A$2:$A$6,0.95,1,1)</f>
        <v>87.356661264557644</v>
      </c>
      <c r="E33" s="6">
        <f>C33+_xlfn.FORECAST.ETS.CONFINT(A33,$B$2:$B$6,$A$2:$A$6,0.95,1,1)</f>
        <v>87.972048154911946</v>
      </c>
    </row>
    <row r="34" spans="1:5" x14ac:dyDescent="0.25">
      <c r="A34" s="5">
        <v>2042</v>
      </c>
      <c r="C34" s="5">
        <f>_xlfn.FORECAST.ETS(A34,$B$2:$B$6,$A$2:$A$6,1,1)</f>
        <v>88.258431138609865</v>
      </c>
      <c r="D34" s="6">
        <f>C34-_xlfn.FORECAST.ETS.CONFINT(A34,$B$2:$B$6,$A$2:$A$6,0.95,1,1)</f>
        <v>87.946560222376974</v>
      </c>
      <c r="E34" s="6">
        <f>C34+_xlfn.FORECAST.ETS.CONFINT(A34,$B$2:$B$6,$A$2:$A$6,0.95,1,1)</f>
        <v>88.570302054842756</v>
      </c>
    </row>
    <row r="35" spans="1:5" x14ac:dyDescent="0.25">
      <c r="A35" s="5">
        <v>2043</v>
      </c>
      <c r="C35" s="5">
        <f>_xlfn.FORECAST.ETS(A35,$B$2:$B$6,$A$2:$A$6,1,1)</f>
        <v>88.852507567484935</v>
      </c>
      <c r="D35" s="6">
        <f>C35-_xlfn.FORECAST.ETS.CONFINT(A35,$B$2:$B$6,$A$2:$A$6,0.95,1,1)</f>
        <v>88.536484780706232</v>
      </c>
      <c r="E35" s="6">
        <f>C35+_xlfn.FORECAST.ETS.CONFINT(A35,$B$2:$B$6,$A$2:$A$6,0.95,1,1)</f>
        <v>89.168530354263638</v>
      </c>
    </row>
    <row r="36" spans="1:5" x14ac:dyDescent="0.25">
      <c r="A36" s="5">
        <v>2044</v>
      </c>
      <c r="C36" s="5">
        <f>_xlfn.FORECAST.ETS(A36,$B$2:$B$6,$A$2:$A$6,1,1)</f>
        <v>89.446583996360019</v>
      </c>
      <c r="D36" s="6">
        <f>C36-_xlfn.FORECAST.ETS.CONFINT(A36,$B$2:$B$6,$A$2:$A$6,0.95,1,1)</f>
        <v>89.12643383817948</v>
      </c>
      <c r="E36" s="6">
        <f>C36+_xlfn.FORECAST.ETS.CONFINT(A36,$B$2:$B$6,$A$2:$A$6,0.95,1,1)</f>
        <v>89.766734154540558</v>
      </c>
    </row>
    <row r="37" spans="1:5" x14ac:dyDescent="0.25">
      <c r="A37" s="5">
        <v>2045</v>
      </c>
      <c r="C37" s="5">
        <f>_xlfn.FORECAST.ETS(A37,$B$2:$B$6,$A$2:$A$6,1,1)</f>
        <v>90.040660425235089</v>
      </c>
      <c r="D37" s="6">
        <f>C37-_xlfn.FORECAST.ETS.CONFINT(A37,$B$2:$B$6,$A$2:$A$6,0.95,1,1)</f>
        <v>89.716406355230419</v>
      </c>
      <c r="E37" s="6">
        <f>C37+_xlfn.FORECAST.ETS.CONFINT(A37,$B$2:$B$6,$A$2:$A$6,0.95,1,1)</f>
        <v>90.364914495239759</v>
      </c>
    </row>
    <row r="38" spans="1:5" x14ac:dyDescent="0.25">
      <c r="A38" s="5">
        <v>2046</v>
      </c>
      <c r="C38" s="5">
        <f>_xlfn.FORECAST.ETS(A38,$B$2:$B$6,$A$2:$A$6,1,1)</f>
        <v>90.634736854110159</v>
      </c>
      <c r="D38" s="6">
        <f>C38-_xlfn.FORECAST.ETS.CONFINT(A38,$B$2:$B$6,$A$2:$A$6,0.95,1,1)</f>
        <v>90.306401349447881</v>
      </c>
      <c r="E38" s="6">
        <f>C38+_xlfn.FORECAST.ETS.CONFINT(A38,$B$2:$B$6,$A$2:$A$6,0.95,1,1)</f>
        <v>90.963072358772436</v>
      </c>
    </row>
    <row r="39" spans="1:5" x14ac:dyDescent="0.25">
      <c r="A39" s="5">
        <v>2047</v>
      </c>
      <c r="C39" s="5">
        <f>_xlfn.FORECAST.ETS(A39,$B$2:$B$6,$A$2:$A$6,1,1)</f>
        <v>91.228813282985243</v>
      </c>
      <c r="D39" s="6">
        <f>C39-_xlfn.FORECAST.ETS.CONFINT(A39,$B$2:$B$6,$A$2:$A$6,0.95,1,1)</f>
        <v>90.896417891367889</v>
      </c>
      <c r="E39" s="6">
        <f>C39+_xlfn.FORECAST.ETS.CONFINT(A39,$B$2:$B$6,$A$2:$A$6,0.95,1,1)</f>
        <v>91.561208674602597</v>
      </c>
    </row>
    <row r="40" spans="1:5" x14ac:dyDescent="0.25">
      <c r="A40" s="5">
        <v>2048</v>
      </c>
      <c r="C40" s="5">
        <f>_xlfn.FORECAST.ETS(A40,$B$2:$B$6,$A$2:$A$6,1,1)</f>
        <v>91.822889711860313</v>
      </c>
      <c r="D40" s="6">
        <f>C40-_xlfn.FORECAST.ETS.CONFINT(A40,$B$2:$B$6,$A$2:$A$6,0.95,1,1)</f>
        <v>91.486455100653032</v>
      </c>
      <c r="E40" s="6">
        <f>C40+_xlfn.FORECAST.ETS.CONFINT(A40,$B$2:$B$6,$A$2:$A$6,0.95,1,1)</f>
        <v>92.159324323067594</v>
      </c>
    </row>
    <row r="41" spans="1:5" x14ac:dyDescent="0.25">
      <c r="A41" s="5">
        <v>2049</v>
      </c>
      <c r="C41" s="5">
        <f>_xlfn.FORECAST.ETS(A41,$B$2:$B$6,$A$2:$A$6,1,1)</f>
        <v>92.416966140735383</v>
      </c>
      <c r="D41" s="6">
        <f>C41-_xlfn.FORECAST.ETS.CONFINT(A41,$B$2:$B$6,$A$2:$A$6,0.95,1,1)</f>
        <v>92.076512142617005</v>
      </c>
      <c r="E41" s="6">
        <f>C41+_xlfn.FORECAST.ETS.CONFINT(A41,$B$2:$B$6,$A$2:$A$6,0.95,1,1)</f>
        <v>92.75742013885376</v>
      </c>
    </row>
    <row r="42" spans="1:5" x14ac:dyDescent="0.25">
      <c r="A42" s="5">
        <v>2050</v>
      </c>
      <c r="C42" s="5">
        <f>_xlfn.FORECAST.ETS(A42,$B$2:$B$6,$A$2:$A$6,1,1)</f>
        <v>93.011042569610453</v>
      </c>
      <c r="D42" s="6">
        <f>C42-_xlfn.FORECAST.ETS.CONFINT(A42,$B$2:$B$6,$A$2:$A$6,0.95,1,1)</f>
        <v>92.666588225056714</v>
      </c>
      <c r="E42" s="6">
        <f>C42+_xlfn.FORECAST.ETS.CONFINT(A42,$B$2:$B$6,$A$2:$A$6,0.95,1,1)</f>
        <v>93.355496914164192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1.7109375" customWidth="1"/>
    <col min="3" max="3" width="20.5703125" customWidth="1"/>
    <col min="4" max="4" width="35.28515625" customWidth="1"/>
    <col min="5" max="5" width="35.42578125" customWidth="1"/>
  </cols>
  <sheetData>
    <row r="1" spans="1:5" x14ac:dyDescent="0.25">
      <c r="A1" t="s">
        <v>0</v>
      </c>
      <c r="B1" t="s">
        <v>17</v>
      </c>
      <c r="C1" t="s">
        <v>71</v>
      </c>
      <c r="D1" t="s">
        <v>72</v>
      </c>
      <c r="E1" t="s">
        <v>73</v>
      </c>
    </row>
    <row r="2" spans="1:5" x14ac:dyDescent="0.25">
      <c r="A2" s="5">
        <v>2010</v>
      </c>
      <c r="B2" s="5">
        <v>66.5</v>
      </c>
    </row>
    <row r="3" spans="1:5" x14ac:dyDescent="0.25">
      <c r="A3" s="5">
        <v>2011</v>
      </c>
      <c r="B3" s="5">
        <v>66.8</v>
      </c>
    </row>
    <row r="4" spans="1:5" x14ac:dyDescent="0.25">
      <c r="A4" s="5">
        <v>2012</v>
      </c>
      <c r="B4" s="5">
        <v>67.2</v>
      </c>
    </row>
    <row r="5" spans="1:5" x14ac:dyDescent="0.25">
      <c r="A5" s="5">
        <v>2013</v>
      </c>
      <c r="B5" s="5">
        <v>67.5</v>
      </c>
    </row>
    <row r="6" spans="1:5" x14ac:dyDescent="0.25">
      <c r="A6" s="5">
        <v>2014</v>
      </c>
      <c r="B6" s="5">
        <v>67.7</v>
      </c>
      <c r="C6" s="5">
        <v>67.7</v>
      </c>
      <c r="D6" s="6">
        <v>67.7</v>
      </c>
      <c r="E6" s="6">
        <v>67.7</v>
      </c>
    </row>
    <row r="7" spans="1:5" x14ac:dyDescent="0.25">
      <c r="A7" s="5">
        <v>2015</v>
      </c>
      <c r="C7" s="5">
        <f>_xlfn.FORECAST.ETS(A7,$B$2:$B$6,$A$2:$A$6,1,1)</f>
        <v>68.043169485972228</v>
      </c>
      <c r="D7" s="6">
        <f>C7-_xlfn.FORECAST.ETS.CONFINT(A7,$B$2:$B$6,$A$2:$A$6,0.95,1,1)</f>
        <v>67.935632452681276</v>
      </c>
      <c r="E7" s="6">
        <f>C7+_xlfn.FORECAST.ETS.CONFINT(A7,$B$2:$B$6,$A$2:$A$6,0.95,1,1)</f>
        <v>68.150706519263181</v>
      </c>
    </row>
    <row r="8" spans="1:5" x14ac:dyDescent="0.25">
      <c r="A8" s="5">
        <v>2016</v>
      </c>
      <c r="C8" s="5">
        <f>_xlfn.FORECAST.ETS(A8,$B$2:$B$6,$A$2:$A$6,1,1)</f>
        <v>68.348996876868711</v>
      </c>
      <c r="D8" s="6">
        <f>C8-_xlfn.FORECAST.ETS.CONFINT(A8,$B$2:$B$6,$A$2:$A$6,0.95,1,1)</f>
        <v>68.240596080151022</v>
      </c>
      <c r="E8" s="6">
        <f>C8+_xlfn.FORECAST.ETS.CONFINT(A8,$B$2:$B$6,$A$2:$A$6,0.95,1,1)</f>
        <v>68.457397673586399</v>
      </c>
    </row>
    <row r="9" spans="1:5" x14ac:dyDescent="0.25">
      <c r="A9" s="5">
        <v>2017</v>
      </c>
      <c r="C9" s="5">
        <f>_xlfn.FORECAST.ETS(A9,$B$2:$B$6,$A$2:$A$6,1,1)</f>
        <v>68.654824267765179</v>
      </c>
      <c r="D9" s="6">
        <f>C9-_xlfn.FORECAST.ETS.CONFINT(A9,$B$2:$B$6,$A$2:$A$6,0.95,1,1)</f>
        <v>68.545553041893555</v>
      </c>
      <c r="E9" s="6">
        <f>C9+_xlfn.FORECAST.ETS.CONFINT(A9,$B$2:$B$6,$A$2:$A$6,0.95,1,1)</f>
        <v>68.764095493636802</v>
      </c>
    </row>
    <row r="10" spans="1:5" x14ac:dyDescent="0.25">
      <c r="A10" s="5">
        <v>2018</v>
      </c>
      <c r="C10" s="5">
        <f>_xlfn.FORECAST.ETS(A10,$B$2:$B$6,$A$2:$A$6,1,1)</f>
        <v>68.960651658661661</v>
      </c>
      <c r="D10" s="6">
        <f>C10-_xlfn.FORECAST.ETS.CONFINT(A10,$B$2:$B$6,$A$2:$A$6,0.95,1,1)</f>
        <v>68.850503390945704</v>
      </c>
      <c r="E10" s="6">
        <f>C10+_xlfn.FORECAST.ETS.CONFINT(A10,$B$2:$B$6,$A$2:$A$6,0.95,1,1)</f>
        <v>69.070799926377617</v>
      </c>
    </row>
    <row r="11" spans="1:5" x14ac:dyDescent="0.25">
      <c r="A11" s="5">
        <v>2019</v>
      </c>
      <c r="C11" s="5">
        <f>_xlfn.FORECAST.ETS(A11,$B$2:$B$6,$A$2:$A$6,1,1)</f>
        <v>69.266479049558129</v>
      </c>
      <c r="D11" s="6">
        <f>C11-_xlfn.FORECAST.ETS.CONFINT(A11,$B$2:$B$6,$A$2:$A$6,0.95,1,1)</f>
        <v>69.155447179856381</v>
      </c>
      <c r="E11" s="6">
        <f>C11+_xlfn.FORECAST.ETS.CONFINT(A11,$B$2:$B$6,$A$2:$A$6,0.95,1,1)</f>
        <v>69.377510919259876</v>
      </c>
    </row>
    <row r="12" spans="1:5" x14ac:dyDescent="0.25">
      <c r="A12" s="5">
        <v>2020</v>
      </c>
      <c r="C12" s="5">
        <f>_xlfn.FORECAST.ETS(A12,$B$2:$B$6,$A$2:$A$6,1,1)</f>
        <v>69.572306440454611</v>
      </c>
      <c r="D12" s="6">
        <f>C12-_xlfn.FORECAST.ETS.CONFINT(A12,$B$2:$B$6,$A$2:$A$6,0.95,1,1)</f>
        <v>69.460384460674774</v>
      </c>
      <c r="E12" s="6">
        <f>C12+_xlfn.FORECAST.ETS.CONFINT(A12,$B$2:$B$6,$A$2:$A$6,0.95,1,1)</f>
        <v>69.684228420234447</v>
      </c>
    </row>
    <row r="13" spans="1:5" x14ac:dyDescent="0.25">
      <c r="A13" s="5">
        <v>2021</v>
      </c>
      <c r="C13" s="5">
        <f>_xlfn.FORECAST.ETS(A13,$B$2:$B$6,$A$2:$A$6,1,1)</f>
        <v>69.878133831351079</v>
      </c>
      <c r="D13" s="6">
        <f>C13-_xlfn.FORECAST.ETS.CONFINT(A13,$B$2:$B$6,$A$2:$A$6,0.95,1,1)</f>
        <v>69.765315284939746</v>
      </c>
      <c r="E13" s="6">
        <f>C13+_xlfn.FORECAST.ETS.CONFINT(A13,$B$2:$B$6,$A$2:$A$6,0.95,1,1)</f>
        <v>69.990952377762412</v>
      </c>
    </row>
    <row r="14" spans="1:5" x14ac:dyDescent="0.25">
      <c r="A14" s="5">
        <v>2022</v>
      </c>
      <c r="C14" s="5">
        <f>_xlfn.FORECAST.ETS(A14,$B$2:$B$6,$A$2:$A$6,1,1)</f>
        <v>70.183961222247561</v>
      </c>
      <c r="D14" s="6">
        <f>C14-_xlfn.FORECAST.ETS.CONFINT(A14,$B$2:$B$6,$A$2:$A$6,0.95,1,1)</f>
        <v>70.070239703670467</v>
      </c>
      <c r="E14" s="6">
        <f>C14+_xlfn.FORECAST.ETS.CONFINT(A14,$B$2:$B$6,$A$2:$A$6,0.95,1,1)</f>
        <v>70.297682740824655</v>
      </c>
    </row>
    <row r="15" spans="1:5" x14ac:dyDescent="0.25">
      <c r="A15" s="5">
        <v>2023</v>
      </c>
      <c r="C15" s="5">
        <f>_xlfn.FORECAST.ETS(A15,$B$2:$B$6,$A$2:$A$6,1,1)</f>
        <v>70.489788613144029</v>
      </c>
      <c r="D15" s="6">
        <f>C15-_xlfn.FORECAST.ETS.CONFINT(A15,$B$2:$B$6,$A$2:$A$6,0.95,1,1)</f>
        <v>70.375157767358047</v>
      </c>
      <c r="E15" s="6">
        <f>C15+_xlfn.FORECAST.ETS.CONFINT(A15,$B$2:$B$6,$A$2:$A$6,0.95,1,1)</f>
        <v>70.60441945893001</v>
      </c>
    </row>
    <row r="16" spans="1:5" x14ac:dyDescent="0.25">
      <c r="A16" s="5">
        <v>2024</v>
      </c>
      <c r="C16" s="5">
        <f>_xlfn.FORECAST.ETS(A16,$B$2:$B$6,$A$2:$A$6,1,1)</f>
        <v>70.795616004040511</v>
      </c>
      <c r="D16" s="6">
        <f>C16-_xlfn.FORECAST.ETS.CONFINT(A16,$B$2:$B$6,$A$2:$A$6,0.95,1,1)</f>
        <v>70.680069525958416</v>
      </c>
      <c r="E16" s="6">
        <f>C16+_xlfn.FORECAST.ETS.CONFINT(A16,$B$2:$B$6,$A$2:$A$6,0.95,1,1)</f>
        <v>70.911162482122606</v>
      </c>
    </row>
    <row r="17" spans="1:5" x14ac:dyDescent="0.25">
      <c r="A17" s="5">
        <v>2025</v>
      </c>
      <c r="C17" s="5">
        <f>_xlfn.FORECAST.ETS(A17,$B$2:$B$6,$A$2:$A$6,1,1)</f>
        <v>71.101443394936979</v>
      </c>
      <c r="D17" s="6">
        <f>C17-_xlfn.FORECAST.ETS.CONFINT(A17,$B$2:$B$6,$A$2:$A$6,0.95,1,1)</f>
        <v>70.984975028885898</v>
      </c>
      <c r="E17" s="6">
        <f>C17+_xlfn.FORECAST.ETS.CONFINT(A17,$B$2:$B$6,$A$2:$A$6,0.95,1,1)</f>
        <v>71.217911760988059</v>
      </c>
    </row>
    <row r="18" spans="1:5" x14ac:dyDescent="0.25">
      <c r="A18" s="5">
        <v>2026</v>
      </c>
      <c r="C18" s="5">
        <f>_xlfn.FORECAST.ETS(A18,$B$2:$B$6,$A$2:$A$6,1,1)</f>
        <v>71.407270785833461</v>
      </c>
      <c r="D18" s="6">
        <f>C18-_xlfn.FORECAST.ETS.CONFINT(A18,$B$2:$B$6,$A$2:$A$6,0.95,1,1)</f>
        <v>71.289874325008043</v>
      </c>
      <c r="E18" s="6">
        <f>C18+_xlfn.FORECAST.ETS.CONFINT(A18,$B$2:$B$6,$A$2:$A$6,0.95,1,1)</f>
        <v>71.524667246658879</v>
      </c>
    </row>
    <row r="19" spans="1:5" x14ac:dyDescent="0.25">
      <c r="A19" s="5">
        <v>2027</v>
      </c>
      <c r="C19" s="5">
        <f>_xlfn.FORECAST.ETS(A19,$B$2:$B$6,$A$2:$A$6,1,1)</f>
        <v>71.713098176729929</v>
      </c>
      <c r="D19" s="6">
        <f>C19-_xlfn.FORECAST.ETS.CONFINT(A19,$B$2:$B$6,$A$2:$A$6,0.95,1,1)</f>
        <v>71.594767462641059</v>
      </c>
      <c r="E19" s="6">
        <f>C19+_xlfn.FORECAST.ETS.CONFINT(A19,$B$2:$B$6,$A$2:$A$6,0.95,1,1)</f>
        <v>71.831428890818799</v>
      </c>
    </row>
    <row r="20" spans="1:5" x14ac:dyDescent="0.25">
      <c r="A20" s="5">
        <v>2028</v>
      </c>
      <c r="C20" s="5">
        <f>_xlfn.FORECAST.ETS(A20,$B$2:$B$6,$A$2:$A$6,1,1)</f>
        <v>72.018925567626411</v>
      </c>
      <c r="D20" s="6">
        <f>C20-_xlfn.FORECAST.ETS.CONFINT(A20,$B$2:$B$6,$A$2:$A$6,0.95,1,1)</f>
        <v>71.899654489546378</v>
      </c>
      <c r="E20" s="6">
        <f>C20+_xlfn.FORECAST.ETS.CONFINT(A20,$B$2:$B$6,$A$2:$A$6,0.95,1,1)</f>
        <v>72.138196645706444</v>
      </c>
    </row>
    <row r="21" spans="1:5" x14ac:dyDescent="0.25">
      <c r="A21" s="5">
        <v>2029</v>
      </c>
      <c r="C21" s="5">
        <f>_xlfn.FORECAST.ETS(A21,$B$2:$B$6,$A$2:$A$6,1,1)</f>
        <v>72.324752958522879</v>
      </c>
      <c r="D21" s="6">
        <f>C21-_xlfn.FORECAST.ETS.CONFINT(A21,$B$2:$B$6,$A$2:$A$6,0.95,1,1)</f>
        <v>72.20453545292763</v>
      </c>
      <c r="E21" s="6">
        <f>C21+_xlfn.FORECAST.ETS.CONFINT(A21,$B$2:$B$6,$A$2:$A$6,0.95,1,1)</f>
        <v>72.444970464118128</v>
      </c>
    </row>
    <row r="22" spans="1:5" x14ac:dyDescent="0.25">
      <c r="A22" s="5">
        <v>2030</v>
      </c>
      <c r="C22" s="5">
        <f>_xlfn.FORECAST.ETS(A22,$B$2:$B$6,$A$2:$A$6,1,1)</f>
        <v>72.630580349419361</v>
      </c>
      <c r="D22" s="6">
        <f>C22-_xlfn.FORECAST.ETS.CONFINT(A22,$B$2:$B$6,$A$2:$A$6,0.95,1,1)</f>
        <v>72.509410399428802</v>
      </c>
      <c r="E22" s="6">
        <f>C22+_xlfn.FORECAST.ETS.CONFINT(A22,$B$2:$B$6,$A$2:$A$6,0.95,1,1)</f>
        <v>72.75175029940992</v>
      </c>
    </row>
    <row r="23" spans="1:5" x14ac:dyDescent="0.25">
      <c r="A23" s="5">
        <v>2031</v>
      </c>
      <c r="C23" s="5">
        <f>_xlfn.FORECAST.ETS(A23,$B$2:$B$6,$A$2:$A$6,1,1)</f>
        <v>72.936407740315829</v>
      </c>
      <c r="D23" s="6">
        <f>C23-_xlfn.FORECAST.ETS.CONFINT(A23,$B$2:$B$6,$A$2:$A$6,0.95,1,1)</f>
        <v>72.814279375132656</v>
      </c>
      <c r="E23" s="6">
        <f>C23+_xlfn.FORECAST.ETS.CONFINT(A23,$B$2:$B$6,$A$2:$A$6,0.95,1,1)</f>
        <v>73.058536105499002</v>
      </c>
    </row>
    <row r="24" spans="1:5" x14ac:dyDescent="0.25">
      <c r="A24" s="5">
        <v>2032</v>
      </c>
      <c r="C24" s="5">
        <f>_xlfn.FORECAST.ETS(A24,$B$2:$B$6,$A$2:$A$6,1,1)</f>
        <v>73.242235131212311</v>
      </c>
      <c r="D24" s="6">
        <f>C24-_xlfn.FORECAST.ETS.CONFINT(A24,$B$2:$B$6,$A$2:$A$6,0.95,1,1)</f>
        <v>73.119142425560156</v>
      </c>
      <c r="E24" s="6">
        <f>C24+_xlfn.FORECAST.ETS.CONFINT(A24,$B$2:$B$6,$A$2:$A$6,0.95,1,1)</f>
        <v>73.365327836864466</v>
      </c>
    </row>
    <row r="25" spans="1:5" x14ac:dyDescent="0.25">
      <c r="A25" s="5">
        <v>2033</v>
      </c>
      <c r="C25" s="5">
        <f>_xlfn.FORECAST.ETS(A25,$B$2:$B$6,$A$2:$A$6,1,1)</f>
        <v>73.548062522108779</v>
      </c>
      <c r="D25" s="6">
        <f>C25-_xlfn.FORECAST.ETS.CONFINT(A25,$B$2:$B$6,$A$2:$A$6,0.95,1,1)</f>
        <v>73.423999595670196</v>
      </c>
      <c r="E25" s="6">
        <f>C25+_xlfn.FORECAST.ETS.CONFINT(A25,$B$2:$B$6,$A$2:$A$6,0.95,1,1)</f>
        <v>73.672125448547362</v>
      </c>
    </row>
    <row r="26" spans="1:5" x14ac:dyDescent="0.25">
      <c r="A26" s="5">
        <v>2034</v>
      </c>
      <c r="C26" s="5">
        <f>_xlfn.FORECAST.ETS(A26,$B$2:$B$6,$A$2:$A$6,1,1)</f>
        <v>73.853889913005247</v>
      </c>
      <c r="D26" s="6">
        <f>C26-_xlfn.FORECAST.ETS.CONFINT(A26,$B$2:$B$6,$A$2:$A$6,0.95,1,1)</f>
        <v>73.728850929860172</v>
      </c>
      <c r="E26" s="6">
        <f>C26+_xlfn.FORECAST.ETS.CONFINT(A26,$B$2:$B$6,$A$2:$A$6,0.95,1,1)</f>
        <v>73.978928896150322</v>
      </c>
    </row>
    <row r="27" spans="1:5" x14ac:dyDescent="0.25">
      <c r="A27" s="5">
        <v>2035</v>
      </c>
      <c r="C27" s="5">
        <f>_xlfn.FORECAST.ETS(A27,$B$2:$B$6,$A$2:$A$6,1,1)</f>
        <v>74.159717303901729</v>
      </c>
      <c r="D27" s="6">
        <f>C27-_xlfn.FORECAST.ETS.CONFINT(A27,$B$2:$B$6,$A$2:$A$6,0.95,1,1)</f>
        <v>74.033696471966934</v>
      </c>
      <c r="E27" s="6">
        <f>C27+_xlfn.FORECAST.ETS.CONFINT(A27,$B$2:$B$6,$A$2:$A$6,0.95,1,1)</f>
        <v>74.285738135836525</v>
      </c>
    </row>
    <row r="28" spans="1:5" x14ac:dyDescent="0.25">
      <c r="A28" s="5">
        <v>2036</v>
      </c>
      <c r="C28" s="5">
        <f>_xlfn.FORECAST.ETS(A28,$B$2:$B$6,$A$2:$A$6,1,1)</f>
        <v>74.465544694798211</v>
      </c>
      <c r="D28" s="6">
        <f>C28-_xlfn.FORECAST.ETS.CONFINT(A28,$B$2:$B$6,$A$2:$A$6,0.95,1,1)</f>
        <v>74.338536265268175</v>
      </c>
      <c r="E28" s="6">
        <f>C28+_xlfn.FORECAST.ETS.CONFINT(A28,$B$2:$B$6,$A$2:$A$6,0.95,1,1)</f>
        <v>74.592553124328248</v>
      </c>
    </row>
    <row r="29" spans="1:5" x14ac:dyDescent="0.25">
      <c r="A29" s="5">
        <v>2037</v>
      </c>
      <c r="C29" s="5">
        <f>_xlfn.FORECAST.ETS(A29,$B$2:$B$6,$A$2:$A$6,1,1)</f>
        <v>74.771372085694679</v>
      </c>
      <c r="D29" s="6">
        <f>C29-_xlfn.FORECAST.ETS.CONFINT(A29,$B$2:$B$6,$A$2:$A$6,0.95,1,1)</f>
        <v>74.643370352484439</v>
      </c>
      <c r="E29" s="6">
        <f>C29+_xlfn.FORECAST.ETS.CONFINT(A29,$B$2:$B$6,$A$2:$A$6,0.95,1,1)</f>
        <v>74.89937381890492</v>
      </c>
    </row>
    <row r="30" spans="1:5" x14ac:dyDescent="0.25">
      <c r="A30" s="5">
        <v>2038</v>
      </c>
      <c r="C30" s="5">
        <f>_xlfn.FORECAST.ETS(A30,$B$2:$B$6,$A$2:$A$6,1,1)</f>
        <v>75.077199476591147</v>
      </c>
      <c r="D30" s="6">
        <f>C30-_xlfn.FORECAST.ETS.CONFINT(A30,$B$2:$B$6,$A$2:$A$6,0.95,1,1)</f>
        <v>74.948198775781478</v>
      </c>
      <c r="E30" s="6">
        <f>C30+_xlfn.FORECAST.ETS.CONFINT(A30,$B$2:$B$6,$A$2:$A$6,0.95,1,1)</f>
        <v>75.206200177400817</v>
      </c>
    </row>
    <row r="31" spans="1:5" x14ac:dyDescent="0.25">
      <c r="A31" s="5">
        <v>2039</v>
      </c>
      <c r="C31" s="5">
        <f>_xlfn.FORECAST.ETS(A31,$B$2:$B$6,$A$2:$A$6,1,1)</f>
        <v>75.383026867487629</v>
      </c>
      <c r="D31" s="6">
        <f>C31-_xlfn.FORECAST.ETS.CONFINT(A31,$B$2:$B$6,$A$2:$A$6,0.95,1,1)</f>
        <v>75.253021576773037</v>
      </c>
      <c r="E31" s="6">
        <f>C31+_xlfn.FORECAST.ETS.CONFINT(A31,$B$2:$B$6,$A$2:$A$6,0.95,1,1)</f>
        <v>75.513032158202222</v>
      </c>
    </row>
    <row r="32" spans="1:5" x14ac:dyDescent="0.25">
      <c r="A32" s="5">
        <v>2040</v>
      </c>
      <c r="C32" s="5">
        <f>_xlfn.FORECAST.ETS(A32,$B$2:$B$6,$A$2:$A$6,1,1)</f>
        <v>75.688854258384097</v>
      </c>
      <c r="D32" s="6">
        <f>C32-_xlfn.FORECAST.ETS.CONFINT(A32,$B$2:$B$6,$A$2:$A$6,0.95,1,1)</f>
        <v>75.557838796523825</v>
      </c>
      <c r="E32" s="6">
        <f>C32+_xlfn.FORECAST.ETS.CONFINT(A32,$B$2:$B$6,$A$2:$A$6,0.95,1,1)</f>
        <v>75.81986972024437</v>
      </c>
    </row>
    <row r="33" spans="1:5" x14ac:dyDescent="0.25">
      <c r="A33" s="5">
        <v>2041</v>
      </c>
      <c r="C33" s="5">
        <f>_xlfn.FORECAST.ETS(A33,$B$2:$B$6,$A$2:$A$6,1,1)</f>
        <v>75.994681649280579</v>
      </c>
      <c r="D33" s="6">
        <f>C33-_xlfn.FORECAST.ETS.CONFINT(A33,$B$2:$B$6,$A$2:$A$6,0.95,1,1)</f>
        <v>75.862650475553167</v>
      </c>
      <c r="E33" s="6">
        <f>C33+_xlfn.FORECAST.ETS.CONFINT(A33,$B$2:$B$6,$A$2:$A$6,0.95,1,1)</f>
        <v>76.126712823007992</v>
      </c>
    </row>
    <row r="34" spans="1:5" x14ac:dyDescent="0.25">
      <c r="A34" s="5">
        <v>2042</v>
      </c>
      <c r="C34" s="5">
        <f>_xlfn.FORECAST.ETS(A34,$B$2:$B$6,$A$2:$A$6,1,1)</f>
        <v>76.300509040177047</v>
      </c>
      <c r="D34" s="6">
        <f>C34-_xlfn.FORECAST.ETS.CONFINT(A34,$B$2:$B$6,$A$2:$A$6,0.95,1,1)</f>
        <v>76.16745665383867</v>
      </c>
      <c r="E34" s="6">
        <f>C34+_xlfn.FORECAST.ETS.CONFINT(A34,$B$2:$B$6,$A$2:$A$6,0.95,1,1)</f>
        <v>76.433561426515425</v>
      </c>
    </row>
    <row r="35" spans="1:5" x14ac:dyDescent="0.25">
      <c r="A35" s="5">
        <v>2043</v>
      </c>
      <c r="C35" s="5">
        <f>_xlfn.FORECAST.ETS(A35,$B$2:$B$6,$A$2:$A$6,1,1)</f>
        <v>76.60633643107353</v>
      </c>
      <c r="D35" s="6">
        <f>C35-_xlfn.FORECAST.ETS.CONFINT(A35,$B$2:$B$6,$A$2:$A$6,0.95,1,1)</f>
        <v>76.472257370820287</v>
      </c>
      <c r="E35" s="6">
        <f>C35+_xlfn.FORECAST.ETS.CONFINT(A35,$B$2:$B$6,$A$2:$A$6,0.95,1,1)</f>
        <v>76.740415491326772</v>
      </c>
    </row>
    <row r="36" spans="1:5" x14ac:dyDescent="0.25">
      <c r="A36" s="5">
        <v>2044</v>
      </c>
      <c r="C36" s="5">
        <f>_xlfn.FORECAST.ETS(A36,$B$2:$B$6,$A$2:$A$6,1,1)</f>
        <v>76.912163821969997</v>
      </c>
      <c r="D36" s="6">
        <f>C36-_xlfn.FORECAST.ETS.CONFINT(A36,$B$2:$B$6,$A$2:$A$6,0.95,1,1)</f>
        <v>76.777052665404653</v>
      </c>
      <c r="E36" s="6">
        <f>C36+_xlfn.FORECAST.ETS.CONFINT(A36,$B$2:$B$6,$A$2:$A$6,0.95,1,1)</f>
        <v>77.047274978535341</v>
      </c>
    </row>
    <row r="37" spans="1:5" x14ac:dyDescent="0.25">
      <c r="A37" s="5">
        <v>2045</v>
      </c>
      <c r="C37" s="5">
        <f>_xlfn.FORECAST.ETS(A37,$B$2:$B$6,$A$2:$A$6,1,1)</f>
        <v>77.21799121286648</v>
      </c>
      <c r="D37" s="6">
        <f>C37-_xlfn.FORECAST.ETS.CONFINT(A37,$B$2:$B$6,$A$2:$A$6,0.95,1,1)</f>
        <v>77.081842575969631</v>
      </c>
      <c r="E37" s="6">
        <f>C37+_xlfn.FORECAST.ETS.CONFINT(A37,$B$2:$B$6,$A$2:$A$6,0.95,1,1)</f>
        <v>77.354139849763328</v>
      </c>
    </row>
    <row r="38" spans="1:5" x14ac:dyDescent="0.25">
      <c r="A38" s="5">
        <v>2046</v>
      </c>
      <c r="C38" s="5">
        <f>_xlfn.FORECAST.ETS(A38,$B$2:$B$6,$A$2:$A$6,1,1)</f>
        <v>77.523818603762948</v>
      </c>
      <c r="D38" s="6">
        <f>C38-_xlfn.FORECAST.ETS.CONFINT(A38,$B$2:$B$6,$A$2:$A$6,0.95,1,1)</f>
        <v>77.3866271403691</v>
      </c>
      <c r="E38" s="6">
        <f>C38+_xlfn.FORECAST.ETS.CONFINT(A38,$B$2:$B$6,$A$2:$A$6,0.95,1,1)</f>
        <v>77.661010067156795</v>
      </c>
    </row>
    <row r="39" spans="1:5" x14ac:dyDescent="0.25">
      <c r="A39" s="5">
        <v>2047</v>
      </c>
      <c r="C39" s="5">
        <f>_xlfn.FORECAST.ETS(A39,$B$2:$B$6,$A$2:$A$6,1,1)</f>
        <v>77.82964599465943</v>
      </c>
      <c r="D39" s="6">
        <f>C39-_xlfn.FORECAST.ETS.CONFINT(A39,$B$2:$B$6,$A$2:$A$6,0.95,1,1)</f>
        <v>77.691406395937918</v>
      </c>
      <c r="E39" s="6">
        <f>C39+_xlfn.FORECAST.ETS.CONFINT(A39,$B$2:$B$6,$A$2:$A$6,0.95,1,1)</f>
        <v>77.967885593380942</v>
      </c>
    </row>
    <row r="40" spans="1:5" x14ac:dyDescent="0.25">
      <c r="A40" s="5">
        <v>2048</v>
      </c>
      <c r="C40" s="5">
        <f>_xlfn.FORECAST.ETS(A40,$B$2:$B$6,$A$2:$A$6,1,1)</f>
        <v>78.135473385555898</v>
      </c>
      <c r="D40" s="6">
        <f>C40-_xlfn.FORECAST.ETS.CONFINT(A40,$B$2:$B$6,$A$2:$A$6,0.95,1,1)</f>
        <v>77.996180379497048</v>
      </c>
      <c r="E40" s="6">
        <f>C40+_xlfn.FORECAST.ETS.CONFINT(A40,$B$2:$B$6,$A$2:$A$6,0.95,1,1)</f>
        <v>78.274766391614747</v>
      </c>
    </row>
    <row r="41" spans="1:5" x14ac:dyDescent="0.25">
      <c r="A41" s="5">
        <v>2049</v>
      </c>
      <c r="C41" s="5">
        <f>_xlfn.FORECAST.ETS(A41,$B$2:$B$6,$A$2:$A$6,1,1)</f>
        <v>78.44130077645238</v>
      </c>
      <c r="D41" s="6">
        <f>C41-_xlfn.FORECAST.ETS.CONFINT(A41,$B$2:$B$6,$A$2:$A$6,0.95,1,1)</f>
        <v>78.300949127358919</v>
      </c>
      <c r="E41" s="6">
        <f>C41+_xlfn.FORECAST.ETS.CONFINT(A41,$B$2:$B$6,$A$2:$A$6,0.95,1,1)</f>
        <v>78.58165242554584</v>
      </c>
    </row>
    <row r="42" spans="1:5" x14ac:dyDescent="0.25">
      <c r="A42" s="5">
        <v>2050</v>
      </c>
      <c r="C42" s="5">
        <f>_xlfn.FORECAST.ETS(A42,$B$2:$B$6,$A$2:$A$6,1,1)</f>
        <v>78.747128167348848</v>
      </c>
      <c r="D42" s="6">
        <f>C42-_xlfn.FORECAST.ETS.CONFINT(A42,$B$2:$B$6,$A$2:$A$6,0.95,1,1)</f>
        <v>78.605712675332811</v>
      </c>
      <c r="E42" s="6">
        <f>C42+_xlfn.FORECAST.ETS.CONFINT(A42,$B$2:$B$6,$A$2:$A$6,0.95,1,1)</f>
        <v>78.888543659364885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3.140625" customWidth="1"/>
    <col min="3" max="3" width="22" customWidth="1"/>
    <col min="4" max="4" width="36.7109375" customWidth="1"/>
    <col min="5" max="5" width="36.85546875" customWidth="1"/>
  </cols>
  <sheetData>
    <row r="1" spans="1:5" x14ac:dyDescent="0.25">
      <c r="A1" t="s">
        <v>0</v>
      </c>
      <c r="B1" t="s">
        <v>18</v>
      </c>
      <c r="C1" t="s">
        <v>74</v>
      </c>
      <c r="D1" t="s">
        <v>75</v>
      </c>
      <c r="E1" t="s">
        <v>76</v>
      </c>
    </row>
    <row r="2" spans="1:5" x14ac:dyDescent="0.25">
      <c r="A2" s="5">
        <v>2010</v>
      </c>
      <c r="B2" s="5">
        <v>68.900000000000006</v>
      </c>
    </row>
    <row r="3" spans="1:5" x14ac:dyDescent="0.25">
      <c r="A3" s="5">
        <v>2011</v>
      </c>
      <c r="B3" s="5">
        <v>69.400000000000006</v>
      </c>
    </row>
    <row r="4" spans="1:5" x14ac:dyDescent="0.25">
      <c r="A4" s="5">
        <v>2012</v>
      </c>
      <c r="B4" s="5">
        <v>69.8</v>
      </c>
    </row>
    <row r="5" spans="1:5" x14ac:dyDescent="0.25">
      <c r="A5" s="5">
        <v>2013</v>
      </c>
      <c r="B5" s="5">
        <v>70.2</v>
      </c>
    </row>
    <row r="6" spans="1:5" x14ac:dyDescent="0.25">
      <c r="A6" s="5">
        <v>2014</v>
      </c>
      <c r="B6" s="5">
        <v>70.599999999999994</v>
      </c>
      <c r="C6" s="5">
        <v>70.599999999999994</v>
      </c>
      <c r="D6" s="6">
        <v>70.599999999999994</v>
      </c>
      <c r="E6" s="6">
        <v>70.599999999999994</v>
      </c>
    </row>
    <row r="7" spans="1:5" x14ac:dyDescent="0.25">
      <c r="A7" s="5">
        <v>2015</v>
      </c>
      <c r="C7" s="5">
        <f>_xlfn.FORECAST.ETS(A7,$B$2:$B$6,$A$2:$A$6,1,1)</f>
        <v>71.029889473245632</v>
      </c>
      <c r="D7" s="6">
        <f>C7-_xlfn.FORECAST.ETS.CONFINT(A7,$B$2:$B$6,$A$2:$A$6,0.95,1,1)</f>
        <v>70.953067261401969</v>
      </c>
      <c r="E7" s="6">
        <f>C7+_xlfn.FORECAST.ETS.CONFINT(A7,$B$2:$B$6,$A$2:$A$6,0.95,1,1)</f>
        <v>71.106711685089294</v>
      </c>
    </row>
    <row r="8" spans="1:5" x14ac:dyDescent="0.25">
      <c r="A8" s="5">
        <v>2016</v>
      </c>
      <c r="C8" s="5">
        <f>_xlfn.FORECAST.ETS(A8,$B$2:$B$6,$A$2:$A$6,1,1)</f>
        <v>71.448534258236279</v>
      </c>
      <c r="D8" s="6">
        <f>C8-_xlfn.FORECAST.ETS.CONFINT(A8,$B$2:$B$6,$A$2:$A$6,0.95,1,1)</f>
        <v>71.362610030892782</v>
      </c>
      <c r="E8" s="6">
        <f>C8+_xlfn.FORECAST.ETS.CONFINT(A8,$B$2:$B$6,$A$2:$A$6,0.95,1,1)</f>
        <v>71.534458485579776</v>
      </c>
    </row>
    <row r="9" spans="1:5" x14ac:dyDescent="0.25">
      <c r="A9" s="5">
        <v>2017</v>
      </c>
      <c r="C9" s="5">
        <f>_xlfn.FORECAST.ETS(A9,$B$2:$B$6,$A$2:$A$6,1,1)</f>
        <v>71.867179043226912</v>
      </c>
      <c r="D9" s="6">
        <f>C9-_xlfn.FORECAST.ETS.CONFINT(A9,$B$2:$B$6,$A$2:$A$6,0.95,1,1)</f>
        <v>71.772997235993302</v>
      </c>
      <c r="E9" s="6">
        <f>C9+_xlfn.FORECAST.ETS.CONFINT(A9,$B$2:$B$6,$A$2:$A$6,0.95,1,1)</f>
        <v>71.961360850460522</v>
      </c>
    </row>
    <row r="10" spans="1:5" x14ac:dyDescent="0.25">
      <c r="A10" s="5">
        <v>2018</v>
      </c>
      <c r="C10" s="5">
        <f>_xlfn.FORECAST.ETS(A10,$B$2:$B$6,$A$2:$A$6,1,1)</f>
        <v>72.285823828217545</v>
      </c>
      <c r="D10" s="6">
        <f>C10-_xlfn.FORECAST.ETS.CONFINT(A10,$B$2:$B$6,$A$2:$A$6,0.95,1,1)</f>
        <v>72.184023121228378</v>
      </c>
      <c r="E10" s="6">
        <f>C10+_xlfn.FORECAST.ETS.CONFINT(A10,$B$2:$B$6,$A$2:$A$6,0.95,1,1)</f>
        <v>72.387624535206712</v>
      </c>
    </row>
    <row r="11" spans="1:5" x14ac:dyDescent="0.25">
      <c r="A11" s="5">
        <v>2019</v>
      </c>
      <c r="C11" s="5">
        <f>_xlfn.FORECAST.ETS(A11,$B$2:$B$6,$A$2:$A$6,1,1)</f>
        <v>72.704468613208192</v>
      </c>
      <c r="D11" s="6">
        <f>C11-_xlfn.FORECAST.ETS.CONFINT(A11,$B$2:$B$6,$A$2:$A$6,0.95,1,1)</f>
        <v>72.595553517665849</v>
      </c>
      <c r="E11" s="6">
        <f>C11+_xlfn.FORECAST.ETS.CONFINT(A11,$B$2:$B$6,$A$2:$A$6,0.95,1,1)</f>
        <v>72.813383708750536</v>
      </c>
    </row>
    <row r="12" spans="1:5" x14ac:dyDescent="0.25">
      <c r="A12" s="5">
        <v>2020</v>
      </c>
      <c r="C12" s="5">
        <f>_xlfn.FORECAST.ETS(A12,$B$2:$B$6,$A$2:$A$6,1,1)</f>
        <v>73.123113398198825</v>
      </c>
      <c r="D12" s="6">
        <f>C12-_xlfn.FORECAST.ETS.CONFINT(A12,$B$2:$B$6,$A$2:$A$6,0.95,1,1)</f>
        <v>73.007495203706753</v>
      </c>
      <c r="E12" s="6">
        <f>C12+_xlfn.FORECAST.ETS.CONFINT(A12,$B$2:$B$6,$A$2:$A$6,0.95,1,1)</f>
        <v>73.238731592690897</v>
      </c>
    </row>
    <row r="13" spans="1:5" x14ac:dyDescent="0.25">
      <c r="A13" s="5">
        <v>2021</v>
      </c>
      <c r="C13" s="5">
        <f>_xlfn.FORECAST.ETS(A13,$B$2:$B$6,$A$2:$A$6,1,1)</f>
        <v>73.541758183189458</v>
      </c>
      <c r="D13" s="6">
        <f>C13-_xlfn.FORECAST.ETS.CONFINT(A13,$B$2:$B$6,$A$2:$A$6,0.95,1,1)</f>
        <v>73.419780306799439</v>
      </c>
      <c r="E13" s="6">
        <f>C13+_xlfn.FORECAST.ETS.CONFINT(A13,$B$2:$B$6,$A$2:$A$6,0.95,1,1)</f>
        <v>73.663736059579477</v>
      </c>
    </row>
    <row r="14" spans="1:5" x14ac:dyDescent="0.25">
      <c r="A14" s="5">
        <v>2022</v>
      </c>
      <c r="C14" s="5">
        <f>_xlfn.FORECAST.ETS(A14,$B$2:$B$6,$A$2:$A$6,1,1)</f>
        <v>73.960402968180091</v>
      </c>
      <c r="D14" s="6">
        <f>C14-_xlfn.FORECAST.ETS.CONFINT(A14,$B$2:$B$6,$A$2:$A$6,0.95,1,1)</f>
        <v>73.832357600699083</v>
      </c>
      <c r="E14" s="6">
        <f>C14+_xlfn.FORECAST.ETS.CONFINT(A14,$B$2:$B$6,$A$2:$A$6,0.95,1,1)</f>
        <v>74.088448335661099</v>
      </c>
    </row>
    <row r="15" spans="1:5" x14ac:dyDescent="0.25">
      <c r="A15" s="5">
        <v>2023</v>
      </c>
      <c r="C15" s="5">
        <f>_xlfn.FORECAST.ETS(A15,$B$2:$B$6,$A$2:$A$6,1,1)</f>
        <v>74.379047753170738</v>
      </c>
      <c r="D15" s="6">
        <f>C15-_xlfn.FORECAST.ETS.CONFINT(A15,$B$2:$B$6,$A$2:$A$6,0.95,1,1)</f>
        <v>74.245187303018028</v>
      </c>
      <c r="E15" s="6">
        <f>C15+_xlfn.FORECAST.ETS.CONFINT(A15,$B$2:$B$6,$A$2:$A$6,0.95,1,1)</f>
        <v>74.512908203323448</v>
      </c>
    </row>
    <row r="16" spans="1:5" x14ac:dyDescent="0.25">
      <c r="A16" s="5">
        <v>2024</v>
      </c>
      <c r="C16" s="5">
        <f>_xlfn.FORECAST.ETS(A16,$B$2:$B$6,$A$2:$A$6,1,1)</f>
        <v>74.797692538161371</v>
      </c>
      <c r="D16" s="6">
        <f>C16-_xlfn.FORECAST.ETS.CONFINT(A16,$B$2:$B$6,$A$2:$A$6,0.95,1,1)</f>
        <v>74.658237792537037</v>
      </c>
      <c r="E16" s="6">
        <f>C16+_xlfn.FORECAST.ETS.CONFINT(A16,$B$2:$B$6,$A$2:$A$6,0.95,1,1)</f>
        <v>74.937147283785706</v>
      </c>
    </row>
    <row r="17" spans="1:5" x14ac:dyDescent="0.25">
      <c r="A17" s="5">
        <v>2025</v>
      </c>
      <c r="C17" s="5">
        <f>_xlfn.FORECAST.ETS(A17,$B$2:$B$6,$A$2:$A$6,1,1)</f>
        <v>75.216337323152004</v>
      </c>
      <c r="D17" s="6">
        <f>C17-_xlfn.FORECAST.ETS.CONFINT(A17,$B$2:$B$6,$A$2:$A$6,0.95,1,1)</f>
        <v>75.071483445665635</v>
      </c>
      <c r="E17" s="6">
        <f>C17+_xlfn.FORECAST.ETS.CONFINT(A17,$B$2:$B$6,$A$2:$A$6,0.95,1,1)</f>
        <v>75.361191200638373</v>
      </c>
    </row>
    <row r="18" spans="1:5" x14ac:dyDescent="0.25">
      <c r="A18" s="5">
        <v>2026</v>
      </c>
      <c r="C18" s="5">
        <f>_xlfn.FORECAST.ETS(A18,$B$2:$B$6,$A$2:$A$6,1,1)</f>
        <v>75.634982108142651</v>
      </c>
      <c r="D18" s="6">
        <f>C18-_xlfn.FORECAST.ETS.CONFINT(A18,$B$2:$B$6,$A$2:$A$6,0.95,1,1)</f>
        <v>75.484903158401352</v>
      </c>
      <c r="E18" s="6">
        <f>C18+_xlfn.FORECAST.ETS.CONFINT(A18,$B$2:$B$6,$A$2:$A$6,0.95,1,1)</f>
        <v>75.785061057883951</v>
      </c>
    </row>
    <row r="19" spans="1:5" x14ac:dyDescent="0.25">
      <c r="A19" s="5">
        <v>2027</v>
      </c>
      <c r="C19" s="5">
        <f>_xlfn.FORECAST.ETS(A19,$B$2:$B$6,$A$2:$A$6,1,1)</f>
        <v>76.053626893133284</v>
      </c>
      <c r="D19" s="6">
        <f>C19-_xlfn.FORECAST.ETS.CONFINT(A19,$B$2:$B$6,$A$2:$A$6,0.95,1,1)</f>
        <v>75.898479305725985</v>
      </c>
      <c r="E19" s="6">
        <f>C19+_xlfn.FORECAST.ETS.CONFINT(A19,$B$2:$B$6,$A$2:$A$6,0.95,1,1)</f>
        <v>76.208774480540583</v>
      </c>
    </row>
    <row r="20" spans="1:5" x14ac:dyDescent="0.25">
      <c r="A20" s="5">
        <v>2028</v>
      </c>
      <c r="C20" s="5">
        <f>_xlfn.FORECAST.ETS(A20,$B$2:$B$6,$A$2:$A$6,1,1)</f>
        <v>76.472271678123917</v>
      </c>
      <c r="D20" s="6">
        <f>C20-_xlfn.FORECAST.ETS.CONFINT(A20,$B$2:$B$6,$A$2:$A$6,0.95,1,1)</f>
        <v>76.312196989947765</v>
      </c>
      <c r="E20" s="6">
        <f>C20+_xlfn.FORECAST.ETS.CONFINT(A20,$B$2:$B$6,$A$2:$A$6,0.95,1,1)</f>
        <v>76.632346366300069</v>
      </c>
    </row>
    <row r="21" spans="1:5" x14ac:dyDescent="0.25">
      <c r="A21" s="5">
        <v>2029</v>
      </c>
      <c r="C21" s="5">
        <f>_xlfn.FORECAST.ETS(A21,$B$2:$B$6,$A$2:$A$6,1,1)</f>
        <v>76.890916463114564</v>
      </c>
      <c r="D21" s="6">
        <f>C21-_xlfn.FORECAST.ETS.CONFINT(A21,$B$2:$B$6,$A$2:$A$6,0.95,1,1)</f>
        <v>76.726043485619996</v>
      </c>
      <c r="E21" s="6">
        <f>C21+_xlfn.FORECAST.ETS.CONFINT(A21,$B$2:$B$6,$A$2:$A$6,0.95,1,1)</f>
        <v>77.055789440609132</v>
      </c>
    </row>
    <row r="22" spans="1:5" x14ac:dyDescent="0.25">
      <c r="A22" s="5">
        <v>2030</v>
      </c>
      <c r="C22" s="5">
        <f>_xlfn.FORECAST.ETS(A22,$B$2:$B$6,$A$2:$A$6,1,1)</f>
        <v>77.309561248105197</v>
      </c>
      <c r="D22" s="6">
        <f>C22-_xlfn.FORECAST.ETS.CONFINT(A22,$B$2:$B$6,$A$2:$A$6,0.95,1,1)</f>
        <v>77.140007821654109</v>
      </c>
      <c r="E22" s="6">
        <f>C22+_xlfn.FORECAST.ETS.CONFINT(A22,$B$2:$B$6,$A$2:$A$6,0.95,1,1)</f>
        <v>77.479114674556286</v>
      </c>
    </row>
    <row r="23" spans="1:5" x14ac:dyDescent="0.25">
      <c r="A23" s="5">
        <v>2031</v>
      </c>
      <c r="C23" s="5">
        <f>_xlfn.FORECAST.ETS(A23,$B$2:$B$6,$A$2:$A$6,1,1)</f>
        <v>77.72820603309583</v>
      </c>
      <c r="D23" s="6">
        <f>C23-_xlfn.FORECAST.ETS.CONFINT(A23,$B$2:$B$6,$A$2:$A$6,0.95,1,1)</f>
        <v>77.554080461343332</v>
      </c>
      <c r="E23" s="6">
        <f>C23+_xlfn.FORECAST.ETS.CONFINT(A23,$B$2:$B$6,$A$2:$A$6,0.95,1,1)</f>
        <v>77.902331604848328</v>
      </c>
    </row>
    <row r="24" spans="1:5" x14ac:dyDescent="0.25">
      <c r="A24" s="5">
        <v>2032</v>
      </c>
      <c r="C24" s="5">
        <f>_xlfn.FORECAST.ETS(A24,$B$2:$B$6,$A$2:$A$6,1,1)</f>
        <v>78.146850818086477</v>
      </c>
      <c r="D24" s="6">
        <f>C24-_xlfn.FORECAST.ETS.CONFINT(A24,$B$2:$B$6,$A$2:$A$6,0.95,1,1)</f>
        <v>77.96825305364996</v>
      </c>
      <c r="E24" s="6">
        <f>C24+_xlfn.FORECAST.ETS.CONFINT(A24,$B$2:$B$6,$A$2:$A$6,0.95,1,1)</f>
        <v>78.325448582522995</v>
      </c>
    </row>
    <row r="25" spans="1:5" x14ac:dyDescent="0.25">
      <c r="A25" s="5">
        <v>2033</v>
      </c>
      <c r="C25" s="5">
        <f>_xlfn.FORECAST.ETS(A25,$B$2:$B$6,$A$2:$A$6,1,1)</f>
        <v>78.56549560307711</v>
      </c>
      <c r="D25" s="6">
        <f>C25-_xlfn.FORECAST.ETS.CONFINT(A25,$B$2:$B$6,$A$2:$A$6,0.95,1,1)</f>
        <v>78.3825182372764</v>
      </c>
      <c r="E25" s="6">
        <f>C25+_xlfn.FORECAST.ETS.CONFINT(A25,$B$2:$B$6,$A$2:$A$6,0.95,1,1)</f>
        <v>78.74847296887782</v>
      </c>
    </row>
    <row r="26" spans="1:5" x14ac:dyDescent="0.25">
      <c r="A26" s="5">
        <v>2034</v>
      </c>
      <c r="C26" s="5">
        <f>_xlfn.FORECAST.ETS(A26,$B$2:$B$6,$A$2:$A$6,1,1)</f>
        <v>78.984140388067743</v>
      </c>
      <c r="D26" s="6">
        <f>C26-_xlfn.FORECAST.ETS.CONFINT(A26,$B$2:$B$6,$A$2:$A$6,0.95,1,1)</f>
        <v>78.796869484448465</v>
      </c>
      <c r="E26" s="6">
        <f>C26+_xlfn.FORECAST.ETS.CONFINT(A26,$B$2:$B$6,$A$2:$A$6,0.95,1,1)</f>
        <v>79.171411291687022</v>
      </c>
    </row>
    <row r="27" spans="1:5" x14ac:dyDescent="0.25">
      <c r="A27" s="5">
        <v>2035</v>
      </c>
      <c r="C27" s="5">
        <f>_xlfn.FORECAST.ETS(A27,$B$2:$B$6,$A$2:$A$6,1,1)</f>
        <v>79.402785173058376</v>
      </c>
      <c r="D27" s="6">
        <f>C27-_xlfn.FORECAST.ETS.CONFINT(A27,$B$2:$B$6,$A$2:$A$6,0.95,1,1)</f>
        <v>79.211300974999986</v>
      </c>
      <c r="E27" s="6">
        <f>C27+_xlfn.FORECAST.ETS.CONFINT(A27,$B$2:$B$6,$A$2:$A$6,0.95,1,1)</f>
        <v>79.594269371116766</v>
      </c>
    </row>
    <row r="28" spans="1:5" x14ac:dyDescent="0.25">
      <c r="A28" s="5">
        <v>2036</v>
      </c>
      <c r="C28" s="5">
        <f>_xlfn.FORECAST.ETS(A28,$B$2:$B$6,$A$2:$A$6,1,1)</f>
        <v>79.821429958049023</v>
      </c>
      <c r="D28" s="6">
        <f>C28-_xlfn.FORECAST.ETS.CONFINT(A28,$B$2:$B$6,$A$2:$A$6,0.95,1,1)</f>
        <v>79.625807493874476</v>
      </c>
      <c r="E28" s="6">
        <f>C28+_xlfn.FORECAST.ETS.CONFINT(A28,$B$2:$B$6,$A$2:$A$6,0.95,1,1)</f>
        <v>80.017052422223571</v>
      </c>
    </row>
    <row r="29" spans="1:5" x14ac:dyDescent="0.25">
      <c r="A29" s="5">
        <v>2037</v>
      </c>
      <c r="C29" s="5">
        <f>_xlfn.FORECAST.ETS(A29,$B$2:$B$6,$A$2:$A$6,1,1)</f>
        <v>80.240074743039656</v>
      </c>
      <c r="D29" s="6">
        <f>C29-_xlfn.FORECAST.ETS.CONFINT(A29,$B$2:$B$6,$A$2:$A$6,0.95,1,1)</f>
        <v>80.040384346934445</v>
      </c>
      <c r="E29" s="6">
        <f>C29+_xlfn.FORECAST.ETS.CONFINT(A29,$B$2:$B$6,$A$2:$A$6,0.95,1,1)</f>
        <v>80.439765139144868</v>
      </c>
    </row>
    <row r="30" spans="1:5" x14ac:dyDescent="0.25">
      <c r="A30" s="5">
        <v>2038</v>
      </c>
      <c r="C30" s="5">
        <f>_xlfn.FORECAST.ETS(A30,$B$2:$B$6,$A$2:$A$6,1,1)</f>
        <v>80.658719528030289</v>
      </c>
      <c r="D30" s="6">
        <f>C30-_xlfn.FORECAST.ETS.CONFINT(A30,$B$2:$B$6,$A$2:$A$6,0.95,1,1)</f>
        <v>80.45502729123622</v>
      </c>
      <c r="E30" s="6">
        <f>C30+_xlfn.FORECAST.ETS.CONFINT(A30,$B$2:$B$6,$A$2:$A$6,0.95,1,1)</f>
        <v>80.862411764824358</v>
      </c>
    </row>
    <row r="31" spans="1:5" x14ac:dyDescent="0.25">
      <c r="A31" s="5">
        <v>2039</v>
      </c>
      <c r="C31" s="5">
        <f>_xlfn.FORECAST.ETS(A31,$B$2:$B$6,$A$2:$A$6,1,1)</f>
        <v>81.077364313020936</v>
      </c>
      <c r="D31" s="6">
        <f>C31-_xlfn.FORECAST.ETS.CONFINT(A31,$B$2:$B$6,$A$2:$A$6,0.95,1,1)</f>
        <v>80.869732476845513</v>
      </c>
      <c r="E31" s="6">
        <f>C31+_xlfn.FORECAST.ETS.CONFINT(A31,$B$2:$B$6,$A$2:$A$6,0.95,1,1)</f>
        <v>81.28499614919636</v>
      </c>
    </row>
    <row r="32" spans="1:5" x14ac:dyDescent="0.25">
      <c r="A32" s="5">
        <v>2040</v>
      </c>
      <c r="C32" s="5">
        <f>_xlfn.FORECAST.ETS(A32,$B$2:$B$6,$A$2:$A$6,1,1)</f>
        <v>81.496009098011569</v>
      </c>
      <c r="D32" s="6">
        <f>C32-_xlfn.FORECAST.ETS.CONFINT(A32,$B$2:$B$6,$A$2:$A$6,0.95,1,1)</f>
        <v>81.284496397943286</v>
      </c>
      <c r="E32" s="6">
        <f>C32+_xlfn.FORECAST.ETS.CONFINT(A32,$B$2:$B$6,$A$2:$A$6,0.95,1,1)</f>
        <v>81.707521798079853</v>
      </c>
    </row>
    <row r="33" spans="1:5" x14ac:dyDescent="0.25">
      <c r="A33" s="5">
        <v>2041</v>
      </c>
      <c r="C33" s="5">
        <f>_xlfn.FORECAST.ETS(A33,$B$2:$B$6,$A$2:$A$6,1,1)</f>
        <v>81.914653883002202</v>
      </c>
      <c r="D33" s="6">
        <f>C33-_xlfn.FORECAST.ETS.CONFINT(A33,$B$2:$B$6,$A$2:$A$6,0.95,1,1)</f>
        <v>81.699315851472079</v>
      </c>
      <c r="E33" s="6">
        <f>C33+_xlfn.FORECAST.ETS.CONFINT(A33,$B$2:$B$6,$A$2:$A$6,0.95,1,1)</f>
        <v>82.129991914532326</v>
      </c>
    </row>
    <row r="34" spans="1:5" x14ac:dyDescent="0.25">
      <c r="A34" s="5">
        <v>2042</v>
      </c>
      <c r="C34" s="5">
        <f>_xlfn.FORECAST.ETS(A34,$B$2:$B$6,$A$2:$A$6,1,1)</f>
        <v>82.333298667992835</v>
      </c>
      <c r="D34" s="6">
        <f>C34-_xlfn.FORECAST.ETS.CONFINT(A34,$B$2:$B$6,$A$2:$A$6,0.95,1,1)</f>
        <v>82.11418790194935</v>
      </c>
      <c r="E34" s="6">
        <f>C34+_xlfn.FORECAST.ETS.CONFINT(A34,$B$2:$B$6,$A$2:$A$6,0.95,1,1)</f>
        <v>82.552409434036321</v>
      </c>
    </row>
    <row r="35" spans="1:5" x14ac:dyDescent="0.25">
      <c r="A35" s="5">
        <v>2043</v>
      </c>
      <c r="C35" s="5">
        <f>_xlfn.FORECAST.ETS(A35,$B$2:$B$6,$A$2:$A$6,1,1)</f>
        <v>82.751943452983483</v>
      </c>
      <c r="D35" s="6">
        <f>C35-_xlfn.FORECAST.ETS.CONFINT(A35,$B$2:$B$6,$A$2:$A$6,0.95,1,1)</f>
        <v>82.52910985136073</v>
      </c>
      <c r="E35" s="6">
        <f>C35+_xlfn.FORECAST.ETS.CONFINT(A35,$B$2:$B$6,$A$2:$A$6,0.95,1,1)</f>
        <v>82.974777054606236</v>
      </c>
    </row>
    <row r="36" spans="1:5" x14ac:dyDescent="0.25">
      <c r="A36" s="5">
        <v>2044</v>
      </c>
      <c r="C36" s="5">
        <f>_xlfn.FORECAST.ETS(A36,$B$2:$B$6,$A$2:$A$6,1,1)</f>
        <v>83.170588237974115</v>
      </c>
      <c r="D36" s="6">
        <f>C36-_xlfn.FORECAST.ETS.CONFINT(A36,$B$2:$B$6,$A$2:$A$6,0.95,1,1)</f>
        <v>82.944079213265212</v>
      </c>
      <c r="E36" s="6">
        <f>C36+_xlfn.FORECAST.ETS.CONFINT(A36,$B$2:$B$6,$A$2:$A$6,0.95,1,1)</f>
        <v>83.397097262683019</v>
      </c>
    </row>
    <row r="37" spans="1:5" x14ac:dyDescent="0.25">
      <c r="A37" s="5">
        <v>2045</v>
      </c>
      <c r="C37" s="5">
        <f>_xlfn.FORECAST.ETS(A37,$B$2:$B$6,$A$2:$A$6,1,1)</f>
        <v>83.589233022964748</v>
      </c>
      <c r="D37" s="6">
        <f>C37-_xlfn.FORECAST.ETS.CONFINT(A37,$B$2:$B$6,$A$2:$A$6,0.95,1,1)</f>
        <v>83.35909369041444</v>
      </c>
      <c r="E37" s="6">
        <f>C37+_xlfn.FORECAST.ETS.CONFINT(A37,$B$2:$B$6,$A$2:$A$6,0.95,1,1)</f>
        <v>83.819372355515057</v>
      </c>
    </row>
    <row r="38" spans="1:5" x14ac:dyDescent="0.25">
      <c r="A38" s="5">
        <v>2046</v>
      </c>
      <c r="C38" s="5">
        <f>_xlfn.FORECAST.ETS(A38,$B$2:$B$6,$A$2:$A$6,1,1)</f>
        <v>84.007877807955396</v>
      </c>
      <c r="D38" s="6">
        <f>C38-_xlfn.FORECAST.ETS.CONFINT(A38,$B$2:$B$6,$A$2:$A$6,0.95,1,1)</f>
        <v>83.774151155320652</v>
      </c>
      <c r="E38" s="6">
        <f>C38+_xlfn.FORECAST.ETS.CONFINT(A38,$B$2:$B$6,$A$2:$A$6,0.95,1,1)</f>
        <v>84.241604460590139</v>
      </c>
    </row>
    <row r="39" spans="1:5" x14ac:dyDescent="0.25">
      <c r="A39" s="5">
        <v>2047</v>
      </c>
      <c r="C39" s="5">
        <f>_xlfn.FORECAST.ETS(A39,$B$2:$B$6,$A$2:$A$6,1,1)</f>
        <v>84.426522592946029</v>
      </c>
      <c r="D39" s="6">
        <f>C39-_xlfn.FORECAST.ETS.CONFINT(A39,$B$2:$B$6,$A$2:$A$6,0.95,1,1)</f>
        <v>84.189249633312386</v>
      </c>
      <c r="E39" s="6">
        <f>C39+_xlfn.FORECAST.ETS.CONFINT(A39,$B$2:$B$6,$A$2:$A$6,0.95,1,1)</f>
        <v>84.663795552579671</v>
      </c>
    </row>
    <row r="40" spans="1:5" x14ac:dyDescent="0.25">
      <c r="A40" s="5">
        <v>2048</v>
      </c>
      <c r="C40" s="5">
        <f>_xlfn.FORECAST.ETS(A40,$B$2:$B$6,$A$2:$A$6,1,1)</f>
        <v>84.845167377936662</v>
      </c>
      <c r="D40" s="6">
        <f>C40-_xlfn.FORECAST.ETS.CONFINT(A40,$B$2:$B$6,$A$2:$A$6,0.95,1,1)</f>
        <v>84.604387287699936</v>
      </c>
      <c r="E40" s="6">
        <f>C40+_xlfn.FORECAST.ETS.CONFINT(A40,$B$2:$B$6,$A$2:$A$6,0.95,1,1)</f>
        <v>85.085947468173387</v>
      </c>
    </row>
    <row r="41" spans="1:5" x14ac:dyDescent="0.25">
      <c r="A41" s="5">
        <v>2049</v>
      </c>
      <c r="C41" s="5">
        <f>_xlfn.FORECAST.ETS(A41,$B$2:$B$6,$A$2:$A$6,1,1)</f>
        <v>85.263812162927309</v>
      </c>
      <c r="D41" s="6">
        <f>C41-_xlfn.FORECAST.ETS.CONFINT(A41,$B$2:$B$6,$A$2:$A$6,0.95,1,1)</f>
        <v>85.019562406738217</v>
      </c>
      <c r="E41" s="6">
        <f>C41+_xlfn.FORECAST.ETS.CONFINT(A41,$B$2:$B$6,$A$2:$A$6,0.95,1,1)</f>
        <v>85.5080619191164</v>
      </c>
    </row>
    <row r="42" spans="1:5" x14ac:dyDescent="0.25">
      <c r="A42" s="5">
        <v>2050</v>
      </c>
      <c r="C42" s="5">
        <f>_xlfn.FORECAST.ETS(A42,$B$2:$B$6,$A$2:$A$6,1,1)</f>
        <v>85.682456947917942</v>
      </c>
      <c r="D42" s="6">
        <f>C42-_xlfn.FORECAST.ETS.CONFINT(A42,$B$2:$B$6,$A$2:$A$6,0.95,1,1)</f>
        <v>85.434773392128122</v>
      </c>
      <c r="E42" s="6">
        <f>C42+_xlfn.FORECAST.ETS.CONFINT(A42,$B$2:$B$6,$A$2:$A$6,0.95,1,1)</f>
        <v>85.930140503707761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5.28515625" customWidth="1"/>
    <col min="3" max="3" width="24.140625" customWidth="1"/>
    <col min="4" max="4" width="38.85546875" customWidth="1"/>
    <col min="5" max="5" width="39" customWidth="1"/>
  </cols>
  <sheetData>
    <row r="1" spans="1:5" x14ac:dyDescent="0.25">
      <c r="A1" t="s">
        <v>0</v>
      </c>
      <c r="B1" t="s">
        <v>19</v>
      </c>
      <c r="C1" t="s">
        <v>77</v>
      </c>
      <c r="D1" t="s">
        <v>78</v>
      </c>
      <c r="E1" t="s">
        <v>79</v>
      </c>
    </row>
    <row r="2" spans="1:5" x14ac:dyDescent="0.25">
      <c r="A2" s="5">
        <v>2010</v>
      </c>
      <c r="B2" s="5">
        <v>62.7</v>
      </c>
    </row>
    <row r="3" spans="1:5" x14ac:dyDescent="0.25">
      <c r="A3" s="5">
        <v>2011</v>
      </c>
      <c r="B3" s="5">
        <v>63</v>
      </c>
    </row>
    <row r="4" spans="1:5" x14ac:dyDescent="0.25">
      <c r="A4" s="5">
        <v>2012</v>
      </c>
      <c r="B4" s="5">
        <v>63.5</v>
      </c>
    </row>
    <row r="5" spans="1:5" x14ac:dyDescent="0.25">
      <c r="A5" s="5">
        <v>2013</v>
      </c>
      <c r="B5" s="5">
        <v>63.8</v>
      </c>
    </row>
    <row r="6" spans="1:5" x14ac:dyDescent="0.25">
      <c r="A6" s="5">
        <v>2014</v>
      </c>
      <c r="B6" s="5">
        <v>64.099999999999994</v>
      </c>
      <c r="C6" s="5">
        <v>64.099999999999994</v>
      </c>
      <c r="D6" s="6">
        <v>64.099999999999994</v>
      </c>
      <c r="E6" s="6">
        <v>64.099999999999994</v>
      </c>
    </row>
    <row r="7" spans="1:5" x14ac:dyDescent="0.25">
      <c r="A7" s="5">
        <v>2015</v>
      </c>
      <c r="C7" s="5">
        <f>_xlfn.FORECAST.ETS(A7,$B$2:$B$6,$A$2:$A$6,1,1)</f>
        <v>64.47874299495021</v>
      </c>
      <c r="D7" s="6">
        <f>C7-_xlfn.FORECAST.ETS.CONFINT(A7,$B$2:$B$6,$A$2:$A$6,0.95,1,1)</f>
        <v>64.380408917478107</v>
      </c>
      <c r="E7" s="6">
        <f>C7+_xlfn.FORECAST.ETS.CONFINT(A7,$B$2:$B$6,$A$2:$A$6,0.95,1,1)</f>
        <v>64.577077072422313</v>
      </c>
    </row>
    <row r="8" spans="1:5" x14ac:dyDescent="0.25">
      <c r="A8" s="5">
        <v>2016</v>
      </c>
      <c r="C8" s="5">
        <f>_xlfn.FORECAST.ETS(A8,$B$2:$B$6,$A$2:$A$6,1,1)</f>
        <v>64.834500086767434</v>
      </c>
      <c r="D8" s="6">
        <f>C8-_xlfn.FORECAST.ETS.CONFINT(A8,$B$2:$B$6,$A$2:$A$6,0.95,1,1)</f>
        <v>64.736165566792977</v>
      </c>
      <c r="E8" s="6">
        <f>C8+_xlfn.FORECAST.ETS.CONFINT(A8,$B$2:$B$6,$A$2:$A$6,0.95,1,1)</f>
        <v>64.932834606741892</v>
      </c>
    </row>
    <row r="9" spans="1:5" x14ac:dyDescent="0.25">
      <c r="A9" s="5">
        <v>2017</v>
      </c>
      <c r="C9" s="5">
        <f>_xlfn.FORECAST.ETS(A9,$B$2:$B$6,$A$2:$A$6,1,1)</f>
        <v>65.190257178584645</v>
      </c>
      <c r="D9" s="6">
        <f>C9-_xlfn.FORECAST.ETS.CONFINT(A9,$B$2:$B$6,$A$2:$A$6,0.95,1,1)</f>
        <v>65.091921871944265</v>
      </c>
      <c r="E9" s="6">
        <f>C9+_xlfn.FORECAST.ETS.CONFINT(A9,$B$2:$B$6,$A$2:$A$6,0.95,1,1)</f>
        <v>65.288592485225024</v>
      </c>
    </row>
    <row r="10" spans="1:5" x14ac:dyDescent="0.25">
      <c r="A10" s="5">
        <v>2018</v>
      </c>
      <c r="C10" s="5">
        <f>_xlfn.FORECAST.ETS(A10,$B$2:$B$6,$A$2:$A$6,1,1)</f>
        <v>65.546014270401855</v>
      </c>
      <c r="D10" s="6">
        <f>C10-_xlfn.FORECAST.ETS.CONFINT(A10,$B$2:$B$6,$A$2:$A$6,0.95,1,1)</f>
        <v>65.447677734608547</v>
      </c>
      <c r="E10" s="6">
        <f>C10+_xlfn.FORECAST.ETS.CONFINT(A10,$B$2:$B$6,$A$2:$A$6,0.95,1,1)</f>
        <v>65.644350806195163</v>
      </c>
    </row>
    <row r="11" spans="1:5" x14ac:dyDescent="0.25">
      <c r="A11" s="5">
        <v>2019</v>
      </c>
      <c r="C11" s="5">
        <f>_xlfn.FORECAST.ETS(A11,$B$2:$B$6,$A$2:$A$6,1,1)</f>
        <v>65.90177136221908</v>
      </c>
      <c r="D11" s="6">
        <f>C11-_xlfn.FORECAST.ETS.CONFINT(A11,$B$2:$B$6,$A$2:$A$6,0.95,1,1)</f>
        <v>65.803433056472556</v>
      </c>
      <c r="E11" s="6">
        <f>C11+_xlfn.FORECAST.ETS.CONFINT(A11,$B$2:$B$6,$A$2:$A$6,0.95,1,1)</f>
        <v>66.000109667965603</v>
      </c>
    </row>
    <row r="12" spans="1:5" x14ac:dyDescent="0.25">
      <c r="A12" s="5">
        <v>2020</v>
      </c>
      <c r="C12" s="5">
        <f>_xlfn.FORECAST.ETS(A12,$B$2:$B$6,$A$2:$A$6,1,1)</f>
        <v>66.25752845403629</v>
      </c>
      <c r="D12" s="6">
        <f>C12-_xlfn.FORECAST.ETS.CONFINT(A12,$B$2:$B$6,$A$2:$A$6,0.95,1,1)</f>
        <v>66.159187739237964</v>
      </c>
      <c r="E12" s="6">
        <f>C12+_xlfn.FORECAST.ETS.CONFINT(A12,$B$2:$B$6,$A$2:$A$6,0.95,1,1)</f>
        <v>66.355869168834616</v>
      </c>
    </row>
    <row r="13" spans="1:5" x14ac:dyDescent="0.25">
      <c r="A13" s="5">
        <v>2021</v>
      </c>
      <c r="C13" s="5">
        <f>_xlfn.FORECAST.ETS(A13,$B$2:$B$6,$A$2:$A$6,1,1)</f>
        <v>66.6132855458535</v>
      </c>
      <c r="D13" s="6">
        <f>C13-_xlfn.FORECAST.ETS.CONFINT(A13,$B$2:$B$6,$A$2:$A$6,0.95,1,1)</f>
        <v>66.514941684627416</v>
      </c>
      <c r="E13" s="6">
        <f>C13+_xlfn.FORECAST.ETS.CONFINT(A13,$B$2:$B$6,$A$2:$A$6,0.95,1,1)</f>
        <v>66.711629407079585</v>
      </c>
    </row>
    <row r="14" spans="1:5" x14ac:dyDescent="0.25">
      <c r="A14" s="5">
        <v>2022</v>
      </c>
      <c r="C14" s="5">
        <f>_xlfn.FORECAST.ETS(A14,$B$2:$B$6,$A$2:$A$6,1,1)</f>
        <v>66.969042637670725</v>
      </c>
      <c r="D14" s="6">
        <f>C14-_xlfn.FORECAST.ETS.CONFINT(A14,$B$2:$B$6,$A$2:$A$6,0.95,1,1)</f>
        <v>66.870694794391312</v>
      </c>
      <c r="E14" s="6">
        <f>C14+_xlfn.FORECAST.ETS.CONFINT(A14,$B$2:$B$6,$A$2:$A$6,0.95,1,1)</f>
        <v>67.067390480950138</v>
      </c>
    </row>
    <row r="15" spans="1:5" x14ac:dyDescent="0.25">
      <c r="A15" s="5">
        <v>2023</v>
      </c>
      <c r="C15" s="5">
        <f>_xlfn.FORECAST.ETS(A15,$B$2:$B$6,$A$2:$A$6,1,1)</f>
        <v>67.324799729487935</v>
      </c>
      <c r="D15" s="6">
        <f>C15-_xlfn.FORECAST.ETS.CONFINT(A15,$B$2:$B$6,$A$2:$A$6,0.95,1,1)</f>
        <v>67.226446970315706</v>
      </c>
      <c r="E15" s="6">
        <f>C15+_xlfn.FORECAST.ETS.CONFINT(A15,$B$2:$B$6,$A$2:$A$6,0.95,1,1)</f>
        <v>67.423152488660165</v>
      </c>
    </row>
    <row r="16" spans="1:5" x14ac:dyDescent="0.25">
      <c r="A16" s="5">
        <v>2024</v>
      </c>
      <c r="C16" s="5">
        <f>_xlfn.FORECAST.ETS(A16,$B$2:$B$6,$A$2:$A$6,1,1)</f>
        <v>67.680556821305146</v>
      </c>
      <c r="D16" s="6">
        <f>C16-_xlfn.FORECAST.ETS.CONFINT(A16,$B$2:$B$6,$A$2:$A$6,0.95,1,1)</f>
        <v>67.582198114231105</v>
      </c>
      <c r="E16" s="6">
        <f>C16+_xlfn.FORECAST.ETS.CONFINT(A16,$B$2:$B$6,$A$2:$A$6,0.95,1,1)</f>
        <v>67.778915528379187</v>
      </c>
    </row>
    <row r="17" spans="1:5" x14ac:dyDescent="0.25">
      <c r="A17" s="5">
        <v>2025</v>
      </c>
      <c r="C17" s="5">
        <f>_xlfn.FORECAST.ETS(A17,$B$2:$B$6,$A$2:$A$6,1,1)</f>
        <v>68.03631391312237</v>
      </c>
      <c r="D17" s="6">
        <f>C17-_xlfn.FORECAST.ETS.CONFINT(A17,$B$2:$B$6,$A$2:$A$6,0.95,1,1)</f>
        <v>67.937948128022313</v>
      </c>
      <c r="E17" s="6">
        <f>C17+_xlfn.FORECAST.ETS.CONFINT(A17,$B$2:$B$6,$A$2:$A$6,0.95,1,1)</f>
        <v>68.134679698222428</v>
      </c>
    </row>
    <row r="18" spans="1:5" x14ac:dyDescent="0.25">
      <c r="A18" s="5">
        <v>2026</v>
      </c>
      <c r="C18" s="5">
        <f>_xlfn.FORECAST.ETS(A18,$B$2:$B$6,$A$2:$A$6,1,1)</f>
        <v>68.392071004939581</v>
      </c>
      <c r="D18" s="6">
        <f>C18-_xlfn.FORECAST.ETS.CONFINT(A18,$B$2:$B$6,$A$2:$A$6,0.95,1,1)</f>
        <v>68.29369691363911</v>
      </c>
      <c r="E18" s="6">
        <f>C18+_xlfn.FORECAST.ETS.CONFINT(A18,$B$2:$B$6,$A$2:$A$6,0.95,1,1)</f>
        <v>68.490445096240052</v>
      </c>
    </row>
    <row r="19" spans="1:5" x14ac:dyDescent="0.25">
      <c r="A19" s="5">
        <v>2027</v>
      </c>
      <c r="C19" s="5">
        <f>_xlfn.FORECAST.ETS(A19,$B$2:$B$6,$A$2:$A$6,1,1)</f>
        <v>68.747828096756791</v>
      </c>
      <c r="D19" s="6">
        <f>C19-_xlfn.FORECAST.ETS.CONFINT(A19,$B$2:$B$6,$A$2:$A$6,0.95,1,1)</f>
        <v>68.649444373108068</v>
      </c>
      <c r="E19" s="6">
        <f>C19+_xlfn.FORECAST.ETS.CONFINT(A19,$B$2:$B$6,$A$2:$A$6,0.95,1,1)</f>
        <v>68.846211820405514</v>
      </c>
    </row>
    <row r="20" spans="1:5" x14ac:dyDescent="0.25">
      <c r="A20" s="5">
        <v>2028</v>
      </c>
      <c r="C20" s="5">
        <f>_xlfn.FORECAST.ETS(A20,$B$2:$B$6,$A$2:$A$6,1,1)</f>
        <v>69.103585188574016</v>
      </c>
      <c r="D20" s="6">
        <f>C20-_xlfn.FORECAST.ETS.CONFINT(A20,$B$2:$B$6,$A$2:$A$6,0.95,1,1)</f>
        <v>69.005190408545204</v>
      </c>
      <c r="E20" s="6">
        <f>C20+_xlfn.FORECAST.ETS.CONFINT(A20,$B$2:$B$6,$A$2:$A$6,0.95,1,1)</f>
        <v>69.201979968602828</v>
      </c>
    </row>
    <row r="21" spans="1:5" x14ac:dyDescent="0.25">
      <c r="A21" s="5">
        <v>2029</v>
      </c>
      <c r="C21" s="5">
        <f>_xlfn.FORECAST.ETS(A21,$B$2:$B$6,$A$2:$A$6,1,1)</f>
        <v>69.459342280391226</v>
      </c>
      <c r="D21" s="6">
        <f>C21-_xlfn.FORECAST.ETS.CONFINT(A21,$B$2:$B$6,$A$2:$A$6,0.95,1,1)</f>
        <v>69.360934922169591</v>
      </c>
      <c r="E21" s="6">
        <f>C21+_xlfn.FORECAST.ETS.CONFINT(A21,$B$2:$B$6,$A$2:$A$6,0.95,1,1)</f>
        <v>69.557749638612862</v>
      </c>
    </row>
    <row r="22" spans="1:5" x14ac:dyDescent="0.25">
      <c r="A22" s="5">
        <v>2030</v>
      </c>
      <c r="C22" s="5">
        <f>_xlfn.FORECAST.ETS(A22,$B$2:$B$6,$A$2:$A$6,1,1)</f>
        <v>69.815099372208437</v>
      </c>
      <c r="D22" s="6">
        <f>C22-_xlfn.FORECAST.ETS.CONFINT(A22,$B$2:$B$6,$A$2:$A$6,0.95,1,1)</f>
        <v>69.716677816317983</v>
      </c>
      <c r="E22" s="6">
        <f>C22+_xlfn.FORECAST.ETS.CONFINT(A22,$B$2:$B$6,$A$2:$A$6,0.95,1,1)</f>
        <v>69.91352092809889</v>
      </c>
    </row>
    <row r="23" spans="1:5" x14ac:dyDescent="0.25">
      <c r="A23" s="5">
        <v>2031</v>
      </c>
      <c r="C23" s="5">
        <f>_xlfn.FORECAST.ETS(A23,$B$2:$B$6,$A$2:$A$6,1,1)</f>
        <v>70.170856464025661</v>
      </c>
      <c r="D23" s="6">
        <f>C23-_xlfn.FORECAST.ETS.CONFINT(A23,$B$2:$B$6,$A$2:$A$6,0.95,1,1)</f>
        <v>70.072418993460246</v>
      </c>
      <c r="E23" s="6">
        <f>C23+_xlfn.FORECAST.ETS.CONFINT(A23,$B$2:$B$6,$A$2:$A$6,0.95,1,1)</f>
        <v>70.269293934591076</v>
      </c>
    </row>
    <row r="24" spans="1:5" x14ac:dyDescent="0.25">
      <c r="A24" s="5">
        <v>2032</v>
      </c>
      <c r="C24" s="5">
        <f>_xlfn.FORECAST.ETS(A24,$B$2:$B$6,$A$2:$A$6,1,1)</f>
        <v>70.526613555842872</v>
      </c>
      <c r="D24" s="6">
        <f>C24-_xlfn.FORECAST.ETS.CONFINT(A24,$B$2:$B$6,$A$2:$A$6,0.95,1,1)</f>
        <v>70.428158356215874</v>
      </c>
      <c r="E24" s="6">
        <f>C24+_xlfn.FORECAST.ETS.CONFINT(A24,$B$2:$B$6,$A$2:$A$6,0.95,1,1)</f>
        <v>70.625068755469869</v>
      </c>
    </row>
    <row r="25" spans="1:5" x14ac:dyDescent="0.25">
      <c r="A25" s="5">
        <v>2033</v>
      </c>
      <c r="C25" s="5">
        <f>_xlfn.FORECAST.ETS(A25,$B$2:$B$6,$A$2:$A$6,1,1)</f>
        <v>70.882370647660082</v>
      </c>
      <c r="D25" s="6">
        <f>C25-_xlfn.FORECAST.ETS.CONFINT(A25,$B$2:$B$6,$A$2:$A$6,0.95,1,1)</f>
        <v>70.783895807371266</v>
      </c>
      <c r="E25" s="6">
        <f>C25+_xlfn.FORECAST.ETS.CONFINT(A25,$B$2:$B$6,$A$2:$A$6,0.95,1,1)</f>
        <v>70.980845487948898</v>
      </c>
    </row>
    <row r="26" spans="1:5" x14ac:dyDescent="0.25">
      <c r="A26" s="5">
        <v>2034</v>
      </c>
      <c r="C26" s="5">
        <f>_xlfn.FORECAST.ETS(A26,$B$2:$B$6,$A$2:$A$6,1,1)</f>
        <v>71.238127739477306</v>
      </c>
      <c r="D26" s="6">
        <f>C26-_xlfn.FORECAST.ETS.CONFINT(A26,$B$2:$B$6,$A$2:$A$6,0.95,1,1)</f>
        <v>71.139631249897988</v>
      </c>
      <c r="E26" s="6">
        <f>C26+_xlfn.FORECAST.ETS.CONFINT(A26,$B$2:$B$6,$A$2:$A$6,0.95,1,1)</f>
        <v>71.336624229056625</v>
      </c>
    </row>
    <row r="27" spans="1:5" x14ac:dyDescent="0.25">
      <c r="A27" s="5">
        <v>2035</v>
      </c>
      <c r="C27" s="5">
        <f>_xlfn.FORECAST.ETS(A27,$B$2:$B$6,$A$2:$A$6,1,1)</f>
        <v>71.593884831294517</v>
      </c>
      <c r="D27" s="6">
        <f>C27-_xlfn.FORECAST.ETS.CONFINT(A27,$B$2:$B$6,$A$2:$A$6,0.95,1,1)</f>
        <v>71.495364586971888</v>
      </c>
      <c r="E27" s="6">
        <f>C27+_xlfn.FORECAST.ETS.CONFINT(A27,$B$2:$B$6,$A$2:$A$6,0.95,1,1)</f>
        <v>71.692405075617145</v>
      </c>
    </row>
    <row r="28" spans="1:5" x14ac:dyDescent="0.25">
      <c r="A28" s="5">
        <v>2036</v>
      </c>
      <c r="C28" s="5">
        <f>_xlfn.FORECAST.ETS(A28,$B$2:$B$6,$A$2:$A$6,1,1)</f>
        <v>71.949641923111727</v>
      </c>
      <c r="D28" s="6">
        <f>C28-_xlfn.FORECAST.ETS.CONFINT(A28,$B$2:$B$6,$A$2:$A$6,0.95,1,1)</f>
        <v>71.851095721993062</v>
      </c>
      <c r="E28" s="6">
        <f>C28+_xlfn.FORECAST.ETS.CONFINT(A28,$B$2:$B$6,$A$2:$A$6,0.95,1,1)</f>
        <v>72.048188124230393</v>
      </c>
    </row>
    <row r="29" spans="1:5" x14ac:dyDescent="0.25">
      <c r="A29" s="5">
        <v>2037</v>
      </c>
      <c r="C29" s="5">
        <f>_xlfn.FORECAST.ETS(A29,$B$2:$B$6,$A$2:$A$6,1,1)</f>
        <v>72.305399014928952</v>
      </c>
      <c r="D29" s="6">
        <f>C29-_xlfn.FORECAST.ETS.CONFINT(A29,$B$2:$B$6,$A$2:$A$6,0.95,1,1)</f>
        <v>72.206824558606755</v>
      </c>
      <c r="E29" s="6">
        <f>C29+_xlfn.FORECAST.ETS.CONFINT(A29,$B$2:$B$6,$A$2:$A$6,0.95,1,1)</f>
        <v>72.403973471251149</v>
      </c>
    </row>
    <row r="30" spans="1:5" x14ac:dyDescent="0.25">
      <c r="A30" s="5">
        <v>2038</v>
      </c>
      <c r="C30" s="5">
        <f>_xlfn.FORECAST.ETS(A30,$B$2:$B$6,$A$2:$A$6,1,1)</f>
        <v>72.661156106746162</v>
      </c>
      <c r="D30" s="6">
        <f>C30-_xlfn.FORECAST.ETS.CONFINT(A30,$B$2:$B$6,$A$2:$A$6,0.95,1,1)</f>
        <v>72.562551000724909</v>
      </c>
      <c r="E30" s="6">
        <f>C30+_xlfn.FORECAST.ETS.CONFINT(A30,$B$2:$B$6,$A$2:$A$6,0.95,1,1)</f>
        <v>72.759761212767415</v>
      </c>
    </row>
    <row r="31" spans="1:5" x14ac:dyDescent="0.25">
      <c r="A31" s="5">
        <v>2039</v>
      </c>
      <c r="C31" s="5">
        <f>_xlfn.FORECAST.ETS(A31,$B$2:$B$6,$A$2:$A$6,1,1)</f>
        <v>73.016913198563373</v>
      </c>
      <c r="D31" s="6">
        <f>C31-_xlfn.FORECAST.ETS.CONFINT(A31,$B$2:$B$6,$A$2:$A$6,0.95,1,1)</f>
        <v>72.918274952548771</v>
      </c>
      <c r="E31" s="6">
        <f>C31+_xlfn.FORECAST.ETS.CONFINT(A31,$B$2:$B$6,$A$2:$A$6,0.95,1,1)</f>
        <v>73.115551444577974</v>
      </c>
    </row>
    <row r="32" spans="1:5" x14ac:dyDescent="0.25">
      <c r="A32" s="5">
        <v>2040</v>
      </c>
      <c r="C32" s="5">
        <f>_xlfn.FORECAST.ETS(A32,$B$2:$B$6,$A$2:$A$6,1,1)</f>
        <v>73.372670290380597</v>
      </c>
      <c r="D32" s="6">
        <f>C32-_xlfn.FORECAST.ETS.CONFINT(A32,$B$2:$B$6,$A$2:$A$6,0.95,1,1)</f>
        <v>73.273996318592054</v>
      </c>
      <c r="E32" s="6">
        <f>C32+_xlfn.FORECAST.ETS.CONFINT(A32,$B$2:$B$6,$A$2:$A$6,0.95,1,1)</f>
        <v>73.47134426216914</v>
      </c>
    </row>
    <row r="33" spans="1:5" x14ac:dyDescent="0.25">
      <c r="A33" s="5">
        <v>2041</v>
      </c>
      <c r="C33" s="5">
        <f>_xlfn.FORECAST.ETS(A33,$B$2:$B$6,$A$2:$A$6,1,1)</f>
        <v>73.728427382197808</v>
      </c>
      <c r="D33" s="6">
        <f>C33-_xlfn.FORECAST.ETS.CONFINT(A33,$B$2:$B$6,$A$2:$A$6,0.95,1,1)</f>
        <v>73.629715003705002</v>
      </c>
      <c r="E33" s="6">
        <f>C33+_xlfn.FORECAST.ETS.CONFINT(A33,$B$2:$B$6,$A$2:$A$6,0.95,1,1)</f>
        <v>73.827139760690613</v>
      </c>
    </row>
    <row r="34" spans="1:5" x14ac:dyDescent="0.25">
      <c r="A34" s="5">
        <v>2042</v>
      </c>
      <c r="C34" s="5">
        <f>_xlfn.FORECAST.ETS(A34,$B$2:$B$6,$A$2:$A$6,1,1)</f>
        <v>74.084184474015018</v>
      </c>
      <c r="D34" s="6">
        <f>C34-_xlfn.FORECAST.ETS.CONFINT(A34,$B$2:$B$6,$A$2:$A$6,0.95,1,1)</f>
        <v>73.985430913099151</v>
      </c>
      <c r="E34" s="6">
        <f>C34+_xlfn.FORECAST.ETS.CONFINT(A34,$B$2:$B$6,$A$2:$A$6,0.95,1,1)</f>
        <v>74.182938034930885</v>
      </c>
    </row>
    <row r="35" spans="1:5" x14ac:dyDescent="0.25">
      <c r="A35" s="5">
        <v>2043</v>
      </c>
      <c r="C35" s="5">
        <f>_xlfn.FORECAST.ETS(A35,$B$2:$B$6,$A$2:$A$6,1,1)</f>
        <v>74.439941565832243</v>
      </c>
      <c r="D35" s="6">
        <f>C35-_xlfn.FORECAST.ETS.CONFINT(A35,$B$2:$B$6,$A$2:$A$6,0.95,1,1)</f>
        <v>74.341143952372832</v>
      </c>
      <c r="E35" s="6">
        <f>C35+_xlfn.FORECAST.ETS.CONFINT(A35,$B$2:$B$6,$A$2:$A$6,0.95,1,1)</f>
        <v>74.538739179291653</v>
      </c>
    </row>
    <row r="36" spans="1:5" x14ac:dyDescent="0.25">
      <c r="A36" s="5">
        <v>2044</v>
      </c>
      <c r="C36" s="5">
        <f>_xlfn.FORECAST.ETS(A36,$B$2:$B$6,$A$2:$A$6,1,1)</f>
        <v>74.795698657649453</v>
      </c>
      <c r="D36" s="6">
        <f>C36-_xlfn.FORECAST.ETS.CONFINT(A36,$B$2:$B$6,$A$2:$A$6,0.95,1,1)</f>
        <v>74.696854027537199</v>
      </c>
      <c r="E36" s="6">
        <f>C36+_xlfn.FORECAST.ETS.CONFINT(A36,$B$2:$B$6,$A$2:$A$6,0.95,1,1)</f>
        <v>74.894543287761707</v>
      </c>
    </row>
    <row r="37" spans="1:5" x14ac:dyDescent="0.25">
      <c r="A37" s="5">
        <v>2045</v>
      </c>
      <c r="C37" s="5">
        <f>_xlfn.FORECAST.ETS(A37,$B$2:$B$6,$A$2:$A$6,1,1)</f>
        <v>75.151455749466663</v>
      </c>
      <c r="D37" s="6">
        <f>C37-_xlfn.FORECAST.ETS.CONFINT(A37,$B$2:$B$6,$A$2:$A$6,0.95,1,1)</f>
        <v>75.052561045043234</v>
      </c>
      <c r="E37" s="6">
        <f>C37+_xlfn.FORECAST.ETS.CONFINT(A37,$B$2:$B$6,$A$2:$A$6,0.95,1,1)</f>
        <v>75.250350453890093</v>
      </c>
    </row>
    <row r="38" spans="1:5" x14ac:dyDescent="0.25">
      <c r="A38" s="5">
        <v>2046</v>
      </c>
      <c r="C38" s="5">
        <f>_xlfn.FORECAST.ETS(A38,$B$2:$B$6,$A$2:$A$6,1,1)</f>
        <v>75.507212841283888</v>
      </c>
      <c r="D38" s="6">
        <f>C38-_xlfn.FORECAST.ETS.CONFINT(A38,$B$2:$B$6,$A$2:$A$6,0.95,1,1)</f>
        <v>75.408264911808985</v>
      </c>
      <c r="E38" s="6">
        <f>C38+_xlfn.FORECAST.ETS.CONFINT(A38,$B$2:$B$6,$A$2:$A$6,0.95,1,1)</f>
        <v>75.606160770758791</v>
      </c>
    </row>
    <row r="39" spans="1:5" x14ac:dyDescent="0.25">
      <c r="A39" s="5">
        <v>2047</v>
      </c>
      <c r="C39" s="5">
        <f>_xlfn.FORECAST.ETS(A39,$B$2:$B$6,$A$2:$A$6,1,1)</f>
        <v>75.862969933101098</v>
      </c>
      <c r="D39" s="6">
        <f>C39-_xlfn.FORECAST.ETS.CONFINT(A39,$B$2:$B$6,$A$2:$A$6,0.95,1,1)</f>
        <v>75.763965535247635</v>
      </c>
      <c r="E39" s="6">
        <f>C39+_xlfn.FORECAST.ETS.CONFINT(A39,$B$2:$B$6,$A$2:$A$6,0.95,1,1)</f>
        <v>75.961974330954561</v>
      </c>
    </row>
    <row r="40" spans="1:5" x14ac:dyDescent="0.25">
      <c r="A40" s="5">
        <v>2048</v>
      </c>
      <c r="C40" s="5">
        <f>_xlfn.FORECAST.ETS(A40,$B$2:$B$6,$A$2:$A$6,1,1)</f>
        <v>76.218727024918309</v>
      </c>
      <c r="D40" s="6">
        <f>C40-_xlfn.FORECAST.ETS.CONFINT(A40,$B$2:$B$6,$A$2:$A$6,0.95,1,1)</f>
        <v>76.119662823296082</v>
      </c>
      <c r="E40" s="6">
        <f>C40+_xlfn.FORECAST.ETS.CONFINT(A40,$B$2:$B$6,$A$2:$A$6,0.95,1,1)</f>
        <v>76.317791226540535</v>
      </c>
    </row>
    <row r="41" spans="1:5" x14ac:dyDescent="0.25">
      <c r="A41" s="5">
        <v>2049</v>
      </c>
      <c r="C41" s="5">
        <f>_xlfn.FORECAST.ETS(A41,$B$2:$B$6,$A$2:$A$6,1,1)</f>
        <v>76.574484116735533</v>
      </c>
      <c r="D41" s="6">
        <f>C41-_xlfn.FORECAST.ETS.CONFINT(A41,$B$2:$B$6,$A$2:$A$6,0.95,1,1)</f>
        <v>76.475356684443994</v>
      </c>
      <c r="E41" s="6">
        <f>C41+_xlfn.FORECAST.ETS.CONFINT(A41,$B$2:$B$6,$A$2:$A$6,0.95,1,1)</f>
        <v>76.673611549027072</v>
      </c>
    </row>
    <row r="42" spans="1:5" x14ac:dyDescent="0.25">
      <c r="A42" s="5">
        <v>2050</v>
      </c>
      <c r="C42" s="5">
        <f>_xlfn.FORECAST.ETS(A42,$B$2:$B$6,$A$2:$A$6,1,1)</f>
        <v>76.930241208552744</v>
      </c>
      <c r="D42" s="6">
        <f>C42-_xlfn.FORECAST.ETS.CONFINT(A42,$B$2:$B$6,$A$2:$A$6,0.95,1,1)</f>
        <v>76.831047027763191</v>
      </c>
      <c r="E42" s="6">
        <f>C42+_xlfn.FORECAST.ETS.CONFINT(A42,$B$2:$B$6,$A$2:$A$6,0.95,1,1)</f>
        <v>77.029435389342297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3" max="3" width="17.7109375" customWidth="1"/>
    <col min="4" max="4" width="32.42578125" customWidth="1"/>
    <col min="5" max="5" width="32.5703125" customWidth="1"/>
  </cols>
  <sheetData>
    <row r="1" spans="1:5" x14ac:dyDescent="0.25">
      <c r="A1" t="s">
        <v>0</v>
      </c>
      <c r="B1" t="s">
        <v>2</v>
      </c>
      <c r="C1" t="s">
        <v>26</v>
      </c>
      <c r="D1" t="s">
        <v>27</v>
      </c>
      <c r="E1" t="s">
        <v>28</v>
      </c>
    </row>
    <row r="2" spans="1:5" x14ac:dyDescent="0.25">
      <c r="A2" s="5">
        <v>2010</v>
      </c>
      <c r="B2" s="5">
        <v>61.9</v>
      </c>
    </row>
    <row r="3" spans="1:5" x14ac:dyDescent="0.25">
      <c r="A3" s="5">
        <v>2011</v>
      </c>
      <c r="B3" s="5">
        <v>62.2</v>
      </c>
    </row>
    <row r="4" spans="1:5" x14ac:dyDescent="0.25">
      <c r="A4" s="5">
        <v>2012</v>
      </c>
      <c r="B4" s="5">
        <v>62.7</v>
      </c>
    </row>
    <row r="5" spans="1:5" x14ac:dyDescent="0.25">
      <c r="A5" s="5">
        <v>2013</v>
      </c>
      <c r="B5" s="5">
        <v>63.3</v>
      </c>
    </row>
    <row r="6" spans="1:5" x14ac:dyDescent="0.25">
      <c r="A6" s="5">
        <v>2014</v>
      </c>
      <c r="B6" s="5">
        <v>63.9</v>
      </c>
      <c r="C6" s="5">
        <v>63.9</v>
      </c>
      <c r="D6" s="6">
        <v>63.9</v>
      </c>
      <c r="E6" s="6">
        <v>63.9</v>
      </c>
    </row>
    <row r="7" spans="1:5" x14ac:dyDescent="0.25">
      <c r="A7" s="5">
        <v>2015</v>
      </c>
      <c r="C7" s="5">
        <f>_xlfn.FORECAST.ETS(A7,$B$2:$B$6,$A$2:$A$6,1,1)</f>
        <v>64.368834096044495</v>
      </c>
      <c r="D7" s="6">
        <f>C7-_xlfn.FORECAST.ETS.CONFINT(A7,$B$2:$B$6,$A$2:$A$6,0.95,1,1)</f>
        <v>64.134014701339993</v>
      </c>
      <c r="E7" s="6">
        <f>C7+_xlfn.FORECAST.ETS.CONFINT(A7,$B$2:$B$6,$A$2:$A$6,0.95,1,1)</f>
        <v>64.603653490748997</v>
      </c>
    </row>
    <row r="8" spans="1:5" x14ac:dyDescent="0.25">
      <c r="A8" s="5">
        <v>2016</v>
      </c>
      <c r="C8" s="5">
        <f>_xlfn.FORECAST.ETS(A8,$B$2:$B$6,$A$2:$A$6,1,1)</f>
        <v>64.885038251661499</v>
      </c>
      <c r="D8" s="6">
        <f>C8-_xlfn.FORECAST.ETS.CONFINT(A8,$B$2:$B$6,$A$2:$A$6,0.95,1,1)</f>
        <v>64.622397088760451</v>
      </c>
      <c r="E8" s="6">
        <f>C8+_xlfn.FORECAST.ETS.CONFINT(A8,$B$2:$B$6,$A$2:$A$6,0.95,1,1)</f>
        <v>65.147679414562546</v>
      </c>
    </row>
    <row r="9" spans="1:5" x14ac:dyDescent="0.25">
      <c r="A9" s="5">
        <v>2017</v>
      </c>
      <c r="C9" s="5">
        <f>_xlfn.FORECAST.ETS(A9,$B$2:$B$6,$A$2:$A$6,1,1)</f>
        <v>65.401242407278488</v>
      </c>
      <c r="D9" s="6">
        <f>C9-_xlfn.FORECAST.ETS.CONFINT(A9,$B$2:$B$6,$A$2:$A$6,0.95,1,1)</f>
        <v>65.113360628870737</v>
      </c>
      <c r="E9" s="6">
        <f>C9+_xlfn.FORECAST.ETS.CONFINT(A9,$B$2:$B$6,$A$2:$A$6,0.95,1,1)</f>
        <v>65.689124185686239</v>
      </c>
    </row>
    <row r="10" spans="1:5" x14ac:dyDescent="0.25">
      <c r="A10" s="5">
        <v>2018</v>
      </c>
      <c r="C10" s="5">
        <f>_xlfn.FORECAST.ETS(A10,$B$2:$B$6,$A$2:$A$6,1,1)</f>
        <v>65.917446562895492</v>
      </c>
      <c r="D10" s="6">
        <f>C10-_xlfn.FORECAST.ETS.CONFINT(A10,$B$2:$B$6,$A$2:$A$6,0.95,1,1)</f>
        <v>65.606276397106285</v>
      </c>
      <c r="E10" s="6">
        <f>C10+_xlfn.FORECAST.ETS.CONFINT(A10,$B$2:$B$6,$A$2:$A$6,0.95,1,1)</f>
        <v>66.228616728684699</v>
      </c>
    </row>
    <row r="11" spans="1:5" x14ac:dyDescent="0.25">
      <c r="A11" s="5">
        <v>2019</v>
      </c>
      <c r="C11" s="5">
        <f>_xlfn.FORECAST.ETS(A11,$B$2:$B$6,$A$2:$A$6,1,1)</f>
        <v>66.433650718512496</v>
      </c>
      <c r="D11" s="6">
        <f>C11-_xlfn.FORECAST.ETS.CONFINT(A11,$B$2:$B$6,$A$2:$A$6,0.95,1,1)</f>
        <v>66.1007342846368</v>
      </c>
      <c r="E11" s="6">
        <f>C11+_xlfn.FORECAST.ETS.CONFINT(A11,$B$2:$B$6,$A$2:$A$6,0.95,1,1)</f>
        <v>66.766567152388191</v>
      </c>
    </row>
    <row r="12" spans="1:5" x14ac:dyDescent="0.25">
      <c r="A12" s="5">
        <v>2020</v>
      </c>
      <c r="C12" s="5">
        <f>_xlfn.FORECAST.ETS(A12,$B$2:$B$6,$A$2:$A$6,1,1)</f>
        <v>66.949854874129485</v>
      </c>
      <c r="D12" s="6">
        <f>C12-_xlfn.FORECAST.ETS.CONFINT(A12,$B$2:$B$6,$A$2:$A$6,0.95,1,1)</f>
        <v>66.59644934471433</v>
      </c>
      <c r="E12" s="6">
        <f>C12+_xlfn.FORECAST.ETS.CONFINT(A12,$B$2:$B$6,$A$2:$A$6,0.95,1,1)</f>
        <v>67.303260403544641</v>
      </c>
    </row>
    <row r="13" spans="1:5" x14ac:dyDescent="0.25">
      <c r="A13" s="5">
        <v>2021</v>
      </c>
      <c r="C13" s="5">
        <f>_xlfn.FORECAST.ETS(A13,$B$2:$B$6,$A$2:$A$6,1,1)</f>
        <v>67.466059029746489</v>
      </c>
      <c r="D13" s="6">
        <f>C13-_xlfn.FORECAST.ETS.CONFINT(A13,$B$2:$B$6,$A$2:$A$6,0.95,1,1)</f>
        <v>67.093214114013861</v>
      </c>
      <c r="E13" s="6">
        <f>C13+_xlfn.FORECAST.ETS.CONFINT(A13,$B$2:$B$6,$A$2:$A$6,0.95,1,1)</f>
        <v>67.838903945479117</v>
      </c>
    </row>
    <row r="14" spans="1:5" x14ac:dyDescent="0.25">
      <c r="A14" s="5">
        <v>2022</v>
      </c>
      <c r="C14" s="5">
        <f>_xlfn.FORECAST.ETS(A14,$B$2:$B$6,$A$2:$A$6,1,1)</f>
        <v>67.982263185363493</v>
      </c>
      <c r="D14" s="6">
        <f>C14-_xlfn.FORECAST.ETS.CONFINT(A14,$B$2:$B$6,$A$2:$A$6,0.95,1,1)</f>
        <v>67.590872011313564</v>
      </c>
      <c r="E14" s="6">
        <f>C14+_xlfn.FORECAST.ETS.CONFINT(A14,$B$2:$B$6,$A$2:$A$6,0.95,1,1)</f>
        <v>68.373654359413422</v>
      </c>
    </row>
    <row r="15" spans="1:5" x14ac:dyDescent="0.25">
      <c r="A15" s="5">
        <v>2023</v>
      </c>
      <c r="C15" s="5">
        <f>_xlfn.FORECAST.ETS(A15,$B$2:$B$6,$A$2:$A$6,1,1)</f>
        <v>68.498467340980483</v>
      </c>
      <c r="D15" s="6">
        <f>C15-_xlfn.FORECAST.ETS.CONFINT(A15,$B$2:$B$6,$A$2:$A$6,0.95,1,1)</f>
        <v>68.08930143537367</v>
      </c>
      <c r="E15" s="6">
        <f>C15+_xlfn.FORECAST.ETS.CONFINT(A15,$B$2:$B$6,$A$2:$A$6,0.95,1,1)</f>
        <v>68.907633246587295</v>
      </c>
    </row>
    <row r="16" spans="1:5" x14ac:dyDescent="0.25">
      <c r="A16" s="5">
        <v>2024</v>
      </c>
      <c r="C16" s="5">
        <f>_xlfn.FORECAST.ETS(A16,$B$2:$B$6,$A$2:$A$6,1,1)</f>
        <v>69.014671496597487</v>
      </c>
      <c r="D16" s="6">
        <f>C16-_xlfn.FORECAST.ETS.CONFINT(A16,$B$2:$B$6,$A$2:$A$6,0.95,1,1)</f>
        <v>68.588405730873163</v>
      </c>
      <c r="E16" s="6">
        <f>C16+_xlfn.FORECAST.ETS.CONFINT(A16,$B$2:$B$6,$A$2:$A$6,0.95,1,1)</f>
        <v>69.44093726232181</v>
      </c>
    </row>
    <row r="17" spans="1:5" x14ac:dyDescent="0.25">
      <c r="A17" s="5">
        <v>2025</v>
      </c>
      <c r="C17" s="5">
        <f>_xlfn.FORECAST.ETS(A17,$B$2:$B$6,$A$2:$A$6,1,1)</f>
        <v>69.53087565221449</v>
      </c>
      <c r="D17" s="6">
        <f>C17-_xlfn.FORECAST.ETS.CONFINT(A17,$B$2:$B$6,$A$2:$A$6,0.95,1,1)</f>
        <v>69.088106575203682</v>
      </c>
      <c r="E17" s="6">
        <f>C17+_xlfn.FORECAST.ETS.CONFINT(A17,$B$2:$B$6,$A$2:$A$6,0.95,1,1)</f>
        <v>69.973644729225299</v>
      </c>
    </row>
    <row r="18" spans="1:5" x14ac:dyDescent="0.25">
      <c r="A18" s="5">
        <v>2026</v>
      </c>
      <c r="C18" s="5">
        <f>_xlfn.FORECAST.ETS(A18,$B$2:$B$6,$A$2:$A$6,1,1)</f>
        <v>70.04707980783148</v>
      </c>
      <c r="D18" s="6">
        <f>C18-_xlfn.FORECAST.ETS.CONFINT(A18,$B$2:$B$6,$A$2:$A$6,0.95,1,1)</f>
        <v>69.588339460601489</v>
      </c>
      <c r="E18" s="6">
        <f>C18+_xlfn.FORECAST.ETS.CONFINT(A18,$B$2:$B$6,$A$2:$A$6,0.95,1,1)</f>
        <v>70.505820155061471</v>
      </c>
    </row>
    <row r="19" spans="1:5" x14ac:dyDescent="0.25">
      <c r="A19" s="5">
        <v>2027</v>
      </c>
      <c r="C19" s="5">
        <f>_xlfn.FORECAST.ETS(A19,$B$2:$B$6,$A$2:$A$6,1,1)</f>
        <v>70.563283963448484</v>
      </c>
      <c r="D19" s="6">
        <f>C19-_xlfn.FORECAST.ETS.CONFINT(A19,$B$2:$B$6,$A$2:$A$6,0.95,1,1)</f>
        <v>70.08905051337571</v>
      </c>
      <c r="E19" s="6">
        <f>C19+_xlfn.FORECAST.ETS.CONFINT(A19,$B$2:$B$6,$A$2:$A$6,0.95,1,1)</f>
        <v>71.037517413521257</v>
      </c>
    </row>
    <row r="20" spans="1:5" x14ac:dyDescent="0.25">
      <c r="A20" s="5">
        <v>2028</v>
      </c>
      <c r="C20" s="5">
        <f>_xlfn.FORECAST.ETS(A20,$B$2:$B$6,$A$2:$A$6,1,1)</f>
        <v>71.079488119065488</v>
      </c>
      <c r="D20" s="6">
        <f>C20-_xlfn.FORECAST.ETS.CONFINT(A20,$B$2:$B$6,$A$2:$A$6,0.95,1,1)</f>
        <v>70.590194196345223</v>
      </c>
      <c r="E20" s="6">
        <f>C20+_xlfn.FORECAST.ETS.CONFINT(A20,$B$2:$B$6,$A$2:$A$6,0.95,1,1)</f>
        <v>71.568782041785752</v>
      </c>
    </row>
    <row r="21" spans="1:5" x14ac:dyDescent="0.25">
      <c r="A21" s="5">
        <v>2029</v>
      </c>
      <c r="C21" s="5">
        <f>_xlfn.FORECAST.ETS(A21,$B$2:$B$6,$A$2:$A$6,1,1)</f>
        <v>71.595692274682477</v>
      </c>
      <c r="D21" s="6">
        <f>C21-_xlfn.FORECAST.ETS.CONFINT(A21,$B$2:$B$6,$A$2:$A$6,0.95,1,1)</f>
        <v>71.091731612144045</v>
      </c>
      <c r="E21" s="6">
        <f>C21+_xlfn.FORECAST.ETS.CONFINT(A21,$B$2:$B$6,$A$2:$A$6,0.95,1,1)</f>
        <v>72.09965293722091</v>
      </c>
    </row>
    <row r="22" spans="1:5" x14ac:dyDescent="0.25">
      <c r="A22" s="5">
        <v>2030</v>
      </c>
      <c r="C22" s="5">
        <f>_xlfn.FORECAST.ETS(A22,$B$2:$B$6,$A$2:$A$6,1,1)</f>
        <v>72.111896430299481</v>
      </c>
      <c r="D22" s="6">
        <f>C22-_xlfn.FORECAST.ETS.CONFINT(A22,$B$2:$B$6,$A$2:$A$6,0.95,1,1)</f>
        <v>71.593629225882879</v>
      </c>
      <c r="E22" s="6">
        <f>C22+_xlfn.FORECAST.ETS.CONFINT(A22,$B$2:$B$6,$A$2:$A$6,0.95,1,1)</f>
        <v>72.630163634716084</v>
      </c>
    </row>
    <row r="23" spans="1:5" x14ac:dyDescent="0.25">
      <c r="A23" s="5">
        <v>2031</v>
      </c>
      <c r="C23" s="5">
        <f>_xlfn.FORECAST.ETS(A23,$B$2:$B$6,$A$2:$A$6,1,1)</f>
        <v>72.628100585916485</v>
      </c>
      <c r="D23" s="6">
        <f>C23-_xlfn.FORECAST.ETS.CONFINT(A23,$B$2:$B$6,$A$2:$A$6,0.95,1,1)</f>
        <v>72.095857887089963</v>
      </c>
      <c r="E23" s="6">
        <f>C23+_xlfn.FORECAST.ETS.CONFINT(A23,$B$2:$B$6,$A$2:$A$6,0.95,1,1)</f>
        <v>73.160343284743007</v>
      </c>
    </row>
    <row r="24" spans="1:5" x14ac:dyDescent="0.25">
      <c r="A24" s="5">
        <v>2032</v>
      </c>
      <c r="C24" s="5">
        <f>_xlfn.FORECAST.ETS(A24,$B$2:$B$6,$A$2:$A$6,1,1)</f>
        <v>73.144304741533475</v>
      </c>
      <c r="D24" s="6">
        <f>C24-_xlfn.FORECAST.ETS.CONFINT(A24,$B$2:$B$6,$A$2:$A$6,0.95,1,1)</f>
        <v>72.59839206948098</v>
      </c>
      <c r="E24" s="6">
        <f>C24+_xlfn.FORECAST.ETS.CONFINT(A24,$B$2:$B$6,$A$2:$A$6,0.95,1,1)</f>
        <v>73.69021741358597</v>
      </c>
    </row>
    <row r="25" spans="1:5" x14ac:dyDescent="0.25">
      <c r="A25" s="5">
        <v>2033</v>
      </c>
      <c r="C25" s="5">
        <f>_xlfn.FORECAST.ETS(A25,$B$2:$B$6,$A$2:$A$6,1,1)</f>
        <v>73.660508897150478</v>
      </c>
      <c r="D25" s="6">
        <f>C25-_xlfn.FORECAST.ETS.CONFINT(A25,$B$2:$B$6,$A$2:$A$6,0.95,1,1)</f>
        <v>73.101209272070889</v>
      </c>
      <c r="E25" s="6">
        <f>C25+_xlfn.FORECAST.ETS.CONFINT(A25,$B$2:$B$6,$A$2:$A$6,0.95,1,1)</f>
        <v>74.219808522230068</v>
      </c>
    </row>
    <row r="26" spans="1:5" x14ac:dyDescent="0.25">
      <c r="A26" s="5">
        <v>2034</v>
      </c>
      <c r="C26" s="5">
        <f>_xlfn.FORECAST.ETS(A26,$B$2:$B$6,$A$2:$A$6,1,1)</f>
        <v>74.176713052767468</v>
      </c>
      <c r="D26" s="6">
        <f>C26-_xlfn.FORECAST.ETS.CONFINT(A26,$B$2:$B$6,$A$2:$A$6,0.95,1,1)</f>
        <v>73.604289541672372</v>
      </c>
      <c r="E26" s="6">
        <f>C26+_xlfn.FORECAST.ETS.CONFINT(A26,$B$2:$B$6,$A$2:$A$6,0.95,1,1)</f>
        <v>74.749136563862564</v>
      </c>
    </row>
    <row r="27" spans="1:5" x14ac:dyDescent="0.25">
      <c r="A27" s="5">
        <v>2035</v>
      </c>
      <c r="C27" s="5">
        <f>_xlfn.FORECAST.ETS(A27,$B$2:$B$6,$A$2:$A$6,1,1)</f>
        <v>74.692917208384472</v>
      </c>
      <c r="D27" s="6">
        <f>C27-_xlfn.FORECAST.ETS.CONFINT(A27,$B$2:$B$6,$A$2:$A$6,0.95,1,1)</f>
        <v>74.107615088015322</v>
      </c>
      <c r="E27" s="6">
        <f>C27+_xlfn.FORECAST.ETS.CONFINT(A27,$B$2:$B$6,$A$2:$A$6,0.95,1,1)</f>
        <v>75.278219328753622</v>
      </c>
    </row>
    <row r="28" spans="1:5" x14ac:dyDescent="0.25">
      <c r="A28" s="5">
        <v>2036</v>
      </c>
      <c r="C28" s="5">
        <f>_xlfn.FORECAST.ETS(A28,$B$2:$B$6,$A$2:$A$6,1,1)</f>
        <v>75.209121364001476</v>
      </c>
      <c r="D28" s="6">
        <f>C28-_xlfn.FORECAST.ETS.CONFINT(A28,$B$2:$B$6,$A$2:$A$6,0.95,1,1)</f>
        <v>74.611169970444251</v>
      </c>
      <c r="E28" s="6">
        <f>C28+_xlfn.FORECAST.ETS.CONFINT(A28,$B$2:$B$6,$A$2:$A$6,0.95,1,1)</f>
        <v>75.8070727575587</v>
      </c>
    </row>
    <row r="29" spans="1:5" x14ac:dyDescent="0.25">
      <c r="A29" s="5">
        <v>2037</v>
      </c>
      <c r="C29" s="5">
        <f>_xlfn.FORECAST.ETS(A29,$B$2:$B$6,$A$2:$A$6,1,1)</f>
        <v>75.725325519618465</v>
      </c>
      <c r="D29" s="6">
        <f>C29-_xlfn.FORECAST.ETS.CONFINT(A29,$B$2:$B$6,$A$2:$A$6,0.95,1,1)</f>
        <v>75.114939840576184</v>
      </c>
      <c r="E29" s="6">
        <f>C29+_xlfn.FORECAST.ETS.CONFINT(A29,$B$2:$B$6,$A$2:$A$6,0.95,1,1)</f>
        <v>76.335711198660746</v>
      </c>
    </row>
    <row r="30" spans="1:5" x14ac:dyDescent="0.25">
      <c r="A30" s="5">
        <v>2038</v>
      </c>
      <c r="C30" s="5">
        <f>_xlfn.FORECAST.ETS(A30,$B$2:$B$6,$A$2:$A$6,1,1)</f>
        <v>76.241529675235469</v>
      </c>
      <c r="D30" s="6">
        <f>C30-_xlfn.FORECAST.ETS.CONFINT(A30,$B$2:$B$6,$A$2:$A$6,0.95,1,1)</f>
        <v>75.618911729174172</v>
      </c>
      <c r="E30" s="6">
        <f>C30+_xlfn.FORECAST.ETS.CONFINT(A30,$B$2:$B$6,$A$2:$A$6,0.95,1,1)</f>
        <v>76.864147621296766</v>
      </c>
    </row>
    <row r="31" spans="1:5" x14ac:dyDescent="0.25">
      <c r="A31" s="5">
        <v>2039</v>
      </c>
      <c r="C31" s="5">
        <f>_xlfn.FORECAST.ETS(A31,$B$2:$B$6,$A$2:$A$6,1,1)</f>
        <v>76.757733830852473</v>
      </c>
      <c r="D31" s="6">
        <f>C31-_xlfn.FORECAST.ETS.CONFINT(A31,$B$2:$B$6,$A$2:$A$6,0.95,1,1)</f>
        <v>76.123073868297439</v>
      </c>
      <c r="E31" s="6">
        <f>C31+_xlfn.FORECAST.ETS.CONFINT(A31,$B$2:$B$6,$A$2:$A$6,0.95,1,1)</f>
        <v>77.392393793407507</v>
      </c>
    </row>
    <row r="32" spans="1:5" x14ac:dyDescent="0.25">
      <c r="A32" s="5">
        <v>2040</v>
      </c>
      <c r="C32" s="5">
        <f>_xlfn.FORECAST.ETS(A32,$B$2:$B$6,$A$2:$A$6,1,1)</f>
        <v>77.273937986469463</v>
      </c>
      <c r="D32" s="6">
        <f>C32-_xlfn.FORECAST.ETS.CONFINT(A32,$B$2:$B$6,$A$2:$A$6,0.95,1,1)</f>
        <v>76.627415541848606</v>
      </c>
      <c r="E32" s="6">
        <f>C32+_xlfn.FORECAST.ETS.CONFINT(A32,$B$2:$B$6,$A$2:$A$6,0.95,1,1)</f>
        <v>77.920460431090319</v>
      </c>
    </row>
    <row r="33" spans="1:5" x14ac:dyDescent="0.25">
      <c r="A33" s="5">
        <v>2041</v>
      </c>
      <c r="C33" s="5">
        <f>_xlfn.FORECAST.ETS(A33,$B$2:$B$6,$A$2:$A$6,1,1)</f>
        <v>77.790142142086466</v>
      </c>
      <c r="D33" s="6">
        <f>C33-_xlfn.FORECAST.ETS.CONFINT(A33,$B$2:$B$6,$A$2:$A$6,0.95,1,1)</f>
        <v>77.131926959169533</v>
      </c>
      <c r="E33" s="6">
        <f>C33+_xlfn.FORECAST.ETS.CONFINT(A33,$B$2:$B$6,$A$2:$A$6,0.95,1,1)</f>
        <v>78.4483573250034</v>
      </c>
    </row>
    <row r="34" spans="1:5" x14ac:dyDescent="0.25">
      <c r="A34" s="5">
        <v>2042</v>
      </c>
      <c r="C34" s="5">
        <f>_xlfn.FORECAST.ETS(A34,$B$2:$B$6,$A$2:$A$6,1,1)</f>
        <v>78.30634629770347</v>
      </c>
      <c r="D34" s="6">
        <f>C34-_xlfn.FORECAST.ETS.CONFINT(A34,$B$2:$B$6,$A$2:$A$6,0.95,1,1)</f>
        <v>77.636599147487658</v>
      </c>
      <c r="E34" s="6">
        <f>C34+_xlfn.FORECAST.ETS.CONFINT(A34,$B$2:$B$6,$A$2:$A$6,0.95,1,1)</f>
        <v>78.976093447919283</v>
      </c>
    </row>
    <row r="35" spans="1:5" x14ac:dyDescent="0.25">
      <c r="A35" s="5">
        <v>2043</v>
      </c>
      <c r="C35" s="5">
        <f>_xlfn.FORECAST.ETS(A35,$B$2:$B$6,$A$2:$A$6,1,1)</f>
        <v>78.82255045332046</v>
      </c>
      <c r="D35" s="6">
        <f>C35-_xlfn.FORECAST.ETS.CONFINT(A35,$B$2:$B$6,$A$2:$A$6,0.95,1,1)</f>
        <v>78.141423859889912</v>
      </c>
      <c r="E35" s="6">
        <f>C35+_xlfn.FORECAST.ETS.CONFINT(A35,$B$2:$B$6,$A$2:$A$6,0.95,1,1)</f>
        <v>79.503677046751008</v>
      </c>
    </row>
    <row r="36" spans="1:5" x14ac:dyDescent="0.25">
      <c r="A36" s="5">
        <v>2044</v>
      </c>
      <c r="C36" s="5">
        <f>_xlfn.FORECAST.ETS(A36,$B$2:$B$6,$A$2:$A$6,1,1)</f>
        <v>79.338754608937464</v>
      </c>
      <c r="D36" s="6">
        <f>C36-_xlfn.FORECAST.ETS.CONFINT(A36,$B$2:$B$6,$A$2:$A$6,0.95,1,1)</f>
        <v>78.646393496171171</v>
      </c>
      <c r="E36" s="6">
        <f>C36+_xlfn.FORECAST.ETS.CONFINT(A36,$B$2:$B$6,$A$2:$A$6,0.95,1,1)</f>
        <v>80.031115721703756</v>
      </c>
    </row>
    <row r="37" spans="1:5" x14ac:dyDescent="0.25">
      <c r="A37" s="5">
        <v>2045</v>
      </c>
      <c r="C37" s="5">
        <f>_xlfn.FORECAST.ETS(A37,$B$2:$B$6,$A$2:$A$6,1,1)</f>
        <v>79.854958764554453</v>
      </c>
      <c r="D37" s="6">
        <f>C37-_xlfn.FORECAST.ETS.CONFINT(A37,$B$2:$B$6,$A$2:$A$6,0.95,1,1)</f>
        <v>79.151501034423831</v>
      </c>
      <c r="E37" s="6">
        <f>C37+_xlfn.FORECAST.ETS.CONFINT(A37,$B$2:$B$6,$A$2:$A$6,0.95,1,1)</f>
        <v>80.558416494685076</v>
      </c>
    </row>
    <row r="38" spans="1:5" x14ac:dyDescent="0.25">
      <c r="A38" s="5">
        <v>2046</v>
      </c>
      <c r="C38" s="5">
        <f>_xlfn.FORECAST.ETS(A38,$B$2:$B$6,$A$2:$A$6,1,1)</f>
        <v>80.371162920171457</v>
      </c>
      <c r="D38" s="6">
        <f>C38-_xlfn.FORECAST.ETS.CONFINT(A38,$B$2:$B$6,$A$2:$A$6,0.95,1,1)</f>
        <v>79.656739971640803</v>
      </c>
      <c r="E38" s="6">
        <f>C38+_xlfn.FORECAST.ETS.CONFINT(A38,$B$2:$B$6,$A$2:$A$6,0.95,1,1)</f>
        <v>81.085585868702111</v>
      </c>
    </row>
    <row r="39" spans="1:5" x14ac:dyDescent="0.25">
      <c r="A39" s="5">
        <v>2047</v>
      </c>
      <c r="C39" s="5">
        <f>_xlfn.FORECAST.ETS(A39,$B$2:$B$6,$A$2:$A$6,1,1)</f>
        <v>80.887367075788461</v>
      </c>
      <c r="D39" s="6">
        <f>C39-_xlfn.FORECAST.ETS.CONFINT(A39,$B$2:$B$6,$A$2:$A$6,0.95,1,1)</f>
        <v>80.162104271922573</v>
      </c>
      <c r="E39" s="6">
        <f>C39+_xlfn.FORECAST.ETS.CONFINT(A39,$B$2:$B$6,$A$2:$A$6,0.95,1,1)</f>
        <v>81.612629879654349</v>
      </c>
    </row>
    <row r="40" spans="1:5" x14ac:dyDescent="0.25">
      <c r="A40" s="5">
        <v>2048</v>
      </c>
      <c r="C40" s="5">
        <f>_xlfn.FORECAST.ETS(A40,$B$2:$B$6,$A$2:$A$6,1,1)</f>
        <v>81.403571231405465</v>
      </c>
      <c r="D40" s="6">
        <f>C40-_xlfn.FORECAST.ETS.CONFINT(A40,$B$2:$B$6,$A$2:$A$6,0.95,1,1)</f>
        <v>80.667588321132854</v>
      </c>
      <c r="E40" s="6">
        <f>C40+_xlfn.FORECAST.ETS.CONFINT(A40,$B$2:$B$6,$A$2:$A$6,0.95,1,1)</f>
        <v>82.139554141678076</v>
      </c>
    </row>
    <row r="41" spans="1:5" x14ac:dyDescent="0.25">
      <c r="A41" s="5">
        <v>2049</v>
      </c>
      <c r="C41" s="5">
        <f>_xlfn.FORECAST.ETS(A41,$B$2:$B$6,$A$2:$A$6,1,1)</f>
        <v>81.919775387022455</v>
      </c>
      <c r="D41" s="6">
        <f>C41-_xlfn.FORECAST.ETS.CONFINT(A41,$B$2:$B$6,$A$2:$A$6,0.95,1,1)</f>
        <v>81.17318688704853</v>
      </c>
      <c r="E41" s="6">
        <f>C41+_xlfn.FORECAST.ETS.CONFINT(A41,$B$2:$B$6,$A$2:$A$6,0.95,1,1)</f>
        <v>82.666363886996379</v>
      </c>
    </row>
    <row r="42" spans="1:5" x14ac:dyDescent="0.25">
      <c r="A42" s="5">
        <v>2050</v>
      </c>
      <c r="C42" s="5">
        <f>_xlfn.FORECAST.ETS(A42,$B$2:$B$6,$A$2:$A$6,1,1)</f>
        <v>82.435979542639458</v>
      </c>
      <c r="D42" s="6">
        <f>C42-_xlfn.FORECAST.ETS.CONFINT(A42,$B$2:$B$6,$A$2:$A$6,0.95,1,1)</f>
        <v>81.678895084212485</v>
      </c>
      <c r="E42" s="6">
        <f>C42+_xlfn.FORECAST.ETS.CONFINT(A42,$B$2:$B$6,$A$2:$A$6,0.95,1,1)</f>
        <v>83.193064001066432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4.140625" customWidth="1"/>
    <col min="3" max="3" width="23" customWidth="1"/>
    <col min="4" max="4" width="37.7109375" customWidth="1"/>
    <col min="5" max="5" width="37.85546875" customWidth="1"/>
  </cols>
  <sheetData>
    <row r="1" spans="1:5" x14ac:dyDescent="0.25">
      <c r="A1" t="s">
        <v>0</v>
      </c>
      <c r="B1" t="s">
        <v>20</v>
      </c>
      <c r="C1" t="s">
        <v>80</v>
      </c>
      <c r="D1" t="s">
        <v>81</v>
      </c>
      <c r="E1" t="s">
        <v>82</v>
      </c>
    </row>
    <row r="2" spans="1:5" x14ac:dyDescent="0.25">
      <c r="A2" s="5">
        <v>2010</v>
      </c>
      <c r="B2" s="5">
        <v>69.2</v>
      </c>
    </row>
    <row r="3" spans="1:5" x14ac:dyDescent="0.25">
      <c r="A3" s="5">
        <v>2011</v>
      </c>
      <c r="B3" s="5">
        <v>70.2</v>
      </c>
    </row>
    <row r="4" spans="1:5" x14ac:dyDescent="0.25">
      <c r="A4" s="5">
        <v>2012</v>
      </c>
      <c r="B4" s="5">
        <v>70.8</v>
      </c>
    </row>
    <row r="5" spans="1:5" x14ac:dyDescent="0.25">
      <c r="A5" s="5">
        <v>2013</v>
      </c>
      <c r="B5" s="5">
        <v>71.400000000000006</v>
      </c>
    </row>
    <row r="6" spans="1:5" x14ac:dyDescent="0.25">
      <c r="A6" s="5">
        <v>2014</v>
      </c>
      <c r="B6" s="5">
        <v>71.7</v>
      </c>
      <c r="C6" s="5">
        <v>71.7</v>
      </c>
      <c r="D6" s="6">
        <v>71.7</v>
      </c>
      <c r="E6" s="6">
        <v>71.7</v>
      </c>
    </row>
    <row r="7" spans="1:5" x14ac:dyDescent="0.25">
      <c r="A7" s="5">
        <v>2015</v>
      </c>
      <c r="C7" s="5">
        <f>_xlfn.FORECAST.ETS(A7,$B$2:$B$6,$A$2:$A$6,1,1)</f>
        <v>72.441149596238176</v>
      </c>
      <c r="D7" s="6">
        <f>C7-_xlfn.FORECAST.ETS.CONFINT(A7,$B$2:$B$6,$A$2:$A$6,0.95,1,1)</f>
        <v>71.988231679112758</v>
      </c>
      <c r="E7" s="6">
        <f>C7+_xlfn.FORECAST.ETS.CONFINT(A7,$B$2:$B$6,$A$2:$A$6,0.95,1,1)</f>
        <v>72.894067513363595</v>
      </c>
    </row>
    <row r="8" spans="1:5" x14ac:dyDescent="0.25">
      <c r="A8" s="5">
        <v>2016</v>
      </c>
      <c r="C8" s="5">
        <f>_xlfn.FORECAST.ETS(A8,$B$2:$B$6,$A$2:$A$6,1,1)</f>
        <v>73.049406392458863</v>
      </c>
      <c r="D8" s="6">
        <f>C8-_xlfn.FORECAST.ETS.CONFINT(A8,$B$2:$B$6,$A$2:$A$6,0.95,1,1)</f>
        <v>72.542826053972632</v>
      </c>
      <c r="E8" s="6">
        <f>C8+_xlfn.FORECAST.ETS.CONFINT(A8,$B$2:$B$6,$A$2:$A$6,0.95,1,1)</f>
        <v>73.555986730945094</v>
      </c>
    </row>
    <row r="9" spans="1:5" x14ac:dyDescent="0.25">
      <c r="A9" s="5">
        <v>2017</v>
      </c>
      <c r="C9" s="5">
        <f>_xlfn.FORECAST.ETS(A9,$B$2:$B$6,$A$2:$A$6,1,1)</f>
        <v>73.657663188679535</v>
      </c>
      <c r="D9" s="6">
        <f>C9-_xlfn.FORECAST.ETS.CONFINT(A9,$B$2:$B$6,$A$2:$A$6,0.95,1,1)</f>
        <v>73.102398937109172</v>
      </c>
      <c r="E9" s="6">
        <f>C9+_xlfn.FORECAST.ETS.CONFINT(A9,$B$2:$B$6,$A$2:$A$6,0.95,1,1)</f>
        <v>74.212927440249899</v>
      </c>
    </row>
    <row r="10" spans="1:5" x14ac:dyDescent="0.25">
      <c r="A10" s="5">
        <v>2018</v>
      </c>
      <c r="C10" s="5">
        <f>_xlfn.FORECAST.ETS(A10,$B$2:$B$6,$A$2:$A$6,1,1)</f>
        <v>74.265919984900208</v>
      </c>
      <c r="D10" s="6">
        <f>C10-_xlfn.FORECAST.ETS.CONFINT(A10,$B$2:$B$6,$A$2:$A$6,0.95,1,1)</f>
        <v>73.665737263459462</v>
      </c>
      <c r="E10" s="6">
        <f>C10+_xlfn.FORECAST.ETS.CONFINT(A10,$B$2:$B$6,$A$2:$A$6,0.95,1,1)</f>
        <v>74.866102706340953</v>
      </c>
    </row>
    <row r="11" spans="1:5" x14ac:dyDescent="0.25">
      <c r="A11" s="5">
        <v>2019</v>
      </c>
      <c r="C11" s="5">
        <f>_xlfn.FORECAST.ETS(A11,$B$2:$B$6,$A$2:$A$6,1,1)</f>
        <v>74.87417678112088</v>
      </c>
      <c r="D11" s="6">
        <f>C11-_xlfn.FORECAST.ETS.CONFINT(A11,$B$2:$B$6,$A$2:$A$6,0.95,1,1)</f>
        <v>74.232050018135425</v>
      </c>
      <c r="E11" s="6">
        <f>C11+_xlfn.FORECAST.ETS.CONFINT(A11,$B$2:$B$6,$A$2:$A$6,0.95,1,1)</f>
        <v>75.516303544106336</v>
      </c>
    </row>
    <row r="12" spans="1:5" x14ac:dyDescent="0.25">
      <c r="A12" s="5">
        <v>2020</v>
      </c>
      <c r="C12" s="5">
        <f>_xlfn.FORECAST.ETS(A12,$B$2:$B$6,$A$2:$A$6,1,1)</f>
        <v>75.482433577341567</v>
      </c>
      <c r="D12" s="6">
        <f>C12-_xlfn.FORECAST.ETS.CONFINT(A12,$B$2:$B$6,$A$2:$A$6,0.95,1,1)</f>
        <v>74.800787597950702</v>
      </c>
      <c r="E12" s="6">
        <f>C12+_xlfn.FORECAST.ETS.CONFINT(A12,$B$2:$B$6,$A$2:$A$6,0.95,1,1)</f>
        <v>76.164079556732432</v>
      </c>
    </row>
    <row r="13" spans="1:5" x14ac:dyDescent="0.25">
      <c r="A13" s="5">
        <v>2021</v>
      </c>
      <c r="C13" s="5">
        <f>_xlfn.FORECAST.ETS(A13,$B$2:$B$6,$A$2:$A$6,1,1)</f>
        <v>76.090690373562239</v>
      </c>
      <c r="D13" s="6">
        <f>C13-_xlfn.FORECAST.ETS.CONFINT(A13,$B$2:$B$6,$A$2:$A$6,0.95,1,1)</f>
        <v>75.37154984917359</v>
      </c>
      <c r="E13" s="6">
        <f>C13+_xlfn.FORECAST.ETS.CONFINT(A13,$B$2:$B$6,$A$2:$A$6,0.95,1,1)</f>
        <v>76.809830897950889</v>
      </c>
    </row>
    <row r="14" spans="1:5" x14ac:dyDescent="0.25">
      <c r="A14" s="5">
        <v>2022</v>
      </c>
      <c r="C14" s="5">
        <f>_xlfn.FORECAST.ETS(A14,$B$2:$B$6,$A$2:$A$6,1,1)</f>
        <v>76.698947169782912</v>
      </c>
      <c r="D14" s="6">
        <f>C14-_xlfn.FORECAST.ETS.CONFINT(A14,$B$2:$B$6,$A$2:$A$6,0.95,1,1)</f>
        <v>75.944034759097931</v>
      </c>
      <c r="E14" s="6">
        <f>C14+_xlfn.FORECAST.ETS.CONFINT(A14,$B$2:$B$6,$A$2:$A$6,0.95,1,1)</f>
        <v>77.453859580467892</v>
      </c>
    </row>
    <row r="15" spans="1:5" x14ac:dyDescent="0.25">
      <c r="A15" s="5">
        <v>2023</v>
      </c>
      <c r="C15" s="5">
        <f>_xlfn.FORECAST.ETS(A15,$B$2:$B$6,$A$2:$A$6,1,1)</f>
        <v>77.307203966003584</v>
      </c>
      <c r="D15" s="6">
        <f>C15-_xlfn.FORECAST.ETS.CONFINT(A15,$B$2:$B$6,$A$2:$A$6,0.95,1,1)</f>
        <v>76.518007784149106</v>
      </c>
      <c r="E15" s="6">
        <f>C15+_xlfn.FORECAST.ETS.CONFINT(A15,$B$2:$B$6,$A$2:$A$6,0.95,1,1)</f>
        <v>78.096400147858063</v>
      </c>
    </row>
    <row r="16" spans="1:5" x14ac:dyDescent="0.25">
      <c r="A16" s="5">
        <v>2024</v>
      </c>
      <c r="C16" s="5">
        <f>_xlfn.FORECAST.ETS(A16,$B$2:$B$6,$A$2:$A$6,1,1)</f>
        <v>77.915460762224271</v>
      </c>
      <c r="D16" s="6">
        <f>C16-_xlfn.FORECAST.ETS.CONFINT(A16,$B$2:$B$6,$A$2:$A$6,0.95,1,1)</f>
        <v>77.093282496256549</v>
      </c>
      <c r="E16" s="6">
        <f>C16+_xlfn.FORECAST.ETS.CONFINT(A16,$B$2:$B$6,$A$2:$A$6,0.95,1,1)</f>
        <v>78.737639028191992</v>
      </c>
    </row>
    <row r="17" spans="1:5" x14ac:dyDescent="0.25">
      <c r="A17" s="5">
        <v>2025</v>
      </c>
      <c r="C17" s="5">
        <f>_xlfn.FORECAST.ETS(A17,$B$2:$B$6,$A$2:$A$6,1,1)</f>
        <v>78.523717558444943</v>
      </c>
      <c r="D17" s="6">
        <f>C17-_xlfn.FORECAST.ETS.CONFINT(A17,$B$2:$B$6,$A$2:$A$6,0.95,1,1)</f>
        <v>77.669707827350805</v>
      </c>
      <c r="E17" s="6">
        <f>C17+_xlfn.FORECAST.ETS.CONFINT(A17,$B$2:$B$6,$A$2:$A$6,0.95,1,1)</f>
        <v>79.377727289539081</v>
      </c>
    </row>
    <row r="18" spans="1:5" x14ac:dyDescent="0.25">
      <c r="A18" s="5">
        <v>2026</v>
      </c>
      <c r="C18" s="5">
        <f>_xlfn.FORECAST.ETS(A18,$B$2:$B$6,$A$2:$A$6,1,1)</f>
        <v>79.131974354665616</v>
      </c>
      <c r="D18" s="6">
        <f>C18-_xlfn.FORECAST.ETS.CONFINT(A18,$B$2:$B$6,$A$2:$A$6,0.95,1,1)</f>
        <v>78.247159355332769</v>
      </c>
      <c r="E18" s="6">
        <f>C18+_xlfn.FORECAST.ETS.CONFINT(A18,$B$2:$B$6,$A$2:$A$6,0.95,1,1)</f>
        <v>80.016789353998462</v>
      </c>
    </row>
    <row r="19" spans="1:5" x14ac:dyDescent="0.25">
      <c r="A19" s="5">
        <v>2027</v>
      </c>
      <c r="C19" s="5">
        <f>_xlfn.FORECAST.ETS(A19,$B$2:$B$6,$A$2:$A$6,1,1)</f>
        <v>79.740231150886302</v>
      </c>
      <c r="D19" s="6">
        <f>C19-_xlfn.FORECAST.ETS.CONFINT(A19,$B$2:$B$6,$A$2:$A$6,0.95,1,1)</f>
        <v>78.825533169024737</v>
      </c>
      <c r="E19" s="6">
        <f>C19+_xlfn.FORECAST.ETS.CONFINT(A19,$B$2:$B$6,$A$2:$A$6,0.95,1,1)</f>
        <v>80.654929132747867</v>
      </c>
    </row>
    <row r="20" spans="1:5" x14ac:dyDescent="0.25">
      <c r="A20" s="5">
        <v>2028</v>
      </c>
      <c r="C20" s="5">
        <f>_xlfn.FORECAST.ETS(A20,$B$2:$B$6,$A$2:$A$6,1,1)</f>
        <v>80.348487947106975</v>
      </c>
      <c r="D20" s="6">
        <f>C20-_xlfn.FORECAST.ETS.CONFINT(A20,$B$2:$B$6,$A$2:$A$6,0.95,1,1)</f>
        <v>79.404741436647456</v>
      </c>
      <c r="E20" s="6">
        <f>C20+_xlfn.FORECAST.ETS.CONFINT(A20,$B$2:$B$6,$A$2:$A$6,0.95,1,1)</f>
        <v>81.292234457566494</v>
      </c>
    </row>
    <row r="21" spans="1:5" x14ac:dyDescent="0.25">
      <c r="A21" s="5">
        <v>2029</v>
      </c>
      <c r="C21" s="5">
        <f>_xlfn.FORECAST.ETS(A21,$B$2:$B$6,$A$2:$A$6,1,1)</f>
        <v>80.956744743327647</v>
      </c>
      <c r="D21" s="6">
        <f>C21-_xlfn.FORECAST.ETS.CONFINT(A21,$B$2:$B$6,$A$2:$A$6,0.95,1,1)</f>
        <v>79.984709133248288</v>
      </c>
      <c r="E21" s="6">
        <f>C21+_xlfn.FORECAST.ETS.CONFINT(A21,$B$2:$B$6,$A$2:$A$6,0.95,1,1)</f>
        <v>81.928780353407006</v>
      </c>
    </row>
    <row r="22" spans="1:5" x14ac:dyDescent="0.25">
      <c r="A22" s="5">
        <v>2030</v>
      </c>
      <c r="C22" s="5">
        <f>_xlfn.FORECAST.ETS(A22,$B$2:$B$6,$A$2:$A$6,1,1)</f>
        <v>81.565001539548319</v>
      </c>
      <c r="D22" s="6">
        <f>C22-_xlfn.FORECAST.ETS.CONFINT(A22,$B$2:$B$6,$A$2:$A$6,0.95,1,1)</f>
        <v>80.565371576979985</v>
      </c>
      <c r="E22" s="6">
        <f>C22+_xlfn.FORECAST.ETS.CONFINT(A22,$B$2:$B$6,$A$2:$A$6,0.95,1,1)</f>
        <v>82.564631502116654</v>
      </c>
    </row>
    <row r="23" spans="1:5" x14ac:dyDescent="0.25">
      <c r="A23" s="5">
        <v>2031</v>
      </c>
      <c r="C23" s="5">
        <f>_xlfn.FORECAST.ETS(A23,$B$2:$B$6,$A$2:$A$6,1,1)</f>
        <v>82.173258335769006</v>
      </c>
      <c r="D23" s="6">
        <f>C23-_xlfn.FORECAST.ETS.CONFINT(A23,$B$2:$B$6,$A$2:$A$6,0.95,1,1)</f>
        <v>81.146672542627542</v>
      </c>
      <c r="E23" s="6">
        <f>C23+_xlfn.FORECAST.ETS.CONFINT(A23,$B$2:$B$6,$A$2:$A$6,0.95,1,1)</f>
        <v>83.19984412891047</v>
      </c>
    </row>
    <row r="24" spans="1:5" x14ac:dyDescent="0.25">
      <c r="A24" s="5">
        <v>2032</v>
      </c>
      <c r="C24" s="5">
        <f>_xlfn.FORECAST.ETS(A24,$B$2:$B$6,$A$2:$A$6,1,1)</f>
        <v>82.781515131989678</v>
      </c>
      <c r="D24" s="6">
        <f>C24-_xlfn.FORECAST.ETS.CONFINT(A24,$B$2:$B$6,$A$2:$A$6,0.95,1,1)</f>
        <v>81.728562795282002</v>
      </c>
      <c r="E24" s="6">
        <f>C24+_xlfn.FORECAST.ETS.CONFINT(A24,$B$2:$B$6,$A$2:$A$6,0.95,1,1)</f>
        <v>83.834467468697355</v>
      </c>
    </row>
    <row r="25" spans="1:5" x14ac:dyDescent="0.25">
      <c r="A25" s="5">
        <v>2033</v>
      </c>
      <c r="C25" s="5">
        <f>_xlfn.FORECAST.ETS(A25,$B$2:$B$6,$A$2:$A$6,1,1)</f>
        <v>83.389771928210351</v>
      </c>
      <c r="D25" s="6">
        <f>C25-_xlfn.FORECAST.ETS.CONFINT(A25,$B$2:$B$6,$A$2:$A$6,0.95,1,1)</f>
        <v>82.310998935209284</v>
      </c>
      <c r="E25" s="6">
        <f>C25+_xlfn.FORECAST.ETS.CONFINT(A25,$B$2:$B$6,$A$2:$A$6,0.95,1,1)</f>
        <v>84.468544921211418</v>
      </c>
    </row>
    <row r="26" spans="1:5" x14ac:dyDescent="0.25">
      <c r="A26" s="5">
        <v>2034</v>
      </c>
      <c r="C26" s="5">
        <f>_xlfn.FORECAST.ETS(A26,$B$2:$B$6,$A$2:$A$6,1,1)</f>
        <v>83.998028724431038</v>
      </c>
      <c r="D26" s="6">
        <f>C26-_xlfn.FORECAST.ETS.CONFINT(A26,$B$2:$B$6,$A$2:$A$6,0.95,1,1)</f>
        <v>82.893942476848864</v>
      </c>
      <c r="E26" s="6">
        <f>C26+_xlfn.FORECAST.ETS.CONFINT(A26,$B$2:$B$6,$A$2:$A$6,0.95,1,1)</f>
        <v>85.102114972013212</v>
      </c>
    </row>
    <row r="27" spans="1:5" x14ac:dyDescent="0.25">
      <c r="A27" s="5">
        <v>2035</v>
      </c>
      <c r="C27" s="5">
        <f>_xlfn.FORECAST.ETS(A27,$B$2:$B$6,$A$2:$A$6,1,1)</f>
        <v>84.60628552065171</v>
      </c>
      <c r="D27" s="6">
        <f>C27-_xlfn.FORECAST.ETS.CONFINT(A27,$B$2:$B$6,$A$2:$A$6,0.95,1,1)</f>
        <v>83.477359106458863</v>
      </c>
      <c r="E27" s="6">
        <f>C27+_xlfn.FORECAST.ETS.CONFINT(A27,$B$2:$B$6,$A$2:$A$6,0.95,1,1)</f>
        <v>85.735211934844557</v>
      </c>
    </row>
    <row r="28" spans="1:5" x14ac:dyDescent="0.25">
      <c r="A28" s="5">
        <v>2036</v>
      </c>
      <c r="C28" s="5">
        <f>_xlfn.FORECAST.ETS(A28,$B$2:$B$6,$A$2:$A$6,1,1)</f>
        <v>85.214542316872382</v>
      </c>
      <c r="D28" s="6">
        <f>C28-_xlfn.FORECAST.ETS.CONFINT(A28,$B$2:$B$6,$A$2:$A$6,0.95,1,1)</f>
        <v>84.06121807782057</v>
      </c>
      <c r="E28" s="6">
        <f>C28+_xlfn.FORECAST.ETS.CONFINT(A28,$B$2:$B$6,$A$2:$A$6,0.95,1,1)</f>
        <v>86.367866555924195</v>
      </c>
    </row>
    <row r="29" spans="1:5" x14ac:dyDescent="0.25">
      <c r="A29" s="5">
        <v>2037</v>
      </c>
      <c r="C29" s="5">
        <f>_xlfn.FORECAST.ETS(A29,$B$2:$B$6,$A$2:$A$6,1,1)</f>
        <v>85.822799113093055</v>
      </c>
      <c r="D29" s="6">
        <f>C29-_xlfn.FORECAST.ETS.CONFINT(A29,$B$2:$B$6,$A$2:$A$6,0.95,1,1)</f>
        <v>84.645491715878663</v>
      </c>
      <c r="E29" s="6">
        <f>C29+_xlfn.FORECAST.ETS.CONFINT(A29,$B$2:$B$6,$A$2:$A$6,0.95,1,1)</f>
        <v>87.000106510307447</v>
      </c>
    </row>
    <row r="30" spans="1:5" x14ac:dyDescent="0.25">
      <c r="A30" s="5">
        <v>2038</v>
      </c>
      <c r="C30" s="5">
        <f>_xlfn.FORECAST.ETS(A30,$B$2:$B$6,$A$2:$A$6,1,1)</f>
        <v>86.431055909313727</v>
      </c>
      <c r="D30" s="6">
        <f>C30-_xlfn.FORECAST.ETS.CONFINT(A30,$B$2:$B$6,$A$2:$A$6,0.95,1,1)</f>
        <v>85.230155005664543</v>
      </c>
      <c r="E30" s="6">
        <f>C30+_xlfn.FORECAST.ETS.CONFINT(A30,$B$2:$B$6,$A$2:$A$6,0.95,1,1)</f>
        <v>87.631956812962912</v>
      </c>
    </row>
    <row r="31" spans="1:5" x14ac:dyDescent="0.25">
      <c r="A31" s="5">
        <v>2039</v>
      </c>
      <c r="C31" s="5">
        <f>_xlfn.FORECAST.ETS(A31,$B$2:$B$6,$A$2:$A$6,1,1)</f>
        <v>87.039312705534414</v>
      </c>
      <c r="D31" s="6">
        <f>C31-_xlfn.FORECAST.ETS.CONFINT(A31,$B$2:$B$6,$A$2:$A$6,0.95,1,1)</f>
        <v>85.815185249260821</v>
      </c>
      <c r="E31" s="6">
        <f>C31+_xlfn.FORECAST.ETS.CONFINT(A31,$B$2:$B$6,$A$2:$A$6,0.95,1,1)</f>
        <v>88.263440161808006</v>
      </c>
    </row>
    <row r="32" spans="1:5" x14ac:dyDescent="0.25">
      <c r="A32" s="5">
        <v>2040</v>
      </c>
      <c r="C32" s="5">
        <f>_xlfn.FORECAST.ETS(A32,$B$2:$B$6,$A$2:$A$6,1,1)</f>
        <v>87.647569501755086</v>
      </c>
      <c r="D32" s="6">
        <f>C32-_xlfn.FORECAST.ETS.CONFINT(A32,$B$2:$B$6,$A$2:$A$6,0.95,1,1)</f>
        <v>86.400561777537931</v>
      </c>
      <c r="E32" s="6">
        <f>C32+_xlfn.FORECAST.ETS.CONFINT(A32,$B$2:$B$6,$A$2:$A$6,0.95,1,1)</f>
        <v>88.894577225972242</v>
      </c>
    </row>
    <row r="33" spans="1:5" x14ac:dyDescent="0.25">
      <c r="A33" s="5">
        <v>2041</v>
      </c>
      <c r="C33" s="5">
        <f>_xlfn.FORECAST.ETS(A33,$B$2:$B$6,$A$2:$A$6,1,1)</f>
        <v>88.255826297975773</v>
      </c>
      <c r="D33" s="6">
        <f>C33-_xlfn.FORECAST.ETS.CONFINT(A33,$B$2:$B$6,$A$2:$A$6,0.95,1,1)</f>
        <v>86.986265706346543</v>
      </c>
      <c r="E33" s="6">
        <f>C33+_xlfn.FORECAST.ETS.CONFINT(A33,$B$2:$B$6,$A$2:$A$6,0.95,1,1)</f>
        <v>89.525386889605002</v>
      </c>
    </row>
    <row r="34" spans="1:5" x14ac:dyDescent="0.25">
      <c r="A34" s="5">
        <v>2042</v>
      </c>
      <c r="C34" s="5">
        <f>_xlfn.FORECAST.ETS(A34,$B$2:$B$6,$A$2:$A$6,1,1)</f>
        <v>88.864083094196445</v>
      </c>
      <c r="D34" s="6">
        <f>C34-_xlfn.FORECAST.ETS.CONFINT(A34,$B$2:$B$6,$A$2:$A$6,0.95,1,1)</f>
        <v>87.572279729069152</v>
      </c>
      <c r="E34" s="6">
        <f>C34+_xlfn.FORECAST.ETS.CONFINT(A34,$B$2:$B$6,$A$2:$A$6,0.95,1,1)</f>
        <v>90.155886459323739</v>
      </c>
    </row>
    <row r="35" spans="1:5" x14ac:dyDescent="0.25">
      <c r="A35" s="5">
        <v>2043</v>
      </c>
      <c r="C35" s="5">
        <f>_xlfn.FORECAST.ETS(A35,$B$2:$B$6,$A$2:$A$6,1,1)</f>
        <v>89.472339890417118</v>
      </c>
      <c r="D35" s="6">
        <f>C35-_xlfn.FORECAST.ETS.CONFINT(A35,$B$2:$B$6,$A$2:$A$6,0.95,1,1)</f>
        <v>88.158587939120636</v>
      </c>
      <c r="E35" s="6">
        <f>C35+_xlfn.FORECAST.ETS.CONFINT(A35,$B$2:$B$6,$A$2:$A$6,0.95,1,1)</f>
        <v>90.786091841713599</v>
      </c>
    </row>
    <row r="36" spans="1:5" x14ac:dyDescent="0.25">
      <c r="A36" s="5">
        <v>2044</v>
      </c>
      <c r="C36" s="5">
        <f>_xlfn.FORECAST.ETS(A36,$B$2:$B$6,$A$2:$A$6,1,1)</f>
        <v>90.08059668663779</v>
      </c>
      <c r="D36" s="6">
        <f>C36-_xlfn.FORECAST.ETS.CONFINT(A36,$B$2:$B$6,$A$2:$A$6,0.95,1,1)</f>
        <v>88.745175677281381</v>
      </c>
      <c r="E36" s="6">
        <f>C36+_xlfn.FORECAST.ETS.CONFINT(A36,$B$2:$B$6,$A$2:$A$6,0.95,1,1)</f>
        <v>91.416017695994199</v>
      </c>
    </row>
    <row r="37" spans="1:5" x14ac:dyDescent="0.25">
      <c r="A37" s="5">
        <v>2045</v>
      </c>
      <c r="C37" s="5">
        <f>_xlfn.FORECAST.ETS(A37,$B$2:$B$6,$A$2:$A$6,1,1)</f>
        <v>90.688853482858462</v>
      </c>
      <c r="D37" s="6">
        <f>C37-_xlfn.FORECAST.ETS.CONFINT(A37,$B$2:$B$6,$A$2:$A$6,0.95,1,1)</f>
        <v>89.332029399747796</v>
      </c>
      <c r="E37" s="6">
        <f>C37+_xlfn.FORECAST.ETS.CONFINT(A37,$B$2:$B$6,$A$2:$A$6,0.95,1,1)</f>
        <v>92.045677565969129</v>
      </c>
    </row>
    <row r="38" spans="1:5" x14ac:dyDescent="0.25">
      <c r="A38" s="5">
        <v>2046</v>
      </c>
      <c r="C38" s="5">
        <f>_xlfn.FORECAST.ETS(A38,$B$2:$B$6,$A$2:$A$6,1,1)</f>
        <v>91.297110279079149</v>
      </c>
      <c r="D38" s="6">
        <f>C38-_xlfn.FORECAST.ETS.CONFINT(A38,$B$2:$B$6,$A$2:$A$6,0.95,1,1)</f>
        <v>89.919136563567733</v>
      </c>
      <c r="E38" s="6">
        <f>C38+_xlfn.FORECAST.ETS.CONFINT(A38,$B$2:$B$6,$A$2:$A$6,0.95,1,1)</f>
        <v>92.675083994590565</v>
      </c>
    </row>
    <row r="39" spans="1:5" x14ac:dyDescent="0.25">
      <c r="A39" s="5">
        <v>2047</v>
      </c>
      <c r="C39" s="5">
        <f>_xlfn.FORECAST.ETS(A39,$B$2:$B$6,$A$2:$A$6,1,1)</f>
        <v>91.905367075299822</v>
      </c>
      <c r="D39" s="6">
        <f>C39-_xlfn.FORECAST.ETS.CONFINT(A39,$B$2:$B$6,$A$2:$A$6,0.95,1,1)</f>
        <v>90.506485526742708</v>
      </c>
      <c r="E39" s="6">
        <f>C39+_xlfn.FORECAST.ETS.CONFINT(A39,$B$2:$B$6,$A$2:$A$6,0.95,1,1)</f>
        <v>93.304248623856935</v>
      </c>
    </row>
    <row r="40" spans="1:5" x14ac:dyDescent="0.25">
      <c r="A40" s="5">
        <v>2048</v>
      </c>
      <c r="C40" s="5">
        <f>_xlfn.FORECAST.ETS(A40,$B$2:$B$6,$A$2:$A$6,1,1)</f>
        <v>92.513623871520494</v>
      </c>
      <c r="D40" s="6">
        <f>C40-_xlfn.FORECAST.ETS.CONFINT(A40,$B$2:$B$6,$A$2:$A$6,0.95,1,1)</f>
        <v>91.09406546076805</v>
      </c>
      <c r="E40" s="6">
        <f>C40+_xlfn.FORECAST.ETS.CONFINT(A40,$B$2:$B$6,$A$2:$A$6,0.95,1,1)</f>
        <v>93.933182282272938</v>
      </c>
    </row>
    <row r="41" spans="1:5" x14ac:dyDescent="0.25">
      <c r="A41" s="5">
        <v>2049</v>
      </c>
      <c r="C41" s="5">
        <f>_xlfn.FORECAST.ETS(A41,$B$2:$B$6,$A$2:$A$6,1,1)</f>
        <v>93.121880667741181</v>
      </c>
      <c r="D41" s="6">
        <f>C41-_xlfn.FORECAST.ETS.CONFINT(A41,$B$2:$B$6,$A$2:$A$6,0.95,1,1)</f>
        <v>91.681866273770424</v>
      </c>
      <c r="E41" s="6">
        <f>C41+_xlfn.FORECAST.ETS.CONFINT(A41,$B$2:$B$6,$A$2:$A$6,0.95,1,1)</f>
        <v>94.561895061711937</v>
      </c>
    </row>
    <row r="42" spans="1:5" x14ac:dyDescent="0.25">
      <c r="A42" s="5">
        <v>2050</v>
      </c>
      <c r="C42" s="5">
        <f>_xlfn.FORECAST.ETS(A42,$B$2:$B$6,$A$2:$A$6,1,1)</f>
        <v>93.730137463961853</v>
      </c>
      <c r="D42" s="6">
        <f>C42-_xlfn.FORECAST.ETS.CONFINT(A42,$B$2:$B$6,$A$2:$A$6,0.95,1,1)</f>
        <v>92.269878542716128</v>
      </c>
      <c r="E42" s="6">
        <f>C42+_xlfn.FORECAST.ETS.CONFINT(A42,$B$2:$B$6,$A$2:$A$6,0.95,1,1)</f>
        <v>95.190396385207578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4.28515625" customWidth="1"/>
    <col min="3" max="3" width="23.140625" customWidth="1"/>
    <col min="4" max="4" width="37.85546875" customWidth="1"/>
    <col min="5" max="5" width="38" customWidth="1"/>
  </cols>
  <sheetData>
    <row r="1" spans="1:5" x14ac:dyDescent="0.25">
      <c r="A1" t="s">
        <v>0</v>
      </c>
      <c r="B1" t="s">
        <v>21</v>
      </c>
      <c r="C1" t="s">
        <v>83</v>
      </c>
      <c r="D1" t="s">
        <v>84</v>
      </c>
      <c r="E1" t="s">
        <v>85</v>
      </c>
    </row>
    <row r="2" spans="1:5" x14ac:dyDescent="0.25">
      <c r="A2" s="5">
        <v>2010</v>
      </c>
      <c r="B2" s="5">
        <v>69</v>
      </c>
    </row>
    <row r="3" spans="1:5" x14ac:dyDescent="0.25">
      <c r="A3" s="5">
        <v>2011</v>
      </c>
      <c r="B3" s="5">
        <v>69.400000000000006</v>
      </c>
    </row>
    <row r="4" spans="1:5" x14ac:dyDescent="0.25">
      <c r="A4" s="5">
        <v>2012</v>
      </c>
      <c r="B4" s="5">
        <v>69.7</v>
      </c>
    </row>
    <row r="5" spans="1:5" x14ac:dyDescent="0.25">
      <c r="A5" s="5">
        <v>2013</v>
      </c>
      <c r="B5" s="5">
        <v>69.900000000000006</v>
      </c>
    </row>
    <row r="6" spans="1:5" x14ac:dyDescent="0.25">
      <c r="A6" s="5">
        <v>2014</v>
      </c>
      <c r="B6" s="5">
        <v>70.2</v>
      </c>
      <c r="C6" s="5">
        <v>70.2</v>
      </c>
      <c r="D6" s="6">
        <v>70.2</v>
      </c>
      <c r="E6" s="6">
        <v>70.2</v>
      </c>
    </row>
    <row r="7" spans="1:5" x14ac:dyDescent="0.25">
      <c r="A7" s="5">
        <v>2015</v>
      </c>
      <c r="C7" s="5">
        <f>_xlfn.FORECAST.ETS(A7,$B$2:$B$6,$A$2:$A$6,1,1)</f>
        <v>70.494079196291295</v>
      </c>
      <c r="D7" s="6">
        <f>C7-_xlfn.FORECAST.ETS.CONFINT(A7,$B$2:$B$6,$A$2:$A$6,0.95,1,1)</f>
        <v>70.368613785966573</v>
      </c>
      <c r="E7" s="6">
        <f>C7+_xlfn.FORECAST.ETS.CONFINT(A7,$B$2:$B$6,$A$2:$A$6,0.95,1,1)</f>
        <v>70.619544606616017</v>
      </c>
    </row>
    <row r="8" spans="1:5" x14ac:dyDescent="0.25">
      <c r="A8" s="5">
        <v>2016</v>
      </c>
      <c r="C8" s="5">
        <f>_xlfn.FORECAST.ETS(A8,$B$2:$B$6,$A$2:$A$6,1,1)</f>
        <v>70.781337703597615</v>
      </c>
      <c r="D8" s="6">
        <f>C8-_xlfn.FORECAST.ETS.CONFINT(A8,$B$2:$B$6,$A$2:$A$6,0.95,1,1)</f>
        <v>70.641006955734952</v>
      </c>
      <c r="E8" s="6">
        <f>C8+_xlfn.FORECAST.ETS.CONFINT(A8,$B$2:$B$6,$A$2:$A$6,0.95,1,1)</f>
        <v>70.921668451460278</v>
      </c>
    </row>
    <row r="9" spans="1:5" x14ac:dyDescent="0.25">
      <c r="A9" s="5">
        <v>2017</v>
      </c>
      <c r="C9" s="5">
        <f>_xlfn.FORECAST.ETS(A9,$B$2:$B$6,$A$2:$A$6,1,1)</f>
        <v>71.06859621090392</v>
      </c>
      <c r="D9" s="6">
        <f>C9-_xlfn.FORECAST.ETS.CONFINT(A9,$B$2:$B$6,$A$2:$A$6,0.95,1,1)</f>
        <v>70.914779250859411</v>
      </c>
      <c r="E9" s="6">
        <f>C9+_xlfn.FORECAST.ETS.CONFINT(A9,$B$2:$B$6,$A$2:$A$6,0.95,1,1)</f>
        <v>71.222413170948428</v>
      </c>
    </row>
    <row r="10" spans="1:5" x14ac:dyDescent="0.25">
      <c r="A10" s="5">
        <v>2018</v>
      </c>
      <c r="C10" s="5">
        <f>_xlfn.FORECAST.ETS(A10,$B$2:$B$6,$A$2:$A$6,1,1)</f>
        <v>71.355854718210225</v>
      </c>
      <c r="D10" s="6">
        <f>C10-_xlfn.FORECAST.ETS.CONFINT(A10,$B$2:$B$6,$A$2:$A$6,0.95,1,1)</f>
        <v>71.189594633174735</v>
      </c>
      <c r="E10" s="6">
        <f>C10+_xlfn.FORECAST.ETS.CONFINT(A10,$B$2:$B$6,$A$2:$A$6,0.95,1,1)</f>
        <v>71.522114803245714</v>
      </c>
    </row>
    <row r="11" spans="1:5" x14ac:dyDescent="0.25">
      <c r="A11" s="5">
        <v>2019</v>
      </c>
      <c r="C11" s="5">
        <f>_xlfn.FORECAST.ETS(A11,$B$2:$B$6,$A$2:$A$6,1,1)</f>
        <v>71.643113225516544</v>
      </c>
      <c r="D11" s="6">
        <f>C11-_xlfn.FORECAST.ETS.CONFINT(A11,$B$2:$B$6,$A$2:$A$6,0.95,1,1)</f>
        <v>71.465233979074313</v>
      </c>
      <c r="E11" s="6">
        <f>C11+_xlfn.FORECAST.ETS.CONFINT(A11,$B$2:$B$6,$A$2:$A$6,0.95,1,1)</f>
        <v>71.820992471958775</v>
      </c>
    </row>
    <row r="12" spans="1:5" x14ac:dyDescent="0.25">
      <c r="A12" s="5">
        <v>2020</v>
      </c>
      <c r="C12" s="5">
        <f>_xlfn.FORECAST.ETS(A12,$B$2:$B$6,$A$2:$A$6,1,1)</f>
        <v>71.930371732822849</v>
      </c>
      <c r="D12" s="6">
        <f>C12-_xlfn.FORECAST.ETS.CONFINT(A12,$B$2:$B$6,$A$2:$A$6,0.95,1,1)</f>
        <v>71.741545039802475</v>
      </c>
      <c r="E12" s="6">
        <f>C12+_xlfn.FORECAST.ETS.CONFINT(A12,$B$2:$B$6,$A$2:$A$6,0.95,1,1)</f>
        <v>72.119198425843223</v>
      </c>
    </row>
    <row r="13" spans="1:5" x14ac:dyDescent="0.25">
      <c r="A13" s="5">
        <v>2021</v>
      </c>
      <c r="C13" s="5">
        <f>_xlfn.FORECAST.ETS(A13,$B$2:$B$6,$A$2:$A$6,1,1)</f>
        <v>72.217630240129154</v>
      </c>
      <c r="D13" s="6">
        <f>C13-_xlfn.FORECAST.ETS.CONFINT(A13,$B$2:$B$6,$A$2:$A$6,0.95,1,1)</f>
        <v>72.018416966460919</v>
      </c>
      <c r="E13" s="6">
        <f>C13+_xlfn.FORECAST.ETS.CONFINT(A13,$B$2:$B$6,$A$2:$A$6,0.95,1,1)</f>
        <v>72.416843513797389</v>
      </c>
    </row>
    <row r="14" spans="1:5" x14ac:dyDescent="0.25">
      <c r="A14" s="5">
        <v>2022</v>
      </c>
      <c r="C14" s="5">
        <f>_xlfn.FORECAST.ETS(A14,$B$2:$B$6,$A$2:$A$6,1,1)</f>
        <v>72.504888747435473</v>
      </c>
      <c r="D14" s="6">
        <f>C14-_xlfn.FORECAST.ETS.CONFINT(A14,$B$2:$B$6,$A$2:$A$6,0.95,1,1)</f>
        <v>72.295766096764126</v>
      </c>
      <c r="E14" s="6">
        <f>C14+_xlfn.FORECAST.ETS.CONFINT(A14,$B$2:$B$6,$A$2:$A$6,0.95,1,1)</f>
        <v>72.71401139810682</v>
      </c>
    </row>
    <row r="15" spans="1:5" x14ac:dyDescent="0.25">
      <c r="A15" s="5">
        <v>2023</v>
      </c>
      <c r="C15" s="5">
        <f>_xlfn.FORECAST.ETS(A15,$B$2:$B$6,$A$2:$A$6,1,1)</f>
        <v>72.792147254741778</v>
      </c>
      <c r="D15" s="6">
        <f>C15-_xlfn.FORECAST.ETS.CONFINT(A15,$B$2:$B$6,$A$2:$A$6,0.95,1,1)</f>
        <v>72.573527458440694</v>
      </c>
      <c r="E15" s="6">
        <f>C15+_xlfn.FORECAST.ETS.CONFINT(A15,$B$2:$B$6,$A$2:$A$6,0.95,1,1)</f>
        <v>73.010767051042862</v>
      </c>
    </row>
    <row r="16" spans="1:5" x14ac:dyDescent="0.25">
      <c r="A16" s="5">
        <v>2024</v>
      </c>
      <c r="C16" s="5">
        <f>_xlfn.FORECAST.ETS(A16,$B$2:$B$6,$A$2:$A$6,1,1)</f>
        <v>73.079405762048083</v>
      </c>
      <c r="D16" s="6">
        <f>C16-_xlfn.FORECAST.ETS.CONFINT(A16,$B$2:$B$6,$A$2:$A$6,0.95,1,1)</f>
        <v>72.851649407973142</v>
      </c>
      <c r="E16" s="6">
        <f>C16+_xlfn.FORECAST.ETS.CONFINT(A16,$B$2:$B$6,$A$2:$A$6,0.95,1,1)</f>
        <v>73.307162116123024</v>
      </c>
    </row>
    <row r="17" spans="1:5" x14ac:dyDescent="0.25">
      <c r="A17" s="5">
        <v>2025</v>
      </c>
      <c r="C17" s="5">
        <f>_xlfn.FORECAST.ETS(A17,$B$2:$B$6,$A$2:$A$6,1,1)</f>
        <v>73.366664269354402</v>
      </c>
      <c r="D17" s="6">
        <f>C17-_xlfn.FORECAST.ETS.CONFINT(A17,$B$2:$B$6,$A$2:$A$6,0.95,1,1)</f>
        <v>73.13009009712232</v>
      </c>
      <c r="E17" s="6">
        <f>C17+_xlfn.FORECAST.ETS.CONFINT(A17,$B$2:$B$6,$A$2:$A$6,0.95,1,1)</f>
        <v>73.603238441586484</v>
      </c>
    </row>
    <row r="18" spans="1:5" x14ac:dyDescent="0.25">
      <c r="A18" s="5">
        <v>2026</v>
      </c>
      <c r="C18" s="5">
        <f>_xlfn.FORECAST.ETS(A18,$B$2:$B$6,$A$2:$A$6,1,1)</f>
        <v>73.653922776660707</v>
      </c>
      <c r="D18" s="6">
        <f>C18-_xlfn.FORECAST.ETS.CONFINT(A18,$B$2:$B$6,$A$2:$A$6,0.95,1,1)</f>
        <v>73.408815059003302</v>
      </c>
      <c r="E18" s="6">
        <f>C18+_xlfn.FORECAST.ETS.CONFINT(A18,$B$2:$B$6,$A$2:$A$6,0.95,1,1)</f>
        <v>73.899030494318112</v>
      </c>
    </row>
    <row r="19" spans="1:5" x14ac:dyDescent="0.25">
      <c r="A19" s="5">
        <v>2027</v>
      </c>
      <c r="C19" s="5">
        <f>_xlfn.FORECAST.ETS(A19,$B$2:$B$6,$A$2:$A$6,1,1)</f>
        <v>73.941181283967012</v>
      </c>
      <c r="D19" s="6">
        <f>C19-_xlfn.FORECAST.ETS.CONFINT(A19,$B$2:$B$6,$A$2:$A$6,0.95,1,1)</f>
        <v>73.687795508580095</v>
      </c>
      <c r="E19" s="6">
        <f>C19+_xlfn.FORECAST.ETS.CONFINT(A19,$B$2:$B$6,$A$2:$A$6,0.95,1,1)</f>
        <v>74.194567059353929</v>
      </c>
    </row>
    <row r="20" spans="1:5" x14ac:dyDescent="0.25">
      <c r="A20" s="5">
        <v>2028</v>
      </c>
      <c r="C20" s="5">
        <f>_xlfn.FORECAST.ETS(A20,$B$2:$B$6,$A$2:$A$6,1,1)</f>
        <v>74.228439791273331</v>
      </c>
      <c r="D20" s="6">
        <f>C20-_xlfn.FORECAST.ETS.CONFINT(A20,$B$2:$B$6,$A$2:$A$6,0.95,1,1)</f>
        <v>73.967007115063851</v>
      </c>
      <c r="E20" s="6">
        <f>C20+_xlfn.FORECAST.ETS.CONFINT(A20,$B$2:$B$6,$A$2:$A$6,0.95,1,1)</f>
        <v>74.489872467482812</v>
      </c>
    </row>
    <row r="21" spans="1:5" x14ac:dyDescent="0.25">
      <c r="A21" s="5">
        <v>2029</v>
      </c>
      <c r="C21" s="5">
        <f>_xlfn.FORECAST.ETS(A21,$B$2:$B$6,$A$2:$A$6,1,1)</f>
        <v>74.515698298579636</v>
      </c>
      <c r="D21" s="6">
        <f>C21-_xlfn.FORECAST.ETS.CONFINT(A21,$B$2:$B$6,$A$2:$A$6,0.95,1,1)</f>
        <v>74.246429095358707</v>
      </c>
      <c r="E21" s="6">
        <f>C21+_xlfn.FORECAST.ETS.CONFINT(A21,$B$2:$B$6,$A$2:$A$6,0.95,1,1)</f>
        <v>74.784967501800566</v>
      </c>
    </row>
    <row r="22" spans="1:5" x14ac:dyDescent="0.25">
      <c r="A22" s="5">
        <v>2030</v>
      </c>
      <c r="C22" s="5">
        <f>_xlfn.FORECAST.ETS(A22,$B$2:$B$6,$A$2:$A$6,1,1)</f>
        <v>74.802956805885941</v>
      </c>
      <c r="D22" s="6">
        <f>C22-_xlfn.FORECAST.ETS.CONFINT(A22,$B$2:$B$6,$A$2:$A$6,0.95,1,1)</f>
        <v>74.526043531572284</v>
      </c>
      <c r="E22" s="6">
        <f>C22+_xlfn.FORECAST.ETS.CONFINT(A22,$B$2:$B$6,$A$2:$A$6,0.95,1,1)</f>
        <v>75.079870080199598</v>
      </c>
    </row>
    <row r="23" spans="1:5" x14ac:dyDescent="0.25">
      <c r="A23" s="5">
        <v>2031</v>
      </c>
      <c r="C23" s="5">
        <f>_xlfn.FORECAST.ETS(A23,$B$2:$B$6,$A$2:$A$6,1,1)</f>
        <v>75.09021531319226</v>
      </c>
      <c r="D23" s="6">
        <f>C23-_xlfn.FORECAST.ETS.CONFINT(A23,$B$2:$B$6,$A$2:$A$6,0.95,1,1)</f>
        <v>74.805834848432795</v>
      </c>
      <c r="E23" s="6">
        <f>C23+_xlfn.FORECAST.ETS.CONFINT(A23,$B$2:$B$6,$A$2:$A$6,0.95,1,1)</f>
        <v>75.374595777951725</v>
      </c>
    </row>
    <row r="24" spans="1:5" x14ac:dyDescent="0.25">
      <c r="A24" s="5">
        <v>2032</v>
      </c>
      <c r="C24" s="5">
        <f>_xlfn.FORECAST.ETS(A24,$B$2:$B$6,$A$2:$A$6,1,1)</f>
        <v>75.377473820498565</v>
      </c>
      <c r="D24" s="6">
        <f>C24-_xlfn.FORECAST.ETS.CONFINT(A24,$B$2:$B$6,$A$2:$A$6,0.95,1,1)</f>
        <v>75.085789407093444</v>
      </c>
      <c r="E24" s="6">
        <f>C24+_xlfn.FORECAST.ETS.CONFINT(A24,$B$2:$B$6,$A$2:$A$6,0.95,1,1)</f>
        <v>75.669158233903687</v>
      </c>
    </row>
    <row r="25" spans="1:5" x14ac:dyDescent="0.25">
      <c r="A25" s="5">
        <v>2033</v>
      </c>
      <c r="C25" s="5">
        <f>_xlfn.FORECAST.ETS(A25,$B$2:$B$6,$A$2:$A$6,1,1)</f>
        <v>75.66473232780487</v>
      </c>
      <c r="D25" s="6">
        <f>C25-_xlfn.FORECAST.ETS.CONFINT(A25,$B$2:$B$6,$A$2:$A$6,0.95,1,1)</f>
        <v>75.36589518514306</v>
      </c>
      <c r="E25" s="6">
        <f>C25+_xlfn.FORECAST.ETS.CONFINT(A25,$B$2:$B$6,$A$2:$A$6,0.95,1,1)</f>
        <v>75.96356947046668</v>
      </c>
    </row>
    <row r="26" spans="1:5" x14ac:dyDescent="0.25">
      <c r="A26" s="5">
        <v>2034</v>
      </c>
      <c r="C26" s="5">
        <f>_xlfn.FORECAST.ETS(A26,$B$2:$B$6,$A$2:$A$6,1,1)</f>
        <v>75.951990835111189</v>
      </c>
      <c r="D26" s="6">
        <f>C26-_xlfn.FORECAST.ETS.CONFINT(A26,$B$2:$B$6,$A$2:$A$6,0.95,1,1)</f>
        <v>75.646141521474036</v>
      </c>
      <c r="E26" s="6">
        <f>C26+_xlfn.FORECAST.ETS.CONFINT(A26,$B$2:$B$6,$A$2:$A$6,0.95,1,1)</f>
        <v>76.257840148748343</v>
      </c>
    </row>
    <row r="27" spans="1:5" x14ac:dyDescent="0.25">
      <c r="A27" s="5">
        <v>2035</v>
      </c>
      <c r="C27" s="5">
        <f>_xlfn.FORECAST.ETS(A27,$B$2:$B$6,$A$2:$A$6,1,1)</f>
        <v>76.239249342417494</v>
      </c>
      <c r="D27" s="6">
        <f>C27-_xlfn.FORECAST.ETS.CONFINT(A27,$B$2:$B$6,$A$2:$A$6,0.95,1,1)</f>
        <v>75.926518910638407</v>
      </c>
      <c r="E27" s="6">
        <f>C27+_xlfn.FORECAST.ETS.CONFINT(A27,$B$2:$B$6,$A$2:$A$6,0.95,1,1)</f>
        <v>76.551979774196582</v>
      </c>
    </row>
    <row r="28" spans="1:5" x14ac:dyDescent="0.25">
      <c r="A28" s="5">
        <v>2036</v>
      </c>
      <c r="C28" s="5">
        <f>_xlfn.FORECAST.ETS(A28,$B$2:$B$6,$A$2:$A$6,1,1)</f>
        <v>76.526507849723799</v>
      </c>
      <c r="D28" s="6">
        <f>C28-_xlfn.FORECAST.ETS.CONFINT(A28,$B$2:$B$6,$A$2:$A$6,0.95,1,1)</f>
        <v>76.20701883544838</v>
      </c>
      <c r="E28" s="6">
        <f>C28+_xlfn.FORECAST.ETS.CONFINT(A28,$B$2:$B$6,$A$2:$A$6,0.95,1,1)</f>
        <v>76.845996863999218</v>
      </c>
    </row>
    <row r="29" spans="1:5" x14ac:dyDescent="0.25">
      <c r="A29" s="5">
        <v>2037</v>
      </c>
      <c r="C29" s="5">
        <f>_xlfn.FORECAST.ETS(A29,$B$2:$B$6,$A$2:$A$6,1,1)</f>
        <v>76.813766357030119</v>
      </c>
      <c r="D29" s="6">
        <f>C29-_xlfn.FORECAST.ETS.CONFINT(A29,$B$2:$B$6,$A$2:$A$6,0.95,1,1)</f>
        <v>76.487633629476917</v>
      </c>
      <c r="E29" s="6">
        <f>C29+_xlfn.FORECAST.ETS.CONFINT(A29,$B$2:$B$6,$A$2:$A$6,0.95,1,1)</f>
        <v>77.13989908458332</v>
      </c>
    </row>
    <row r="30" spans="1:5" x14ac:dyDescent="0.25">
      <c r="A30" s="5">
        <v>2038</v>
      </c>
      <c r="C30" s="5">
        <f>_xlfn.FORECAST.ETS(A30,$B$2:$B$6,$A$2:$A$6,1,1)</f>
        <v>77.101024864336424</v>
      </c>
      <c r="D30" s="6">
        <f>C30-_xlfn.FORECAST.ETS.CONFINT(A30,$B$2:$B$6,$A$2:$A$6,0.95,1,1)</f>
        <v>76.768356363182946</v>
      </c>
      <c r="E30" s="6">
        <f>C30+_xlfn.FORECAST.ETS.CONFINT(A30,$B$2:$B$6,$A$2:$A$6,0.95,1,1)</f>
        <v>77.433693365489901</v>
      </c>
    </row>
    <row r="31" spans="1:5" x14ac:dyDescent="0.25">
      <c r="A31" s="5">
        <v>2039</v>
      </c>
      <c r="C31" s="5">
        <f>_xlfn.FORECAST.ETS(A31,$B$2:$B$6,$A$2:$A$6,1,1)</f>
        <v>77.388283371642729</v>
      </c>
      <c r="D31" s="6">
        <f>C31-_xlfn.FORECAST.ETS.CONFINT(A31,$B$2:$B$6,$A$2:$A$6,0.95,1,1)</f>
        <v>77.049180748885178</v>
      </c>
      <c r="E31" s="6">
        <f>C31+_xlfn.FORECAST.ETS.CONFINT(A31,$B$2:$B$6,$A$2:$A$6,0.95,1,1)</f>
        <v>77.727385994400279</v>
      </c>
    </row>
    <row r="32" spans="1:5" x14ac:dyDescent="0.25">
      <c r="A32" s="5">
        <v>2040</v>
      </c>
      <c r="C32" s="5">
        <f>_xlfn.FORECAST.ETS(A32,$B$2:$B$6,$A$2:$A$6,1,1)</f>
        <v>77.675541878949048</v>
      </c>
      <c r="D32" s="6">
        <f>C32-_xlfn.FORECAST.ETS.CONFINT(A32,$B$2:$B$6,$A$2:$A$6,0.95,1,1)</f>
        <v>77.330101060908561</v>
      </c>
      <c r="E32" s="6">
        <f>C32+_xlfn.FORECAST.ETS.CONFINT(A32,$B$2:$B$6,$A$2:$A$6,0.95,1,1)</f>
        <v>78.020982696989535</v>
      </c>
    </row>
    <row r="33" spans="1:5" x14ac:dyDescent="0.25">
      <c r="A33" s="5">
        <v>2041</v>
      </c>
      <c r="C33" s="5">
        <f>_xlfn.FORECAST.ETS(A33,$B$2:$B$6,$A$2:$A$6,1,1)</f>
        <v>77.962800386255353</v>
      </c>
      <c r="D33" s="6">
        <f>C33-_xlfn.FORECAST.ETS.CONFINT(A33,$B$2:$B$6,$A$2:$A$6,0.95,1,1)</f>
        <v>77.611112068045713</v>
      </c>
      <c r="E33" s="6">
        <f>C33+_xlfn.FORECAST.ETS.CONFINT(A33,$B$2:$B$6,$A$2:$A$6,0.95,1,1)</f>
        <v>78.314488704464992</v>
      </c>
    </row>
    <row r="34" spans="1:5" x14ac:dyDescent="0.25">
      <c r="A34" s="5">
        <v>2042</v>
      </c>
      <c r="C34" s="5">
        <f>_xlfn.FORECAST.ETS(A34,$B$2:$B$6,$A$2:$A$6,1,1)</f>
        <v>78.250058893561658</v>
      </c>
      <c r="D34" s="6">
        <f>C34-_xlfn.FORECAST.ETS.CONFINT(A34,$B$2:$B$6,$A$2:$A$6,0.95,1,1)</f>
        <v>77.892208976090487</v>
      </c>
      <c r="E34" s="6">
        <f>C34+_xlfn.FORECAST.ETS.CONFINT(A34,$B$2:$B$6,$A$2:$A$6,0.95,1,1)</f>
        <v>78.607908811032829</v>
      </c>
    </row>
    <row r="35" spans="1:5" x14ac:dyDescent="0.25">
      <c r="A35" s="5">
        <v>2043</v>
      </c>
      <c r="C35" s="5">
        <f>_xlfn.FORECAST.ETS(A35,$B$2:$B$6,$A$2:$A$6,1,1)</f>
        <v>78.537317400867977</v>
      </c>
      <c r="D35" s="6">
        <f>C35-_xlfn.FORECAST.ETS.CONFINT(A35,$B$2:$B$6,$A$2:$A$6,0.95,1,1)</f>
        <v>78.173387378667798</v>
      </c>
      <c r="E35" s="6">
        <f>C35+_xlfn.FORECAST.ETS.CONFINT(A35,$B$2:$B$6,$A$2:$A$6,0.95,1,1)</f>
        <v>78.901247423068156</v>
      </c>
    </row>
    <row r="36" spans="1:5" x14ac:dyDescent="0.25">
      <c r="A36" s="5">
        <v>2044</v>
      </c>
      <c r="C36" s="5">
        <f>_xlfn.FORECAST.ETS(A36,$B$2:$B$6,$A$2:$A$6,1,1)</f>
        <v>78.824575908174282</v>
      </c>
      <c r="D36" s="6">
        <f>C36-_xlfn.FORECAST.ETS.CONFINT(A36,$B$2:$B$6,$A$2:$A$6,0.95,1,1)</f>
        <v>78.454643214942465</v>
      </c>
      <c r="E36" s="6">
        <f>C36+_xlfn.FORECAST.ETS.CONFINT(A36,$B$2:$B$6,$A$2:$A$6,0.95,1,1)</f>
        <v>79.194508601406099</v>
      </c>
    </row>
    <row r="37" spans="1:5" x14ac:dyDescent="0.25">
      <c r="A37" s="5">
        <v>2045</v>
      </c>
      <c r="C37" s="5">
        <f>_xlfn.FORECAST.ETS(A37,$B$2:$B$6,$A$2:$A$6,1,1)</f>
        <v>79.111834415480587</v>
      </c>
      <c r="D37" s="6">
        <f>C37-_xlfn.FORECAST.ETS.CONFINT(A37,$B$2:$B$6,$A$2:$A$6,0.95,1,1)</f>
        <v>78.735972733067172</v>
      </c>
      <c r="E37" s="6">
        <f>C37+_xlfn.FORECAST.ETS.CONFINT(A37,$B$2:$B$6,$A$2:$A$6,0.95,1,1)</f>
        <v>79.487696097894002</v>
      </c>
    </row>
    <row r="38" spans="1:5" x14ac:dyDescent="0.25">
      <c r="A38" s="5">
        <v>2046</v>
      </c>
      <c r="C38" s="5">
        <f>_xlfn.FORECAST.ETS(A38,$B$2:$B$6,$A$2:$A$6,1,1)</f>
        <v>79.399092922786906</v>
      </c>
      <c r="D38" s="6">
        <f>C38-_xlfn.FORECAST.ETS.CONFINT(A38,$B$2:$B$6,$A$2:$A$6,0.95,1,1)</f>
        <v>79.01737245844626</v>
      </c>
      <c r="E38" s="6">
        <f>C38+_xlfn.FORECAST.ETS.CONFINT(A38,$B$2:$B$6,$A$2:$A$6,0.95,1,1)</f>
        <v>79.780813387127552</v>
      </c>
    </row>
    <row r="39" spans="1:5" x14ac:dyDescent="0.25">
      <c r="A39" s="5">
        <v>2047</v>
      </c>
      <c r="C39" s="5">
        <f>_xlfn.FORECAST.ETS(A39,$B$2:$B$6,$A$2:$A$6,1,1)</f>
        <v>79.686351430093211</v>
      </c>
      <c r="D39" s="6">
        <f>C39-_xlfn.FORECAST.ETS.CONFINT(A39,$B$2:$B$6,$A$2:$A$6,0.95,1,1)</f>
        <v>79.298839166062393</v>
      </c>
      <c r="E39" s="6">
        <f>C39+_xlfn.FORECAST.ETS.CONFINT(A39,$B$2:$B$6,$A$2:$A$6,0.95,1,1)</f>
        <v>80.073863694124029</v>
      </c>
    </row>
    <row r="40" spans="1:5" x14ac:dyDescent="0.25">
      <c r="A40" s="5">
        <v>2048</v>
      </c>
      <c r="C40" s="5">
        <f>_xlfn.FORECAST.ETS(A40,$B$2:$B$6,$A$2:$A$6,1,1)</f>
        <v>79.973609937399516</v>
      </c>
      <c r="D40" s="6">
        <f>C40-_xlfn.FORECAST.ETS.CONFINT(A40,$B$2:$B$6,$A$2:$A$6,0.95,1,1)</f>
        <v>79.580369856248922</v>
      </c>
      <c r="E40" s="6">
        <f>C40+_xlfn.FORECAST.ETS.CONFINT(A40,$B$2:$B$6,$A$2:$A$6,0.95,1,1)</f>
        <v>80.36685001855011</v>
      </c>
    </row>
    <row r="41" spans="1:5" x14ac:dyDescent="0.25">
      <c r="A41" s="5">
        <v>2049</v>
      </c>
      <c r="C41" s="5">
        <f>_xlfn.FORECAST.ETS(A41,$B$2:$B$6,$A$2:$A$6,1,1)</f>
        <v>80.260868444705835</v>
      </c>
      <c r="D41" s="6">
        <f>C41-_xlfn.FORECAST.ETS.CONFINT(A41,$B$2:$B$6,$A$2:$A$6,0.95,1,1)</f>
        <v>79.861961733397678</v>
      </c>
      <c r="E41" s="6">
        <f>C41+_xlfn.FORECAST.ETS.CONFINT(A41,$B$2:$B$6,$A$2:$A$6,0.95,1,1)</f>
        <v>80.659775156013993</v>
      </c>
    </row>
    <row r="42" spans="1:5" x14ac:dyDescent="0.25">
      <c r="A42" s="5">
        <v>2050</v>
      </c>
      <c r="C42" s="5">
        <f>_xlfn.FORECAST.ETS(A42,$B$2:$B$6,$A$2:$A$6,1,1)</f>
        <v>80.54812695201214</v>
      </c>
      <c r="D42" s="6">
        <f>C42-_xlfn.FORECAST.ETS.CONFINT(A42,$B$2:$B$6,$A$2:$A$6,0.95,1,1)</f>
        <v>80.143612187179627</v>
      </c>
      <c r="E42" s="6">
        <f>C42+_xlfn.FORECAST.ETS.CONFINT(A42,$B$2:$B$6,$A$2:$A$6,0.95,1,1)</f>
        <v>80.952641716844653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3" max="3" width="16.42578125" customWidth="1"/>
    <col min="4" max="4" width="31.140625" customWidth="1"/>
    <col min="5" max="5" width="31.28515625" customWidth="1"/>
  </cols>
  <sheetData>
    <row r="1" spans="1:5" x14ac:dyDescent="0.25">
      <c r="A1" t="s">
        <v>0</v>
      </c>
      <c r="B1" t="s">
        <v>25</v>
      </c>
      <c r="C1" t="s">
        <v>86</v>
      </c>
      <c r="D1" t="s">
        <v>87</v>
      </c>
      <c r="E1" t="s">
        <v>88</v>
      </c>
    </row>
    <row r="2" spans="1:5" x14ac:dyDescent="0.25">
      <c r="A2" s="5">
        <v>2010</v>
      </c>
      <c r="B2" s="5">
        <v>66.900000000000006</v>
      </c>
    </row>
    <row r="3" spans="1:5" x14ac:dyDescent="0.25">
      <c r="A3" s="5">
        <v>2011</v>
      </c>
      <c r="B3" s="5">
        <v>67.13</v>
      </c>
    </row>
    <row r="4" spans="1:5" x14ac:dyDescent="0.25">
      <c r="A4" s="5">
        <v>2012</v>
      </c>
      <c r="B4" s="5">
        <v>67</v>
      </c>
    </row>
    <row r="5" spans="1:5" x14ac:dyDescent="0.25">
      <c r="A5" s="5">
        <v>2013</v>
      </c>
      <c r="B5" s="5">
        <v>67.5</v>
      </c>
    </row>
    <row r="6" spans="1:5" x14ac:dyDescent="0.25">
      <c r="A6" s="5">
        <v>2014</v>
      </c>
      <c r="B6" s="5">
        <v>67.900000000000006</v>
      </c>
      <c r="C6" s="5">
        <v>67.900000000000006</v>
      </c>
      <c r="D6" s="6">
        <v>67.900000000000006</v>
      </c>
      <c r="E6" s="6">
        <v>67.900000000000006</v>
      </c>
    </row>
    <row r="7" spans="1:5" x14ac:dyDescent="0.25">
      <c r="A7" s="5">
        <v>2015</v>
      </c>
      <c r="C7" s="5">
        <f>_xlfn.FORECAST.ETS(A7,$B$2:$B$6,$A$2:$A$6,1,1)</f>
        <v>68.069308762779272</v>
      </c>
      <c r="D7" s="6">
        <f>C7-_xlfn.FORECAST.ETS.CONFINT(A7,$B$2:$B$6,$A$2:$A$6,0.95,1,1)</f>
        <v>67.703384004130598</v>
      </c>
      <c r="E7" s="6">
        <f>C7+_xlfn.FORECAST.ETS.CONFINT(A7,$B$2:$B$6,$A$2:$A$6,0.95,1,1)</f>
        <v>68.435233521427946</v>
      </c>
    </row>
    <row r="8" spans="1:5" x14ac:dyDescent="0.25">
      <c r="A8" s="5">
        <v>2016</v>
      </c>
      <c r="C8" s="5">
        <f>_xlfn.FORECAST.ETS(A8,$B$2:$B$6,$A$2:$A$6,1,1)</f>
        <v>68.321161106722442</v>
      </c>
      <c r="D8" s="6">
        <f>C8-_xlfn.FORECAST.ETS.CONFINT(A8,$B$2:$B$6,$A$2:$A$6,0.95,1,1)</f>
        <v>67.943885582179007</v>
      </c>
      <c r="E8" s="6">
        <f>C8+_xlfn.FORECAST.ETS.CONFINT(A8,$B$2:$B$6,$A$2:$A$6,0.95,1,1)</f>
        <v>68.698436631265878</v>
      </c>
    </row>
    <row r="9" spans="1:5" x14ac:dyDescent="0.25">
      <c r="A9" s="5">
        <v>2017</v>
      </c>
      <c r="C9" s="5">
        <f>_xlfn.FORECAST.ETS(A9,$B$2:$B$6,$A$2:$A$6,1,1)</f>
        <v>68.573013450665627</v>
      </c>
      <c r="D9" s="6">
        <f>C9-_xlfn.FORECAST.ETS.CONFINT(A9,$B$2:$B$6,$A$2:$A$6,0.95,1,1)</f>
        <v>68.184632109694874</v>
      </c>
      <c r="E9" s="6">
        <f>C9+_xlfn.FORECAST.ETS.CONFINT(A9,$B$2:$B$6,$A$2:$A$6,0.95,1,1)</f>
        <v>68.96139479163638</v>
      </c>
    </row>
    <row r="10" spans="1:5" x14ac:dyDescent="0.25">
      <c r="A10" s="5">
        <v>2018</v>
      </c>
      <c r="C10" s="5">
        <f>_xlfn.FORECAST.ETS(A10,$B$2:$B$6,$A$2:$A$6,1,1)</f>
        <v>68.824865794608812</v>
      </c>
      <c r="D10" s="6">
        <f>C10-_xlfn.FORECAST.ETS.CONFINT(A10,$B$2:$B$6,$A$2:$A$6,0.95,1,1)</f>
        <v>68.425602810376489</v>
      </c>
      <c r="E10" s="6">
        <f>C10+_xlfn.FORECAST.ETS.CONFINT(A10,$B$2:$B$6,$A$2:$A$6,0.95,1,1)</f>
        <v>69.224128778841134</v>
      </c>
    </row>
    <row r="11" spans="1:5" x14ac:dyDescent="0.25">
      <c r="A11" s="5">
        <v>2019</v>
      </c>
      <c r="C11" s="5">
        <f>_xlfn.FORECAST.ETS(A11,$B$2:$B$6,$A$2:$A$6,1,1)</f>
        <v>69.076718138551996</v>
      </c>
      <c r="D11" s="6">
        <f>C11-_xlfn.FORECAST.ETS.CONFINT(A11,$B$2:$B$6,$A$2:$A$6,0.95,1,1)</f>
        <v>68.666779505445831</v>
      </c>
      <c r="E11" s="6">
        <f>C11+_xlfn.FORECAST.ETS.CONFINT(A11,$B$2:$B$6,$A$2:$A$6,0.95,1,1)</f>
        <v>69.486656771658161</v>
      </c>
    </row>
    <row r="12" spans="1:5" x14ac:dyDescent="0.25">
      <c r="A12" s="5">
        <v>2020</v>
      </c>
      <c r="C12" s="5">
        <f>_xlfn.FORECAST.ETS(A12,$B$2:$B$6,$A$2:$A$6,1,1)</f>
        <v>69.328570482495167</v>
      </c>
      <c r="D12" s="6">
        <f>C12-_xlfn.FORECAST.ETS.CONFINT(A12,$B$2:$B$6,$A$2:$A$6,0.95,1,1)</f>
        <v>68.90814618393398</v>
      </c>
      <c r="E12" s="6">
        <f>C12+_xlfn.FORECAST.ETS.CONFINT(A12,$B$2:$B$6,$A$2:$A$6,0.95,1,1)</f>
        <v>69.748994781056354</v>
      </c>
    </row>
    <row r="13" spans="1:5" x14ac:dyDescent="0.25">
      <c r="A13" s="5">
        <v>2021</v>
      </c>
      <c r="C13" s="5">
        <f>_xlfn.FORECAST.ETS(A13,$B$2:$B$6,$A$2:$A$6,1,1)</f>
        <v>69.580422826438351</v>
      </c>
      <c r="D13" s="6">
        <f>C13-_xlfn.FORECAST.ETS.CONFINT(A13,$B$2:$B$6,$A$2:$A$6,0.95,1,1)</f>
        <v>69.149688660039757</v>
      </c>
      <c r="E13" s="6">
        <f>C13+_xlfn.FORECAST.ETS.CONFINT(A13,$B$2:$B$6,$A$2:$A$6,0.95,1,1)</f>
        <v>70.011156992836945</v>
      </c>
    </row>
    <row r="14" spans="1:5" x14ac:dyDescent="0.25">
      <c r="A14" s="5">
        <v>2022</v>
      </c>
      <c r="C14" s="5">
        <f>_xlfn.FORECAST.ETS(A14,$B$2:$B$6,$A$2:$A$6,1,1)</f>
        <v>69.832275170381536</v>
      </c>
      <c r="D14" s="6">
        <f>C14-_xlfn.FORECAST.ETS.CONFINT(A14,$B$2:$B$6,$A$2:$A$6,0.95,1,1)</f>
        <v>69.391394296945094</v>
      </c>
      <c r="E14" s="6">
        <f>C14+_xlfn.FORECAST.ETS.CONFINT(A14,$B$2:$B$6,$A$2:$A$6,0.95,1,1)</f>
        <v>70.273156043817977</v>
      </c>
    </row>
    <row r="15" spans="1:5" x14ac:dyDescent="0.25">
      <c r="A15" s="5">
        <v>2023</v>
      </c>
      <c r="C15" s="5">
        <f>_xlfn.FORECAST.ETS(A15,$B$2:$B$6,$A$2:$A$6,1,1)</f>
        <v>70.084127514324706</v>
      </c>
      <c r="D15" s="6">
        <f>C15-_xlfn.FORECAST.ETS.CONFINT(A15,$B$2:$B$6,$A$2:$A$6,0.95,1,1)</f>
        <v>69.633251781999803</v>
      </c>
      <c r="E15" s="6">
        <f>C15+_xlfn.FORECAST.ETS.CONFINT(A15,$B$2:$B$6,$A$2:$A$6,0.95,1,1)</f>
        <v>70.535003246649609</v>
      </c>
    </row>
    <row r="16" spans="1:5" x14ac:dyDescent="0.25">
      <c r="A16" s="5">
        <v>2024</v>
      </c>
      <c r="C16" s="5">
        <f>_xlfn.FORECAST.ETS(A16,$B$2:$B$6,$A$2:$A$6,1,1)</f>
        <v>70.335979858267891</v>
      </c>
      <c r="D16" s="6">
        <f>C16-_xlfn.FORECAST.ETS.CONFINT(A16,$B$2:$B$6,$A$2:$A$6,0.95,1,1)</f>
        <v>69.875250942073961</v>
      </c>
      <c r="E16" s="6">
        <f>C16+_xlfn.FORECAST.ETS.CONFINT(A16,$B$2:$B$6,$A$2:$A$6,0.95,1,1)</f>
        <v>70.79670877446182</v>
      </c>
    </row>
    <row r="17" spans="1:5" x14ac:dyDescent="0.25">
      <c r="A17" s="5">
        <v>2025</v>
      </c>
      <c r="C17" s="5">
        <f>_xlfn.FORECAST.ETS(A17,$B$2:$B$6,$A$2:$A$6,1,1)</f>
        <v>70.587832202211075</v>
      </c>
      <c r="D17" s="6">
        <f>C17-_xlfn.FORECAST.ETS.CONFINT(A17,$B$2:$B$6,$A$2:$A$6,0.95,1,1)</f>
        <v>70.117382590650919</v>
      </c>
      <c r="E17" s="6">
        <f>C17+_xlfn.FORECAST.ETS.CONFINT(A17,$B$2:$B$6,$A$2:$A$6,0.95,1,1)</f>
        <v>71.058281813771231</v>
      </c>
    </row>
    <row r="18" spans="1:5" x14ac:dyDescent="0.25">
      <c r="A18" s="5">
        <v>2026</v>
      </c>
      <c r="C18" s="5">
        <f>_xlfn.FORECAST.ETS(A18,$B$2:$B$6,$A$2:$A$6,1,1)</f>
        <v>70.83968454615426</v>
      </c>
      <c r="D18" s="6">
        <f>C18-_xlfn.FORECAST.ETS.CONFINT(A18,$B$2:$B$6,$A$2:$A$6,0.95,1,1)</f>
        <v>70.359638400246425</v>
      </c>
      <c r="E18" s="6">
        <f>C18+_xlfn.FORECAST.ETS.CONFINT(A18,$B$2:$B$6,$A$2:$A$6,0.95,1,1)</f>
        <v>71.319730692062095</v>
      </c>
    </row>
    <row r="19" spans="1:5" x14ac:dyDescent="0.25">
      <c r="A19" s="5">
        <v>2027</v>
      </c>
      <c r="C19" s="5">
        <f>_xlfn.FORECAST.ETS(A19,$B$2:$B$6,$A$2:$A$6,1,1)</f>
        <v>71.09153689009743</v>
      </c>
      <c r="D19" s="6">
        <f>C19-_xlfn.FORECAST.ETS.CONFINT(A19,$B$2:$B$6,$A$2:$A$6,0.95,1,1)</f>
        <v>70.602010795215136</v>
      </c>
      <c r="E19" s="6">
        <f>C19+_xlfn.FORECAST.ETS.CONFINT(A19,$B$2:$B$6,$A$2:$A$6,0.95,1,1)</f>
        <v>71.581062984979724</v>
      </c>
    </row>
    <row r="20" spans="1:5" x14ac:dyDescent="0.25">
      <c r="A20" s="5">
        <v>2028</v>
      </c>
      <c r="C20" s="5">
        <f>_xlfn.FORECAST.ETS(A20,$B$2:$B$6,$A$2:$A$6,1,1)</f>
        <v>71.343389234040615</v>
      </c>
      <c r="D20" s="6">
        <f>C20-_xlfn.FORECAST.ETS.CONFINT(A20,$B$2:$B$6,$A$2:$A$6,0.95,1,1)</f>
        <v>70.844492861105152</v>
      </c>
      <c r="E20" s="6">
        <f>C20+_xlfn.FORECAST.ETS.CONFINT(A20,$B$2:$B$6,$A$2:$A$6,0.95,1,1)</f>
        <v>71.842285606976077</v>
      </c>
    </row>
    <row r="21" spans="1:5" x14ac:dyDescent="0.25">
      <c r="A21" s="5">
        <v>2029</v>
      </c>
      <c r="C21" s="5">
        <f>_xlfn.FORECAST.ETS(A21,$B$2:$B$6,$A$2:$A$6,1,1)</f>
        <v>71.595241577983799</v>
      </c>
      <c r="D21" s="6">
        <f>C21-_xlfn.FORECAST.ETS.CONFINT(A21,$B$2:$B$6,$A$2:$A$6,0.95,1,1)</f>
        <v>71.08707826754592</v>
      </c>
      <c r="E21" s="6">
        <f>C21+_xlfn.FORECAST.ETS.CONFINT(A21,$B$2:$B$6,$A$2:$A$6,0.95,1,1)</f>
        <v>72.103404888421679</v>
      </c>
    </row>
    <row r="22" spans="1:5" x14ac:dyDescent="0.25">
      <c r="A22" s="5">
        <v>2030</v>
      </c>
      <c r="C22" s="5">
        <f>_xlfn.FORECAST.ETS(A22,$B$2:$B$6,$A$2:$A$6,1,1)</f>
        <v>71.84709392192697</v>
      </c>
      <c r="D22" s="6">
        <f>C22-_xlfn.FORECAST.ETS.CONFINT(A22,$B$2:$B$6,$A$2:$A$6,0.95,1,1)</f>
        <v>71.329761202283549</v>
      </c>
      <c r="E22" s="6">
        <f>C22+_xlfn.FORECAST.ETS.CONFINT(A22,$B$2:$B$6,$A$2:$A$6,0.95,1,1)</f>
        <v>72.36442664157039</v>
      </c>
    </row>
    <row r="23" spans="1:5" x14ac:dyDescent="0.25">
      <c r="A23" s="5">
        <v>2031</v>
      </c>
      <c r="C23" s="5">
        <f>_xlfn.FORECAST.ETS(A23,$B$2:$B$6,$A$2:$A$6,1,1)</f>
        <v>72.098946265870154</v>
      </c>
      <c r="D23" s="6">
        <f>C23-_xlfn.FORECAST.ETS.CONFINT(A23,$B$2:$B$6,$A$2:$A$6,0.95,1,1)</f>
        <v>71.572536314458304</v>
      </c>
      <c r="E23" s="6">
        <f>C23+_xlfn.FORECAST.ETS.CONFINT(A23,$B$2:$B$6,$A$2:$A$6,0.95,1,1)</f>
        <v>72.625356217282004</v>
      </c>
    </row>
    <row r="24" spans="1:5" x14ac:dyDescent="0.25">
      <c r="A24" s="5">
        <v>2032</v>
      </c>
      <c r="C24" s="5">
        <f>_xlfn.FORECAST.ETS(A24,$B$2:$B$6,$A$2:$A$6,1,1)</f>
        <v>72.350798609813339</v>
      </c>
      <c r="D24" s="6">
        <f>C24-_xlfn.FORECAST.ETS.CONFINT(A24,$B$2:$B$6,$A$2:$A$6,0.95,1,1)</f>
        <v>71.815398665591871</v>
      </c>
      <c r="E24" s="6">
        <f>C24+_xlfn.FORECAST.ETS.CONFINT(A24,$B$2:$B$6,$A$2:$A$6,0.95,1,1)</f>
        <v>72.886198554034806</v>
      </c>
    </row>
    <row r="25" spans="1:5" x14ac:dyDescent="0.25">
      <c r="A25" s="5">
        <v>2033</v>
      </c>
      <c r="C25" s="5">
        <f>_xlfn.FORECAST.ETS(A25,$B$2:$B$6,$A$2:$A$6,1,1)</f>
        <v>72.602650953756523</v>
      </c>
      <c r="D25" s="6">
        <f>C25-_xlfn.FORECAST.ETS.CONFINT(A25,$B$2:$B$6,$A$2:$A$6,0.95,1,1)</f>
        <v>72.058343687043802</v>
      </c>
      <c r="E25" s="6">
        <f>C25+_xlfn.FORECAST.ETS.CONFINT(A25,$B$2:$B$6,$A$2:$A$6,0.95,1,1)</f>
        <v>73.146958220469244</v>
      </c>
    </row>
    <row r="26" spans="1:5" x14ac:dyDescent="0.25">
      <c r="A26" s="5">
        <v>2034</v>
      </c>
      <c r="C26" s="5">
        <f>_xlfn.FORECAST.ETS(A26,$B$2:$B$6,$A$2:$A$6,1,1)</f>
        <v>72.854503297699694</v>
      </c>
      <c r="D26" s="6">
        <f>C26-_xlfn.FORECAST.ETS.CONFINT(A26,$B$2:$B$6,$A$2:$A$6,0.95,1,1)</f>
        <v>72.301367142924875</v>
      </c>
      <c r="E26" s="6">
        <f>C26+_xlfn.FORECAST.ETS.CONFINT(A26,$B$2:$B$6,$A$2:$A$6,0.95,1,1)</f>
        <v>73.407639452474513</v>
      </c>
    </row>
    <row r="27" spans="1:5" x14ac:dyDescent="0.25">
      <c r="A27" s="5">
        <v>2035</v>
      </c>
      <c r="C27" s="5">
        <f>_xlfn.FORECAST.ETS(A27,$B$2:$B$6,$A$2:$A$6,1,1)</f>
        <v>73.106355641642878</v>
      </c>
      <c r="D27" s="6">
        <f>C27-_xlfn.FORECAST.ETS.CONFINT(A27,$B$2:$B$6,$A$2:$A$6,0.95,1,1)</f>
        <v>72.544465097637556</v>
      </c>
      <c r="E27" s="6">
        <f>C27+_xlfn.FORECAST.ETS.CONFINT(A27,$B$2:$B$6,$A$2:$A$6,0.95,1,1)</f>
        <v>73.668246185648201</v>
      </c>
    </row>
    <row r="28" spans="1:5" x14ac:dyDescent="0.25">
      <c r="A28" s="5">
        <v>2036</v>
      </c>
      <c r="C28" s="5">
        <f>_xlfn.FORECAST.ETS(A28,$B$2:$B$6,$A$2:$A$6,1,1)</f>
        <v>73.358207985586063</v>
      </c>
      <c r="D28" s="6">
        <f>C28-_xlfn.FORECAST.ETS.CONFINT(A28,$B$2:$B$6,$A$2:$A$6,0.95,1,1)</f>
        <v>72.787633887358055</v>
      </c>
      <c r="E28" s="6">
        <f>C28+_xlfn.FORECAST.ETS.CONFINT(A28,$B$2:$B$6,$A$2:$A$6,0.95,1,1)</f>
        <v>73.92878208381407</v>
      </c>
    </row>
    <row r="29" spans="1:5" x14ac:dyDescent="0.25">
      <c r="A29" s="5">
        <v>2037</v>
      </c>
      <c r="C29" s="5">
        <f>_xlfn.FORECAST.ETS(A29,$B$2:$B$6,$A$2:$A$6,1,1)</f>
        <v>73.610060329529233</v>
      </c>
      <c r="D29" s="6">
        <f>C29-_xlfn.FORECAST.ETS.CONFINT(A29,$B$2:$B$6,$A$2:$A$6,0.95,1,1)</f>
        <v>73.030870094891895</v>
      </c>
      <c r="E29" s="6">
        <f>C29+_xlfn.FORECAST.ETS.CONFINT(A29,$B$2:$B$6,$A$2:$A$6,0.95,1,1)</f>
        <v>74.189250564166571</v>
      </c>
    </row>
    <row r="30" spans="1:5" x14ac:dyDescent="0.25">
      <c r="A30" s="5">
        <v>2038</v>
      </c>
      <c r="C30" s="5">
        <f>_xlfn.FORECAST.ETS(A30,$B$2:$B$6,$A$2:$A$6,1,1)</f>
        <v>73.861912673472418</v>
      </c>
      <c r="D30" s="6">
        <f>C30-_xlfn.FORECAST.ETS.CONFINT(A30,$B$2:$B$6,$A$2:$A$6,0.95,1,1)</f>
        <v>73.27417052742868</v>
      </c>
      <c r="E30" s="6">
        <f>C30+_xlfn.FORECAST.ETS.CONFINT(A30,$B$2:$B$6,$A$2:$A$6,0.95,1,1)</f>
        <v>74.449654819516155</v>
      </c>
    </row>
    <row r="31" spans="1:5" x14ac:dyDescent="0.25">
      <c r="A31" s="5">
        <v>2039</v>
      </c>
      <c r="C31" s="5">
        <f>_xlfn.FORECAST.ETS(A31,$B$2:$B$6,$A$2:$A$6,1,1)</f>
        <v>74.113765017415602</v>
      </c>
      <c r="D31" s="6">
        <f>C31-_xlfn.FORECAST.ETS.CONFINT(A31,$B$2:$B$6,$A$2:$A$6,0.95,1,1)</f>
        <v>73.517532196798427</v>
      </c>
      <c r="E31" s="6">
        <f>C31+_xlfn.FORECAST.ETS.CONFINT(A31,$B$2:$B$6,$A$2:$A$6,0.95,1,1)</f>
        <v>74.709997838032777</v>
      </c>
    </row>
    <row r="32" spans="1:5" x14ac:dyDescent="0.25">
      <c r="A32" s="5">
        <v>2040</v>
      </c>
      <c r="C32" s="5">
        <f>_xlfn.FORECAST.ETS(A32,$B$2:$B$6,$A$2:$A$6,1,1)</f>
        <v>74.365617361358773</v>
      </c>
      <c r="D32" s="6">
        <f>C32-_xlfn.FORECAST.ETS.CONFINT(A32,$B$2:$B$6,$A$2:$A$6,0.95,1,1)</f>
        <v>73.760952301895159</v>
      </c>
      <c r="E32" s="6">
        <f>C32+_xlfn.FORECAST.ETS.CONFINT(A32,$B$2:$B$6,$A$2:$A$6,0.95,1,1)</f>
        <v>74.970282420822386</v>
      </c>
    </row>
    <row r="33" spans="1:5" x14ac:dyDescent="0.25">
      <c r="A33" s="5">
        <v>2041</v>
      </c>
      <c r="C33" s="5">
        <f>_xlfn.FORECAST.ETS(A33,$B$2:$B$6,$A$2:$A$6,1,1)</f>
        <v>74.617469705301957</v>
      </c>
      <c r="D33" s="6">
        <f>C33-_xlfn.FORECAST.ETS.CONFINT(A33,$B$2:$B$6,$A$2:$A$6,0.95,1,1)</f>
        <v>74.004428212984308</v>
      </c>
      <c r="E33" s="6">
        <f>C33+_xlfn.FORECAST.ETS.CONFINT(A33,$B$2:$B$6,$A$2:$A$6,0.95,1,1)</f>
        <v>75.230511197619606</v>
      </c>
    </row>
    <row r="34" spans="1:5" x14ac:dyDescent="0.25">
      <c r="A34" s="5">
        <v>2042</v>
      </c>
      <c r="C34" s="5">
        <f>_xlfn.FORECAST.ETS(A34,$B$2:$B$6,$A$2:$A$6,1,1)</f>
        <v>74.869322049245142</v>
      </c>
      <c r="D34" s="6">
        <f>C34-_xlfn.FORECAST.ETS.CONFINT(A34,$B$2:$B$6,$A$2:$A$6,0.95,1,1)</f>
        <v>74.247957457653641</v>
      </c>
      <c r="E34" s="6">
        <f>C34+_xlfn.FORECAST.ETS.CONFINT(A34,$B$2:$B$6,$A$2:$A$6,0.95,1,1)</f>
        <v>75.490686640836643</v>
      </c>
    </row>
    <row r="35" spans="1:5" x14ac:dyDescent="0.25">
      <c r="A35" s="5">
        <v>2043</v>
      </c>
      <c r="C35" s="5">
        <f>_xlfn.FORECAST.ETS(A35,$B$2:$B$6,$A$2:$A$6,1,1)</f>
        <v>75.121174393188326</v>
      </c>
      <c r="D35" s="6">
        <f>C35-_xlfn.FORECAST.ETS.CONFINT(A35,$B$2:$B$6,$A$2:$A$6,0.95,1,1)</f>
        <v>74.491537708202529</v>
      </c>
      <c r="E35" s="6">
        <f>C35+_xlfn.FORECAST.ETS.CONFINT(A35,$B$2:$B$6,$A$2:$A$6,0.95,1,1)</f>
        <v>75.750811078174124</v>
      </c>
    </row>
    <row r="36" spans="1:5" x14ac:dyDescent="0.25">
      <c r="A36" s="5">
        <v>2044</v>
      </c>
      <c r="C36" s="5">
        <f>_xlfn.FORECAST.ETS(A36,$B$2:$B$6,$A$2:$A$6,1,1)</f>
        <v>75.373026737131497</v>
      </c>
      <c r="D36" s="6">
        <f>C36-_xlfn.FORECAST.ETS.CONFINT(A36,$B$2:$B$6,$A$2:$A$6,0.95,1,1)</f>
        <v>74.735166770294285</v>
      </c>
      <c r="E36" s="6">
        <f>C36+_xlfn.FORECAST.ETS.CONFINT(A36,$B$2:$B$6,$A$2:$A$6,0.95,1,1)</f>
        <v>76.010886703968708</v>
      </c>
    </row>
    <row r="37" spans="1:5" x14ac:dyDescent="0.25">
      <c r="A37" s="5">
        <v>2045</v>
      </c>
      <c r="C37" s="5">
        <f>_xlfn.FORECAST.ETS(A37,$B$2:$B$6,$A$2:$A$6,1,1)</f>
        <v>75.624879081074681</v>
      </c>
      <c r="D37" s="6">
        <f>C37-_xlfn.FORECAST.ETS.CONFINT(A37,$B$2:$B$6,$A$2:$A$6,0.95,1,1)</f>
        <v>74.978842572720424</v>
      </c>
      <c r="E37" s="6">
        <f>C37+_xlfn.FORECAST.ETS.CONFINT(A37,$B$2:$B$6,$A$2:$A$6,0.95,1,1)</f>
        <v>76.270915589428938</v>
      </c>
    </row>
    <row r="38" spans="1:5" x14ac:dyDescent="0.25">
      <c r="A38" s="5">
        <v>2046</v>
      </c>
      <c r="C38" s="5">
        <f>_xlfn.FORECAST.ETS(A38,$B$2:$B$6,$A$2:$A$6,1,1)</f>
        <v>75.876731425017866</v>
      </c>
      <c r="D38" s="6">
        <f>C38-_xlfn.FORECAST.ETS.CONFINT(A38,$B$2:$B$6,$A$2:$A$6,0.95,1,1)</f>
        <v>75.222563158147096</v>
      </c>
      <c r="E38" s="6">
        <f>C38+_xlfn.FORECAST.ETS.CONFINT(A38,$B$2:$B$6,$A$2:$A$6,0.95,1,1)</f>
        <v>76.530899691888635</v>
      </c>
    </row>
    <row r="39" spans="1:5" x14ac:dyDescent="0.25">
      <c r="A39" s="5">
        <v>2047</v>
      </c>
      <c r="C39" s="5">
        <f>_xlfn.FORECAST.ETS(A39,$B$2:$B$6,$A$2:$A$6,1,1)</f>
        <v>76.12858376896105</v>
      </c>
      <c r="D39" s="6">
        <f>C39-_xlfn.FORECAST.ETS.CONFINT(A39,$B$2:$B$6,$A$2:$A$6,0.95,1,1)</f>
        <v>75.466326674731121</v>
      </c>
      <c r="E39" s="6">
        <f>C39+_xlfn.FORECAST.ETS.CONFINT(A39,$B$2:$B$6,$A$2:$A$6,0.95,1,1)</f>
        <v>76.790840863190979</v>
      </c>
    </row>
    <row r="40" spans="1:5" x14ac:dyDescent="0.25">
      <c r="A40" s="5">
        <v>2048</v>
      </c>
      <c r="C40" s="5">
        <f>_xlfn.FORECAST.ETS(A40,$B$2:$B$6,$A$2:$A$6,1,1)</f>
        <v>76.380436112904221</v>
      </c>
      <c r="D40" s="6">
        <f>C40-_xlfn.FORECAST.ETS.CONFINT(A40,$B$2:$B$6,$A$2:$A$6,0.95,1,1)</f>
        <v>75.710131368508129</v>
      </c>
      <c r="E40" s="6">
        <f>C40+_xlfn.FORECAST.ETS.CONFINT(A40,$B$2:$B$6,$A$2:$A$6,0.95,1,1)</f>
        <v>77.050740857300312</v>
      </c>
    </row>
    <row r="41" spans="1:5" x14ac:dyDescent="0.25">
      <c r="A41" s="5">
        <v>2049</v>
      </c>
      <c r="C41" s="5">
        <f>_xlfn.FORECAST.ETS(A41,$B$2:$B$6,$A$2:$A$6,1,1)</f>
        <v>76.632288456847405</v>
      </c>
      <c r="D41" s="6">
        <f>C41-_xlfn.FORECAST.ETS.CONFINT(A41,$B$2:$B$6,$A$2:$A$6,0.95,1,1)</f>
        <v>75.953975576467926</v>
      </c>
      <c r="E41" s="6">
        <f>C41+_xlfn.FORECAST.ETS.CONFINT(A41,$B$2:$B$6,$A$2:$A$6,0.95,1,1)</f>
        <v>77.310601337226885</v>
      </c>
    </row>
    <row r="42" spans="1:5" x14ac:dyDescent="0.25">
      <c r="A42" s="5">
        <v>2050</v>
      </c>
      <c r="C42" s="5">
        <f>_xlfn.FORECAST.ETS(A42,$B$2:$B$6,$A$2:$A$6,1,1)</f>
        <v>76.88414080079059</v>
      </c>
      <c r="D42" s="6">
        <f>C42-_xlfn.FORECAST.ETS.CONFINT(A42,$B$2:$B$6,$A$2:$A$6,0.95,1,1)</f>
        <v>76.197857720242851</v>
      </c>
      <c r="E42" s="6">
        <f>C42+_xlfn.FORECAST.ETS.CONFINT(A42,$B$2:$B$6,$A$2:$A$6,0.95,1,1)</f>
        <v>77.570423881338328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zoomScaleNormal="100" workbookViewId="0">
      <selection activeCell="J19" sqref="J19"/>
    </sheetView>
  </sheetViews>
  <sheetFormatPr defaultRowHeight="15" x14ac:dyDescent="0.25"/>
  <sheetData>
    <row r="1" spans="1:23" ht="45.75" thickBot="1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25</v>
      </c>
    </row>
    <row r="2" spans="1:23" ht="15.75" thickBot="1" x14ac:dyDescent="0.3">
      <c r="A2" s="2">
        <v>2010</v>
      </c>
      <c r="B2" s="3">
        <v>65.8</v>
      </c>
      <c r="C2" s="3">
        <v>61.9</v>
      </c>
      <c r="D2" s="3">
        <v>65.8</v>
      </c>
      <c r="E2" s="3">
        <v>62.4</v>
      </c>
      <c r="F2" s="3">
        <v>71.099999999999994</v>
      </c>
      <c r="G2" s="3">
        <v>66.8</v>
      </c>
      <c r="H2" s="3">
        <v>67</v>
      </c>
      <c r="I2" s="3">
        <v>70</v>
      </c>
      <c r="J2" s="3">
        <v>70.099999999999994</v>
      </c>
      <c r="K2" s="3">
        <v>63.4</v>
      </c>
      <c r="L2" s="3">
        <v>67.2</v>
      </c>
      <c r="M2" s="3">
        <v>74.2</v>
      </c>
      <c r="N2" s="3">
        <v>62.4</v>
      </c>
      <c r="O2" s="3">
        <v>69.900000000000006</v>
      </c>
      <c r="P2" s="3">
        <v>63</v>
      </c>
      <c r="Q2" s="3">
        <v>69.3</v>
      </c>
      <c r="R2" s="3">
        <v>66.5</v>
      </c>
      <c r="S2" s="3">
        <v>68.900000000000006</v>
      </c>
      <c r="T2" s="3">
        <v>62.7</v>
      </c>
      <c r="U2" s="3">
        <v>69.2</v>
      </c>
      <c r="V2" s="3">
        <v>69</v>
      </c>
      <c r="W2" s="7">
        <v>66.900000000000006</v>
      </c>
    </row>
    <row r="3" spans="1:23" ht="15.75" thickBot="1" x14ac:dyDescent="0.3">
      <c r="A3" s="2">
        <v>2011</v>
      </c>
      <c r="B3" s="3">
        <v>66.3</v>
      </c>
      <c r="C3" s="3">
        <v>62.2</v>
      </c>
      <c r="D3" s="3">
        <v>66.3</v>
      </c>
      <c r="E3" s="3">
        <v>62.9</v>
      </c>
      <c r="F3" s="3">
        <v>72.400000000000006</v>
      </c>
      <c r="G3" s="3">
        <v>67.3</v>
      </c>
      <c r="H3" s="3">
        <v>67.3</v>
      </c>
      <c r="I3" s="3">
        <v>70.099999999999994</v>
      </c>
      <c r="J3" s="3">
        <v>70.5</v>
      </c>
      <c r="K3" s="3">
        <v>64.099999999999994</v>
      </c>
      <c r="L3" s="3">
        <v>67.5</v>
      </c>
      <c r="M3" s="3">
        <v>74.400000000000006</v>
      </c>
      <c r="N3" s="3">
        <v>62.8</v>
      </c>
      <c r="O3" s="3">
        <v>70.3</v>
      </c>
      <c r="P3" s="3">
        <v>63.7</v>
      </c>
      <c r="Q3" s="3">
        <v>69.8</v>
      </c>
      <c r="R3" s="3">
        <v>66.8</v>
      </c>
      <c r="S3" s="3">
        <v>69.400000000000006</v>
      </c>
      <c r="T3" s="3">
        <v>63</v>
      </c>
      <c r="U3" s="3">
        <v>70.2</v>
      </c>
      <c r="V3" s="3">
        <v>69.400000000000006</v>
      </c>
      <c r="W3" s="7">
        <v>67.13</v>
      </c>
    </row>
    <row r="4" spans="1:23" ht="15.75" thickBot="1" x14ac:dyDescent="0.3">
      <c r="A4" s="2">
        <v>2012</v>
      </c>
      <c r="B4" s="3">
        <v>67</v>
      </c>
      <c r="C4" s="3">
        <v>62.7</v>
      </c>
      <c r="D4" s="3">
        <v>67.2</v>
      </c>
      <c r="E4" s="3">
        <v>63.3</v>
      </c>
      <c r="F4" s="3">
        <v>72.8</v>
      </c>
      <c r="G4" s="3">
        <v>67.7</v>
      </c>
      <c r="H4" s="3">
        <v>67.599999999999994</v>
      </c>
      <c r="I4" s="3">
        <v>70.5</v>
      </c>
      <c r="J4" s="3">
        <v>71</v>
      </c>
      <c r="K4" s="3">
        <v>65.8</v>
      </c>
      <c r="L4" s="3">
        <v>68</v>
      </c>
      <c r="M4" s="3">
        <v>74.7</v>
      </c>
      <c r="N4" s="3">
        <v>63.3</v>
      </c>
      <c r="O4" s="3">
        <v>70.8</v>
      </c>
      <c r="P4" s="3">
        <v>64.3</v>
      </c>
      <c r="Q4" s="3">
        <v>70.3</v>
      </c>
      <c r="R4" s="3">
        <v>67.2</v>
      </c>
      <c r="S4" s="3">
        <v>69.8</v>
      </c>
      <c r="T4" s="3">
        <v>63.5</v>
      </c>
      <c r="U4" s="3">
        <v>70.8</v>
      </c>
      <c r="V4" s="3">
        <v>69.7</v>
      </c>
      <c r="W4" s="3">
        <v>67</v>
      </c>
    </row>
    <row r="5" spans="1:23" ht="15.75" thickBot="1" x14ac:dyDescent="0.3">
      <c r="A5" s="4">
        <v>2013</v>
      </c>
      <c r="B5" s="3">
        <v>67.900000000000006</v>
      </c>
      <c r="C5" s="3">
        <v>63.3</v>
      </c>
      <c r="D5" s="3">
        <v>67.7</v>
      </c>
      <c r="E5" s="3">
        <v>63.7</v>
      </c>
      <c r="F5" s="3">
        <v>73</v>
      </c>
      <c r="G5" s="3">
        <v>68.2</v>
      </c>
      <c r="H5" s="3">
        <v>68.2</v>
      </c>
      <c r="I5" s="3">
        <v>71</v>
      </c>
      <c r="J5" s="3">
        <v>72</v>
      </c>
      <c r="K5" s="3">
        <v>66.099999999999994</v>
      </c>
      <c r="L5" s="3">
        <v>68.5</v>
      </c>
      <c r="M5" s="3">
        <v>74.8</v>
      </c>
      <c r="N5" s="3">
        <v>63.8</v>
      </c>
      <c r="O5" s="3">
        <v>71.3</v>
      </c>
      <c r="P5" s="3">
        <v>64.8</v>
      </c>
      <c r="Q5" s="3">
        <v>71.099999999999994</v>
      </c>
      <c r="R5" s="3">
        <v>67.5</v>
      </c>
      <c r="S5" s="3">
        <v>70.2</v>
      </c>
      <c r="T5" s="3">
        <v>63.8</v>
      </c>
      <c r="U5" s="3">
        <v>71.400000000000006</v>
      </c>
      <c r="V5" s="3">
        <v>69.900000000000006</v>
      </c>
      <c r="W5" s="3">
        <v>67.5</v>
      </c>
    </row>
    <row r="6" spans="1:23" ht="15.75" thickBot="1" x14ac:dyDescent="0.3">
      <c r="A6" s="4">
        <v>2014</v>
      </c>
      <c r="B6" s="3">
        <v>68.5</v>
      </c>
      <c r="C6" s="3">
        <v>63.9</v>
      </c>
      <c r="D6" s="3">
        <v>68.099999999999994</v>
      </c>
      <c r="E6" s="3">
        <v>64.8</v>
      </c>
      <c r="F6" s="3">
        <v>73.2</v>
      </c>
      <c r="G6" s="3">
        <v>68.7</v>
      </c>
      <c r="H6" s="3">
        <v>68.599999999999994</v>
      </c>
      <c r="I6" s="3">
        <v>71.599999999999994</v>
      </c>
      <c r="J6" s="3">
        <v>72.45</v>
      </c>
      <c r="K6" s="3">
        <v>66.599999999999994</v>
      </c>
      <c r="L6" s="3">
        <v>68.8</v>
      </c>
      <c r="M6" s="3">
        <v>74.900000000000006</v>
      </c>
      <c r="N6" s="3">
        <v>64.2</v>
      </c>
      <c r="O6" s="3">
        <v>71.599999999999994</v>
      </c>
      <c r="P6" s="3">
        <v>65.8</v>
      </c>
      <c r="Q6" s="3">
        <v>71.599999999999994</v>
      </c>
      <c r="R6" s="3">
        <v>67.7</v>
      </c>
      <c r="S6" s="3">
        <v>70.599999999999994</v>
      </c>
      <c r="T6" s="3">
        <v>64.099999999999994</v>
      </c>
      <c r="U6" s="3">
        <v>71.7</v>
      </c>
      <c r="V6" s="3">
        <v>70.2</v>
      </c>
      <c r="W6" s="3">
        <v>67.900000000000006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L16" sqref="L16"/>
    </sheetView>
  </sheetViews>
  <sheetFormatPr defaultRowHeight="15" x14ac:dyDescent="0.25"/>
  <cols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0</v>
      </c>
      <c r="B1" t="s">
        <v>3</v>
      </c>
      <c r="C1" t="s">
        <v>29</v>
      </c>
      <c r="D1" t="s">
        <v>30</v>
      </c>
      <c r="E1" t="s">
        <v>31</v>
      </c>
    </row>
    <row r="2" spans="1:5" x14ac:dyDescent="0.25">
      <c r="A2" s="5">
        <v>2010</v>
      </c>
      <c r="B2" s="5">
        <v>65.8</v>
      </c>
    </row>
    <row r="3" spans="1:5" x14ac:dyDescent="0.25">
      <c r="A3" s="5">
        <v>2011</v>
      </c>
      <c r="B3" s="5">
        <v>66.3</v>
      </c>
    </row>
    <row r="4" spans="1:5" x14ac:dyDescent="0.25">
      <c r="A4" s="5">
        <v>2012</v>
      </c>
      <c r="B4" s="5">
        <v>67.2</v>
      </c>
    </row>
    <row r="5" spans="1:5" x14ac:dyDescent="0.25">
      <c r="A5" s="5">
        <v>2013</v>
      </c>
      <c r="B5" s="5">
        <v>67.7</v>
      </c>
    </row>
    <row r="6" spans="1:5" x14ac:dyDescent="0.25">
      <c r="A6" s="5">
        <v>2014</v>
      </c>
      <c r="B6" s="5">
        <v>68.099999999999994</v>
      </c>
      <c r="C6" s="5">
        <v>68.099999999999994</v>
      </c>
      <c r="D6" s="6">
        <v>68.099999999999994</v>
      </c>
      <c r="E6" s="6">
        <v>68.099999999999994</v>
      </c>
    </row>
    <row r="7" spans="1:5" x14ac:dyDescent="0.25">
      <c r="A7" s="5">
        <v>2015</v>
      </c>
      <c r="C7" s="5">
        <f>_xlfn.FORECAST.ETS(A7,$B$2:$B$6,$A$2:$A$6,1,1)</f>
        <v>68.74735474277152</v>
      </c>
      <c r="D7" s="6">
        <f>C7-_xlfn.FORECAST.ETS.CONFINT(A7,$B$2:$B$6,$A$2:$A$6,0.95,1,1)</f>
        <v>68.502770051430588</v>
      </c>
      <c r="E7" s="6">
        <f>C7+_xlfn.FORECAST.ETS.CONFINT(A7,$B$2:$B$6,$A$2:$A$6,0.95,1,1)</f>
        <v>68.991939434112453</v>
      </c>
    </row>
    <row r="8" spans="1:5" x14ac:dyDescent="0.25">
      <c r="A8" s="5">
        <v>2016</v>
      </c>
      <c r="C8" s="5">
        <f>_xlfn.FORECAST.ETS(A8,$B$2:$B$6,$A$2:$A$6,1,1)</f>
        <v>69.33684672396322</v>
      </c>
      <c r="D8" s="6">
        <f>C8-_xlfn.FORECAST.ETS.CONFINT(A8,$B$2:$B$6,$A$2:$A$6,0.95,1,1)</f>
        <v>69.092260931993664</v>
      </c>
      <c r="E8" s="6">
        <f>C8+_xlfn.FORECAST.ETS.CONFINT(A8,$B$2:$B$6,$A$2:$A$6,0.95,1,1)</f>
        <v>69.581432515932775</v>
      </c>
    </row>
    <row r="9" spans="1:5" x14ac:dyDescent="0.25">
      <c r="A9" s="5">
        <v>2017</v>
      </c>
      <c r="C9" s="5">
        <f>_xlfn.FORECAST.ETS(A9,$B$2:$B$6,$A$2:$A$6,1,1)</f>
        <v>69.926338705154905</v>
      </c>
      <c r="D9" s="6">
        <f>C9-_xlfn.FORECAST.ETS.CONFINT(A9,$B$2:$B$6,$A$2:$A$6,0.95,1,1)</f>
        <v>69.681750956524439</v>
      </c>
      <c r="E9" s="6">
        <f>C9+_xlfn.FORECAST.ETS.CONFINT(A9,$B$2:$B$6,$A$2:$A$6,0.95,1,1)</f>
        <v>70.17092645378537</v>
      </c>
    </row>
    <row r="10" spans="1:5" x14ac:dyDescent="0.25">
      <c r="A10" s="5">
        <v>2018</v>
      </c>
      <c r="C10" s="5">
        <f>_xlfn.FORECAST.ETS(A10,$B$2:$B$6,$A$2:$A$6,1,1)</f>
        <v>70.515830686346604</v>
      </c>
      <c r="D10" s="6">
        <f>C10-_xlfn.FORECAST.ETS.CONFINT(A10,$B$2:$B$6,$A$2:$A$6,0.95,1,1)</f>
        <v>70.271239880464819</v>
      </c>
      <c r="E10" s="6">
        <f>C10+_xlfn.FORECAST.ETS.CONFINT(A10,$B$2:$B$6,$A$2:$A$6,0.95,1,1)</f>
        <v>70.760421492228389</v>
      </c>
    </row>
    <row r="11" spans="1:5" x14ac:dyDescent="0.25">
      <c r="A11" s="5">
        <v>2019</v>
      </c>
      <c r="C11" s="5">
        <f>_xlfn.FORECAST.ETS(A11,$B$2:$B$6,$A$2:$A$6,1,1)</f>
        <v>71.105322667538303</v>
      </c>
      <c r="D11" s="6">
        <f>C11-_xlfn.FORECAST.ETS.CONFINT(A11,$B$2:$B$6,$A$2:$A$6,0.95,1,1)</f>
        <v>70.860727459281762</v>
      </c>
      <c r="E11" s="6">
        <f>C11+_xlfn.FORECAST.ETS.CONFINT(A11,$B$2:$B$6,$A$2:$A$6,0.95,1,1)</f>
        <v>71.349917875794844</v>
      </c>
    </row>
    <row r="12" spans="1:5" x14ac:dyDescent="0.25">
      <c r="A12" s="5">
        <v>2020</v>
      </c>
      <c r="C12" s="5">
        <f>_xlfn.FORECAST.ETS(A12,$B$2:$B$6,$A$2:$A$6,1,1)</f>
        <v>71.694814648730002</v>
      </c>
      <c r="D12" s="6">
        <f>C12-_xlfn.FORECAST.ETS.CONFINT(A12,$B$2:$B$6,$A$2:$A$6,0.95,1,1)</f>
        <v>71.450213448479573</v>
      </c>
      <c r="E12" s="6">
        <f>C12+_xlfn.FORECAST.ETS.CONFINT(A12,$B$2:$B$6,$A$2:$A$6,0.95,1,1)</f>
        <v>71.939415848980431</v>
      </c>
    </row>
    <row r="13" spans="1:5" x14ac:dyDescent="0.25">
      <c r="A13" s="5">
        <v>2021</v>
      </c>
      <c r="C13" s="5">
        <f>_xlfn.FORECAST.ETS(A13,$B$2:$B$6,$A$2:$A$6,1,1)</f>
        <v>72.284306629921701</v>
      </c>
      <c r="D13" s="6">
        <f>C13-_xlfn.FORECAST.ETS.CONFINT(A13,$B$2:$B$6,$A$2:$A$6,0.95,1,1)</f>
        <v>72.039697603614584</v>
      </c>
      <c r="E13" s="6">
        <f>C13+_xlfn.FORECAST.ETS.CONFINT(A13,$B$2:$B$6,$A$2:$A$6,0.95,1,1)</f>
        <v>72.528915656228818</v>
      </c>
    </row>
    <row r="14" spans="1:5" x14ac:dyDescent="0.25">
      <c r="A14" s="5">
        <v>2022</v>
      </c>
      <c r="C14" s="5">
        <f>_xlfn.FORECAST.ETS(A14,$B$2:$B$6,$A$2:$A$6,1,1)</f>
        <v>72.873798611113386</v>
      </c>
      <c r="D14" s="6">
        <f>C14-_xlfn.FORECAST.ETS.CONFINT(A14,$B$2:$B$6,$A$2:$A$6,0.95,1,1)</f>
        <v>72.629179680312262</v>
      </c>
      <c r="E14" s="6">
        <f>C14+_xlfn.FORECAST.ETS.CONFINT(A14,$B$2:$B$6,$A$2:$A$6,0.95,1,1)</f>
        <v>73.118417541914511</v>
      </c>
    </row>
    <row r="15" spans="1:5" x14ac:dyDescent="0.25">
      <c r="A15" s="5">
        <v>2023</v>
      </c>
      <c r="C15" s="5">
        <f>_xlfn.FORECAST.ETS(A15,$B$2:$B$6,$A$2:$A$6,1,1)</f>
        <v>73.463290592305086</v>
      </c>
      <c r="D15" s="6">
        <f>C15-_xlfn.FORECAST.ETS.CONFINT(A15,$B$2:$B$6,$A$2:$A$6,0.95,1,1)</f>
        <v>73.218659434286721</v>
      </c>
      <c r="E15" s="6">
        <f>C15+_xlfn.FORECAST.ETS.CONFINT(A15,$B$2:$B$6,$A$2:$A$6,0.95,1,1)</f>
        <v>73.70792175032345</v>
      </c>
    </row>
    <row r="16" spans="1:5" x14ac:dyDescent="0.25">
      <c r="A16" s="5">
        <v>2024</v>
      </c>
      <c r="C16" s="5">
        <f>_xlfn.FORECAST.ETS(A16,$B$2:$B$6,$A$2:$A$6,1,1)</f>
        <v>74.052782573496785</v>
      </c>
      <c r="D16" s="6">
        <f>C16-_xlfn.FORECAST.ETS.CONFINT(A16,$B$2:$B$6,$A$2:$A$6,0.95,1,1)</f>
        <v>73.808136621362635</v>
      </c>
      <c r="E16" s="6">
        <f>C16+_xlfn.FORECAST.ETS.CONFINT(A16,$B$2:$B$6,$A$2:$A$6,0.95,1,1)</f>
        <v>74.297428525630934</v>
      </c>
    </row>
    <row r="17" spans="1:5" x14ac:dyDescent="0.25">
      <c r="A17" s="5">
        <v>2025</v>
      </c>
      <c r="C17" s="5">
        <f>_xlfn.FORECAST.ETS(A17,$B$2:$B$6,$A$2:$A$6,1,1)</f>
        <v>74.642274554688484</v>
      </c>
      <c r="D17" s="6">
        <f>C17-_xlfn.FORECAST.ETS.CONFINT(A17,$B$2:$B$6,$A$2:$A$6,0.95,1,1)</f>
        <v>74.397610997499669</v>
      </c>
      <c r="E17" s="6">
        <f>C17+_xlfn.FORECAST.ETS.CONFINT(A17,$B$2:$B$6,$A$2:$A$6,0.95,1,1)</f>
        <v>74.886938111877299</v>
      </c>
    </row>
    <row r="18" spans="1:5" x14ac:dyDescent="0.25">
      <c r="A18" s="5">
        <v>2026</v>
      </c>
      <c r="C18" s="5">
        <f>_xlfn.FORECAST.ETS(A18,$B$2:$B$6,$A$2:$A$6,1,1)</f>
        <v>75.231766535880183</v>
      </c>
      <c r="D18" s="6">
        <f>C18-_xlfn.FORECAST.ETS.CONFINT(A18,$B$2:$B$6,$A$2:$A$6,0.95,1,1)</f>
        <v>74.987082318819247</v>
      </c>
      <c r="E18" s="6">
        <f>C18+_xlfn.FORECAST.ETS.CONFINT(A18,$B$2:$B$6,$A$2:$A$6,0.95,1,1)</f>
        <v>75.476450752941119</v>
      </c>
    </row>
    <row r="19" spans="1:5" x14ac:dyDescent="0.25">
      <c r="A19" s="5">
        <v>2027</v>
      </c>
      <c r="C19" s="5">
        <f>_xlfn.FORECAST.ETS(A19,$B$2:$B$6,$A$2:$A$6,1,1)</f>
        <v>75.821258517071868</v>
      </c>
      <c r="D19" s="6">
        <f>C19-_xlfn.FORECAST.ETS.CONFINT(A19,$B$2:$B$6,$A$2:$A$6,0.95,1,1)</f>
        <v>75.576550341633677</v>
      </c>
      <c r="E19" s="6">
        <f>C19+_xlfn.FORECAST.ETS.CONFINT(A19,$B$2:$B$6,$A$2:$A$6,0.95,1,1)</f>
        <v>76.065966692510059</v>
      </c>
    </row>
    <row r="20" spans="1:5" x14ac:dyDescent="0.25">
      <c r="A20" s="5">
        <v>2028</v>
      </c>
      <c r="C20" s="5">
        <f>_xlfn.FORECAST.ETS(A20,$B$2:$B$6,$A$2:$A$6,1,1)</f>
        <v>76.410750498263567</v>
      </c>
      <c r="D20" s="6">
        <f>C20-_xlfn.FORECAST.ETS.CONFINT(A20,$B$2:$B$6,$A$2:$A$6,0.95,1,1)</f>
        <v>76.166014822477806</v>
      </c>
      <c r="E20" s="6">
        <f>C20+_xlfn.FORECAST.ETS.CONFINT(A20,$B$2:$B$6,$A$2:$A$6,0.95,1,1)</f>
        <v>76.655486174049329</v>
      </c>
    </row>
    <row r="21" spans="1:5" x14ac:dyDescent="0.25">
      <c r="A21" s="5">
        <v>2029</v>
      </c>
      <c r="C21" s="5">
        <f>_xlfn.FORECAST.ETS(A21,$B$2:$B$6,$A$2:$A$6,1,1)</f>
        <v>77.000242479455267</v>
      </c>
      <c r="D21" s="6">
        <f>C21-_xlfn.FORECAST.ETS.CONFINT(A21,$B$2:$B$6,$A$2:$A$6,0.95,1,1)</f>
        <v>76.755475518142774</v>
      </c>
      <c r="E21" s="6">
        <f>C21+_xlfn.FORECAST.ETS.CONFINT(A21,$B$2:$B$6,$A$2:$A$6,0.95,1,1)</f>
        <v>77.24500944076776</v>
      </c>
    </row>
    <row r="22" spans="1:5" x14ac:dyDescent="0.25">
      <c r="A22" s="5">
        <v>2030</v>
      </c>
      <c r="C22" s="5">
        <f>_xlfn.FORECAST.ETS(A22,$B$2:$B$6,$A$2:$A$6,1,1)</f>
        <v>77.589734460646966</v>
      </c>
      <c r="D22" s="6">
        <f>C22-_xlfn.FORECAST.ETS.CONFINT(A22,$B$2:$B$6,$A$2:$A$6,0.95,1,1)</f>
        <v>77.344932185712395</v>
      </c>
      <c r="E22" s="6">
        <f>C22+_xlfn.FORECAST.ETS.CONFINT(A22,$B$2:$B$6,$A$2:$A$6,0.95,1,1)</f>
        <v>77.834536735581537</v>
      </c>
    </row>
    <row r="23" spans="1:5" x14ac:dyDescent="0.25">
      <c r="A23" s="5">
        <v>2031</v>
      </c>
      <c r="C23" s="5">
        <f>_xlfn.FORECAST.ETS(A23,$B$2:$B$6,$A$2:$A$6,1,1)</f>
        <v>78.179226441838665</v>
      </c>
      <c r="D23" s="6">
        <f>C23-_xlfn.FORECAST.ETS.CONFINT(A23,$B$2:$B$6,$A$2:$A$6,0.95,1,1)</f>
        <v>77.93438458260168</v>
      </c>
      <c r="E23" s="6">
        <f>C23+_xlfn.FORECAST.ETS.CONFINT(A23,$B$2:$B$6,$A$2:$A$6,0.95,1,1)</f>
        <v>78.42406830107565</v>
      </c>
    </row>
    <row r="24" spans="1:5" x14ac:dyDescent="0.25">
      <c r="A24" s="5">
        <v>2032</v>
      </c>
      <c r="C24" s="5">
        <f>_xlfn.FORECAST.ETS(A24,$B$2:$B$6,$A$2:$A$6,1,1)</f>
        <v>78.76871842303035</v>
      </c>
      <c r="D24" s="6">
        <f>C24-_xlfn.FORECAST.ETS.CONFINT(A24,$B$2:$B$6,$A$2:$A$6,0.95,1,1)</f>
        <v>78.523832466597696</v>
      </c>
      <c r="E24" s="6">
        <f>C24+_xlfn.FORECAST.ETS.CONFINT(A24,$B$2:$B$6,$A$2:$A$6,0.95,1,1)</f>
        <v>79.013604379463004</v>
      </c>
    </row>
    <row r="25" spans="1:5" x14ac:dyDescent="0.25">
      <c r="A25" s="5">
        <v>2033</v>
      </c>
      <c r="C25" s="5">
        <f>_xlfn.FORECAST.ETS(A25,$B$2:$B$6,$A$2:$A$6,1,1)</f>
        <v>79.358210404222049</v>
      </c>
      <c r="D25" s="6">
        <f>C25-_xlfn.FORECAST.ETS.CONFINT(A25,$B$2:$B$6,$A$2:$A$6,0.95,1,1)</f>
        <v>79.113275595902707</v>
      </c>
      <c r="E25" s="6">
        <f>C25+_xlfn.FORECAST.ETS.CONFINT(A25,$B$2:$B$6,$A$2:$A$6,0.95,1,1)</f>
        <v>79.603145212541392</v>
      </c>
    </row>
    <row r="26" spans="1:5" x14ac:dyDescent="0.25">
      <c r="A26" s="5">
        <v>2034</v>
      </c>
      <c r="C26" s="5">
        <f>_xlfn.FORECAST.ETS(A26,$B$2:$B$6,$A$2:$A$6,1,1)</f>
        <v>79.947702385413749</v>
      </c>
      <c r="D26" s="6">
        <f>C26-_xlfn.FORECAST.ETS.CONFINT(A26,$B$2:$B$6,$A$2:$A$6,0.95,1,1)</f>
        <v>79.702713729179521</v>
      </c>
      <c r="E26" s="6">
        <f>C26+_xlfn.FORECAST.ETS.CONFINT(A26,$B$2:$B$6,$A$2:$A$6,0.95,1,1)</f>
        <v>80.192691041647976</v>
      </c>
    </row>
    <row r="27" spans="1:5" x14ac:dyDescent="0.25">
      <c r="A27" s="5">
        <v>2035</v>
      </c>
      <c r="C27" s="5">
        <f>_xlfn.FORECAST.ETS(A27,$B$2:$B$6,$A$2:$A$6,1,1)</f>
        <v>80.537194366605448</v>
      </c>
      <c r="D27" s="6">
        <f>C27-_xlfn.FORECAST.ETS.CONFINT(A27,$B$2:$B$6,$A$2:$A$6,0.95,1,1)</f>
        <v>80.292146625599074</v>
      </c>
      <c r="E27" s="6">
        <f>C27+_xlfn.FORECAST.ETS.CONFINT(A27,$B$2:$B$6,$A$2:$A$6,0.95,1,1)</f>
        <v>80.782242107611822</v>
      </c>
    </row>
    <row r="28" spans="1:5" x14ac:dyDescent="0.25">
      <c r="A28" s="5">
        <v>2036</v>
      </c>
      <c r="C28" s="5">
        <f>_xlfn.FORECAST.ETS(A28,$B$2:$B$6,$A$2:$A$6,1,1)</f>
        <v>81.126686347797147</v>
      </c>
      <c r="D28" s="6">
        <f>C28-_xlfn.FORECAST.ETS.CONFINT(A28,$B$2:$B$6,$A$2:$A$6,0.95,1,1)</f>
        <v>80.881574044890058</v>
      </c>
      <c r="E28" s="6">
        <f>C28+_xlfn.FORECAST.ETS.CONFINT(A28,$B$2:$B$6,$A$2:$A$6,0.95,1,1)</f>
        <v>81.371798650704235</v>
      </c>
    </row>
    <row r="29" spans="1:5" x14ac:dyDescent="0.25">
      <c r="A29" s="5">
        <v>2037</v>
      </c>
      <c r="C29" s="5">
        <f>_xlfn.FORECAST.ETS(A29,$B$2:$B$6,$A$2:$A$6,1,1)</f>
        <v>81.716178328988832</v>
      </c>
      <c r="D29" s="6">
        <f>C29-_xlfn.FORECAST.ETS.CONFINT(A29,$B$2:$B$6,$A$2:$A$6,0.95,1,1)</f>
        <v>81.470995747390859</v>
      </c>
      <c r="E29" s="6">
        <f>C29+_xlfn.FORECAST.ETS.CONFINT(A29,$B$2:$B$6,$A$2:$A$6,0.95,1,1)</f>
        <v>81.961360910586805</v>
      </c>
    </row>
    <row r="30" spans="1:5" x14ac:dyDescent="0.25">
      <c r="A30" s="5">
        <v>2038</v>
      </c>
      <c r="C30" s="5">
        <f>_xlfn.FORECAST.ETS(A30,$B$2:$B$6,$A$2:$A$6,1,1)</f>
        <v>82.305670310180531</v>
      </c>
      <c r="D30" s="6">
        <f>C30-_xlfn.FORECAST.ETS.CONFINT(A30,$B$2:$B$6,$A$2:$A$6,0.95,1,1)</f>
        <v>82.060411494103363</v>
      </c>
      <c r="E30" s="6">
        <f>C30+_xlfn.FORECAST.ETS.CONFINT(A30,$B$2:$B$6,$A$2:$A$6,0.95,1,1)</f>
        <v>82.550929126257699</v>
      </c>
    </row>
    <row r="31" spans="1:5" x14ac:dyDescent="0.25">
      <c r="A31" s="5">
        <v>2039</v>
      </c>
      <c r="C31" s="5">
        <f>_xlfn.FORECAST.ETS(A31,$B$2:$B$6,$A$2:$A$6,1,1)</f>
        <v>82.89516229137223</v>
      </c>
      <c r="D31" s="6">
        <f>C31-_xlfn.FORECAST.ETS.CONFINT(A31,$B$2:$B$6,$A$2:$A$6,0.95,1,1)</f>
        <v>82.649821046748897</v>
      </c>
      <c r="E31" s="6">
        <f>C31+_xlfn.FORECAST.ETS.CONFINT(A31,$B$2:$B$6,$A$2:$A$6,0.95,1,1)</f>
        <v>83.140503535995563</v>
      </c>
    </row>
    <row r="32" spans="1:5" x14ac:dyDescent="0.25">
      <c r="A32" s="5">
        <v>2040</v>
      </c>
      <c r="C32" s="5">
        <f>_xlfn.FORECAST.ETS(A32,$B$2:$B$6,$A$2:$A$6,1,1)</f>
        <v>83.48465427256393</v>
      </c>
      <c r="D32" s="6">
        <f>C32-_xlfn.FORECAST.ETS.CONFINT(A32,$B$2:$B$6,$A$2:$A$6,0.95,1,1)</f>
        <v>83.239224167826023</v>
      </c>
      <c r="E32" s="6">
        <f>C32+_xlfn.FORECAST.ETS.CONFINT(A32,$B$2:$B$6,$A$2:$A$6,0.95,1,1)</f>
        <v>83.730084377301836</v>
      </c>
    </row>
    <row r="33" spans="1:5" x14ac:dyDescent="0.25">
      <c r="A33" s="5">
        <v>2041</v>
      </c>
      <c r="C33" s="5">
        <f>_xlfn.FORECAST.ETS(A33,$B$2:$B$6,$A$2:$A$6,1,1)</f>
        <v>84.074146253755629</v>
      </c>
      <c r="D33" s="6">
        <f>C33-_xlfn.FORECAST.ETS.CONFINT(A33,$B$2:$B$6,$A$2:$A$6,0.95,1,1)</f>
        <v>83.828620620670378</v>
      </c>
      <c r="E33" s="6">
        <f>C33+_xlfn.FORECAST.ETS.CONFINT(A33,$B$2:$B$6,$A$2:$A$6,0.95,1,1)</f>
        <v>84.319671886840879</v>
      </c>
    </row>
    <row r="34" spans="1:5" x14ac:dyDescent="0.25">
      <c r="A34" s="5">
        <v>2042</v>
      </c>
      <c r="C34" s="5">
        <f>_xlfn.FORECAST.ETS(A34,$B$2:$B$6,$A$2:$A$6,1,1)</f>
        <v>84.663638234947314</v>
      </c>
      <c r="D34" s="6">
        <f>C34-_xlfn.FORECAST.ETS.CONFINT(A34,$B$2:$B$6,$A$2:$A$6,0.95,1,1)</f>
        <v>84.418010169516208</v>
      </c>
      <c r="E34" s="6">
        <f>C34+_xlfn.FORECAST.ETS.CONFINT(A34,$B$2:$B$6,$A$2:$A$6,0.95,1,1)</f>
        <v>84.90926630037842</v>
      </c>
    </row>
    <row r="35" spans="1:5" x14ac:dyDescent="0.25">
      <c r="A35" s="5">
        <v>2043</v>
      </c>
      <c r="C35" s="5">
        <f>_xlfn.FORECAST.ETS(A35,$B$2:$B$6,$A$2:$A$6,1,1)</f>
        <v>85.253130216139013</v>
      </c>
      <c r="D35" s="6">
        <f>C35-_xlfn.FORECAST.ETS.CONFINT(A35,$B$2:$B$6,$A$2:$A$6,0.95,1,1)</f>
        <v>85.007392579559792</v>
      </c>
      <c r="E35" s="6">
        <f>C35+_xlfn.FORECAST.ETS.CONFINT(A35,$B$2:$B$6,$A$2:$A$6,0.95,1,1)</f>
        <v>85.498867852718234</v>
      </c>
    </row>
    <row r="36" spans="1:5" x14ac:dyDescent="0.25">
      <c r="A36" s="5">
        <v>2044</v>
      </c>
      <c r="C36" s="5">
        <f>_xlfn.FORECAST.ETS(A36,$B$2:$B$6,$A$2:$A$6,1,1)</f>
        <v>85.842622197330712</v>
      </c>
      <c r="D36" s="6">
        <f>C36-_xlfn.FORECAST.ETS.CONFINT(A36,$B$2:$B$6,$A$2:$A$6,0.95,1,1)</f>
        <v>85.596767617024383</v>
      </c>
      <c r="E36" s="6">
        <f>C36+_xlfn.FORECAST.ETS.CONFINT(A36,$B$2:$B$6,$A$2:$A$6,0.95,1,1)</f>
        <v>86.088476777637041</v>
      </c>
    </row>
    <row r="37" spans="1:5" x14ac:dyDescent="0.25">
      <c r="A37" s="5">
        <v>2045</v>
      </c>
      <c r="C37" s="5">
        <f>_xlfn.FORECAST.ETS(A37,$B$2:$B$6,$A$2:$A$6,1,1)</f>
        <v>86.432114178522411</v>
      </c>
      <c r="D37" s="6">
        <f>C37-_xlfn.FORECAST.ETS.CONFINT(A37,$B$2:$B$6,$A$2:$A$6,0.95,1,1)</f>
        <v>86.186135049226962</v>
      </c>
      <c r="E37" s="6">
        <f>C37+_xlfn.FORECAST.ETS.CONFINT(A37,$B$2:$B$6,$A$2:$A$6,0.95,1,1)</f>
        <v>86.678093307817861</v>
      </c>
    </row>
    <row r="38" spans="1:5" x14ac:dyDescent="0.25">
      <c r="A38" s="5">
        <v>2046</v>
      </c>
      <c r="C38" s="5">
        <f>_xlfn.FORECAST.ETS(A38,$B$2:$B$6,$A$2:$A$6,1,1)</f>
        <v>87.021606159714111</v>
      </c>
      <c r="D38" s="6">
        <f>C38-_xlfn.FORECAST.ETS.CONFINT(A38,$B$2:$B$6,$A$2:$A$6,0.95,1,1)</f>
        <v>86.7754946446464</v>
      </c>
      <c r="E38" s="6">
        <f>C38+_xlfn.FORECAST.ETS.CONFINT(A38,$B$2:$B$6,$A$2:$A$6,0.95,1,1)</f>
        <v>87.267717674781821</v>
      </c>
    </row>
    <row r="39" spans="1:5" x14ac:dyDescent="0.25">
      <c r="A39" s="5">
        <v>2047</v>
      </c>
      <c r="C39" s="5">
        <f>_xlfn.FORECAST.ETS(A39,$B$2:$B$6,$A$2:$A$6,1,1)</f>
        <v>87.611098140905796</v>
      </c>
      <c r="D39" s="6">
        <f>C39-_xlfn.FORECAST.ETS.CONFINT(A39,$B$2:$B$6,$A$2:$A$6,0.95,1,1)</f>
        <v>87.364846172993097</v>
      </c>
      <c r="E39" s="6">
        <f>C39+_xlfn.FORECAST.ETS.CONFINT(A39,$B$2:$B$6,$A$2:$A$6,0.95,1,1)</f>
        <v>87.857350108818494</v>
      </c>
    </row>
    <row r="40" spans="1:5" x14ac:dyDescent="0.25">
      <c r="A40" s="5">
        <v>2048</v>
      </c>
      <c r="C40" s="5">
        <f>_xlfn.FORECAST.ETS(A40,$B$2:$B$6,$A$2:$A$6,1,1)</f>
        <v>88.200590122097495</v>
      </c>
      <c r="D40" s="6">
        <f>C40-_xlfn.FORECAST.ETS.CONFINT(A40,$B$2:$B$6,$A$2:$A$6,0.95,1,1)</f>
        <v>87.954189405280061</v>
      </c>
      <c r="E40" s="6">
        <f>C40+_xlfn.FORECAST.ETS.CONFINT(A40,$B$2:$B$6,$A$2:$A$6,0.95,1,1)</f>
        <v>88.446990838914928</v>
      </c>
    </row>
    <row r="41" spans="1:5" x14ac:dyDescent="0.25">
      <c r="A41" s="5">
        <v>2049</v>
      </c>
      <c r="C41" s="5">
        <f>_xlfn.FORECAST.ETS(A41,$B$2:$B$6,$A$2:$A$6,1,1)</f>
        <v>88.790082103289194</v>
      </c>
      <c r="D41" s="6">
        <f>C41-_xlfn.FORECAST.ETS.CONFINT(A41,$B$2:$B$6,$A$2:$A$6,0.95,1,1)</f>
        <v>88.543524113895074</v>
      </c>
      <c r="E41" s="6">
        <f>C41+_xlfn.FORECAST.ETS.CONFINT(A41,$B$2:$B$6,$A$2:$A$6,0.95,1,1)</f>
        <v>89.036640092683314</v>
      </c>
    </row>
    <row r="42" spans="1:5" x14ac:dyDescent="0.25">
      <c r="A42" s="5">
        <v>2050</v>
      </c>
      <c r="C42" s="5">
        <f>_xlfn.FORECAST.ETS(A42,$B$2:$B$6,$A$2:$A$6,1,1)</f>
        <v>89.379574084480893</v>
      </c>
      <c r="D42" s="6">
        <f>C42-_xlfn.FORECAST.ETS.CONFINT(A42,$B$2:$B$6,$A$2:$A$6,0.95,1,1)</f>
        <v>89.132850072674188</v>
      </c>
      <c r="E42" s="6">
        <f>C42+_xlfn.FORECAST.ETS.CONFINT(A42,$B$2:$B$6,$A$2:$A$6,0.95,1,1)</f>
        <v>89.626298096287599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4.28515625" customWidth="1"/>
    <col min="3" max="3" width="23.140625" customWidth="1"/>
    <col min="4" max="4" width="37.85546875" customWidth="1"/>
    <col min="5" max="5" width="38" customWidth="1"/>
  </cols>
  <sheetData>
    <row r="1" spans="1:5" x14ac:dyDescent="0.25">
      <c r="A1" t="s">
        <v>0</v>
      </c>
      <c r="B1" t="s">
        <v>4</v>
      </c>
      <c r="C1" t="s">
        <v>32</v>
      </c>
      <c r="D1" t="s">
        <v>33</v>
      </c>
      <c r="E1" t="s">
        <v>34</v>
      </c>
    </row>
    <row r="2" spans="1:5" x14ac:dyDescent="0.25">
      <c r="A2" s="5">
        <v>2010</v>
      </c>
      <c r="B2" s="5">
        <v>62.4</v>
      </c>
    </row>
    <row r="3" spans="1:5" x14ac:dyDescent="0.25">
      <c r="A3" s="5">
        <v>2011</v>
      </c>
      <c r="B3" s="5">
        <v>62.9</v>
      </c>
    </row>
    <row r="4" spans="1:5" x14ac:dyDescent="0.25">
      <c r="A4" s="5">
        <v>2012</v>
      </c>
      <c r="B4" s="5">
        <v>63.3</v>
      </c>
    </row>
    <row r="5" spans="1:5" x14ac:dyDescent="0.25">
      <c r="A5" s="5">
        <v>2013</v>
      </c>
      <c r="B5" s="5">
        <v>63.7</v>
      </c>
    </row>
    <row r="6" spans="1:5" x14ac:dyDescent="0.25">
      <c r="A6" s="5">
        <v>2014</v>
      </c>
      <c r="B6" s="5">
        <v>64.8</v>
      </c>
      <c r="C6" s="5">
        <v>64.8</v>
      </c>
      <c r="D6" s="6">
        <v>64.8</v>
      </c>
      <c r="E6" s="6">
        <v>64.8</v>
      </c>
    </row>
    <row r="7" spans="1:5" x14ac:dyDescent="0.25">
      <c r="A7" s="5">
        <v>2015</v>
      </c>
      <c r="C7" s="5">
        <f>_xlfn.FORECAST.ETS(A7,$B$2:$B$6,$A$2:$A$6,1,1)</f>
        <v>65.203479787980015</v>
      </c>
      <c r="D7" s="6">
        <f>C7-_xlfn.FORECAST.ETS.CONFINT(A7,$B$2:$B$6,$A$2:$A$6,0.95,1,1)</f>
        <v>64.769757495872753</v>
      </c>
      <c r="E7" s="6">
        <f>C7+_xlfn.FORECAST.ETS.CONFINT(A7,$B$2:$B$6,$A$2:$A$6,0.95,1,1)</f>
        <v>65.637202080087278</v>
      </c>
    </row>
    <row r="8" spans="1:5" x14ac:dyDescent="0.25">
      <c r="A8" s="5">
        <v>2016</v>
      </c>
      <c r="C8" s="5">
        <f>_xlfn.FORECAST.ETS(A8,$B$2:$B$6,$A$2:$A$6,1,1)</f>
        <v>65.776552791784624</v>
      </c>
      <c r="D8" s="6">
        <f>C8-_xlfn.FORECAST.ETS.CONFINT(A8,$B$2:$B$6,$A$2:$A$6,0.95,1,1)</f>
        <v>65.339346737462463</v>
      </c>
      <c r="E8" s="6">
        <f>C8+_xlfn.FORECAST.ETS.CONFINT(A8,$B$2:$B$6,$A$2:$A$6,0.95,1,1)</f>
        <v>66.213758846106785</v>
      </c>
    </row>
    <row r="9" spans="1:5" x14ac:dyDescent="0.25">
      <c r="A9" s="5">
        <v>2017</v>
      </c>
      <c r="C9" s="5">
        <f>_xlfn.FORECAST.ETS(A9,$B$2:$B$6,$A$2:$A$6,1,1)</f>
        <v>66.349625795589233</v>
      </c>
      <c r="D9" s="6">
        <f>C9-_xlfn.FORECAST.ETS.CONFINT(A9,$B$2:$B$6,$A$2:$A$6,0.95,1,1)</f>
        <v>65.908909094597632</v>
      </c>
      <c r="E9" s="6">
        <f>C9+_xlfn.FORECAST.ETS.CONFINT(A9,$B$2:$B$6,$A$2:$A$6,0.95,1,1)</f>
        <v>66.790342496580834</v>
      </c>
    </row>
    <row r="10" spans="1:5" x14ac:dyDescent="0.25">
      <c r="A10" s="5">
        <v>2018</v>
      </c>
      <c r="C10" s="5">
        <f>_xlfn.FORECAST.ETS(A10,$B$2:$B$6,$A$2:$A$6,1,1)</f>
        <v>66.922698799393828</v>
      </c>
      <c r="D10" s="6">
        <f>C10-_xlfn.FORECAST.ETS.CONFINT(A10,$B$2:$B$6,$A$2:$A$6,0.95,1,1)</f>
        <v>66.478444781188301</v>
      </c>
      <c r="E10" s="6">
        <f>C10+_xlfn.FORECAST.ETS.CONFINT(A10,$B$2:$B$6,$A$2:$A$6,0.95,1,1)</f>
        <v>67.366952817599355</v>
      </c>
    </row>
    <row r="11" spans="1:5" x14ac:dyDescent="0.25">
      <c r="A11" s="5">
        <v>2019</v>
      </c>
      <c r="C11" s="5">
        <f>_xlfn.FORECAST.ETS(A11,$B$2:$B$6,$A$2:$A$6,1,1)</f>
        <v>67.495771803198437</v>
      </c>
      <c r="D11" s="6">
        <f>C11-_xlfn.FORECAST.ETS.CONFINT(A11,$B$2:$B$6,$A$2:$A$6,0.95,1,1)</f>
        <v>67.047954009176706</v>
      </c>
      <c r="E11" s="6">
        <f>C11+_xlfn.FORECAST.ETS.CONFINT(A11,$B$2:$B$6,$A$2:$A$6,0.95,1,1)</f>
        <v>67.943589597220168</v>
      </c>
    </row>
    <row r="12" spans="1:5" x14ac:dyDescent="0.25">
      <c r="A12" s="5">
        <v>2020</v>
      </c>
      <c r="C12" s="5">
        <f>_xlfn.FORECAST.ETS(A12,$B$2:$B$6,$A$2:$A$6,1,1)</f>
        <v>68.068844807003046</v>
      </c>
      <c r="D12" s="6">
        <f>C12-_xlfn.FORECAST.ETS.CONFINT(A12,$B$2:$B$6,$A$2:$A$6,0.95,1,1)</f>
        <v>67.617436988489473</v>
      </c>
      <c r="E12" s="6">
        <f>C12+_xlfn.FORECAST.ETS.CONFINT(A12,$B$2:$B$6,$A$2:$A$6,0.95,1,1)</f>
        <v>68.520252625516619</v>
      </c>
    </row>
    <row r="13" spans="1:5" x14ac:dyDescent="0.25">
      <c r="A13" s="5">
        <v>2021</v>
      </c>
      <c r="C13" s="5">
        <f>_xlfn.FORECAST.ETS(A13,$B$2:$B$6,$A$2:$A$6,1,1)</f>
        <v>68.641917810807655</v>
      </c>
      <c r="D13" s="6">
        <f>C13-_xlfn.FORECAST.ETS.CONFINT(A13,$B$2:$B$6,$A$2:$A$6,0.95,1,1)</f>
        <v>68.186893926995054</v>
      </c>
      <c r="E13" s="6">
        <f>C13+_xlfn.FORECAST.ETS.CONFINT(A13,$B$2:$B$6,$A$2:$A$6,0.95,1,1)</f>
        <v>69.096941694620256</v>
      </c>
    </row>
    <row r="14" spans="1:5" x14ac:dyDescent="0.25">
      <c r="A14" s="5">
        <v>2022</v>
      </c>
      <c r="C14" s="5">
        <f>_xlfn.FORECAST.ETS(A14,$B$2:$B$6,$A$2:$A$6,1,1)</f>
        <v>69.214990814612264</v>
      </c>
      <c r="D14" s="6">
        <f>C14-_xlfn.FORECAST.ETS.CONFINT(A14,$B$2:$B$6,$A$2:$A$6,0.95,1,1)</f>
        <v>68.756325030465817</v>
      </c>
      <c r="E14" s="6">
        <f>C14+_xlfn.FORECAST.ETS.CONFINT(A14,$B$2:$B$6,$A$2:$A$6,0.95,1,1)</f>
        <v>69.673656598758711</v>
      </c>
    </row>
    <row r="15" spans="1:5" x14ac:dyDescent="0.25">
      <c r="A15" s="5">
        <v>2023</v>
      </c>
      <c r="C15" s="5">
        <f>_xlfn.FORECAST.ETS(A15,$B$2:$B$6,$A$2:$A$6,1,1)</f>
        <v>69.788063818416873</v>
      </c>
      <c r="D15" s="6">
        <f>C15-_xlfn.FORECAST.ETS.CONFINT(A15,$B$2:$B$6,$A$2:$A$6,0.95,1,1)</f>
        <v>69.325730502544459</v>
      </c>
      <c r="E15" s="6">
        <f>C15+_xlfn.FORECAST.ETS.CONFINT(A15,$B$2:$B$6,$A$2:$A$6,0.95,1,1)</f>
        <v>70.250397134289287</v>
      </c>
    </row>
    <row r="16" spans="1:5" x14ac:dyDescent="0.25">
      <c r="A16" s="5">
        <v>2024</v>
      </c>
      <c r="C16" s="5">
        <f>_xlfn.FORECAST.ETS(A16,$B$2:$B$6,$A$2:$A$6,1,1)</f>
        <v>70.361136822221468</v>
      </c>
      <c r="D16" s="6">
        <f>C16-_xlfn.FORECAST.ETS.CONFINT(A16,$B$2:$B$6,$A$2:$A$6,0.95,1,1)</f>
        <v>69.895110544714882</v>
      </c>
      <c r="E16" s="6">
        <f>C16+_xlfn.FORECAST.ETS.CONFINT(A16,$B$2:$B$6,$A$2:$A$6,0.95,1,1)</f>
        <v>70.827163099728054</v>
      </c>
    </row>
    <row r="17" spans="1:5" x14ac:dyDescent="0.25">
      <c r="A17" s="5">
        <v>2025</v>
      </c>
      <c r="C17" s="5">
        <f>_xlfn.FORECAST.ETS(A17,$B$2:$B$6,$A$2:$A$6,1,1)</f>
        <v>70.934209826026077</v>
      </c>
      <c r="D17" s="6">
        <f>C17-_xlfn.FORECAST.ETS.CONFINT(A17,$B$2:$B$6,$A$2:$A$6,0.95,1,1)</f>
        <v>70.464465356276875</v>
      </c>
      <c r="E17" s="6">
        <f>C17+_xlfn.FORECAST.ETS.CONFINT(A17,$B$2:$B$6,$A$2:$A$6,0.95,1,1)</f>
        <v>71.403954295775279</v>
      </c>
    </row>
    <row r="18" spans="1:5" x14ac:dyDescent="0.25">
      <c r="A18" s="5">
        <v>2026</v>
      </c>
      <c r="C18" s="5">
        <f>_xlfn.FORECAST.ETS(A18,$B$2:$B$6,$A$2:$A$6,1,1)</f>
        <v>71.507282829830686</v>
      </c>
      <c r="D18" s="6">
        <f>C18-_xlfn.FORECAST.ETS.CONFINT(A18,$B$2:$B$6,$A$2:$A$6,0.95,1,1)</f>
        <v>71.033795134324734</v>
      </c>
      <c r="E18" s="6">
        <f>C18+_xlfn.FORECAST.ETS.CONFINT(A18,$B$2:$B$6,$A$2:$A$6,0.95,1,1)</f>
        <v>71.980770525336638</v>
      </c>
    </row>
    <row r="19" spans="1:5" x14ac:dyDescent="0.25">
      <c r="A19" s="5">
        <v>2027</v>
      </c>
      <c r="C19" s="5">
        <f>_xlfn.FORECAST.ETS(A19,$B$2:$B$6,$A$2:$A$6,1,1)</f>
        <v>72.080355833635295</v>
      </c>
      <c r="D19" s="6">
        <f>C19-_xlfn.FORECAST.ETS.CONFINT(A19,$B$2:$B$6,$A$2:$A$6,0.95,1,1)</f>
        <v>71.603100073729294</v>
      </c>
      <c r="E19" s="6">
        <f>C19+_xlfn.FORECAST.ETS.CONFINT(A19,$B$2:$B$6,$A$2:$A$6,0.95,1,1)</f>
        <v>72.557611593541296</v>
      </c>
    </row>
    <row r="20" spans="1:5" x14ac:dyDescent="0.25">
      <c r="A20" s="5">
        <v>2028</v>
      </c>
      <c r="C20" s="5">
        <f>_xlfn.FORECAST.ETS(A20,$B$2:$B$6,$A$2:$A$6,1,1)</f>
        <v>72.653428837439904</v>
      </c>
      <c r="D20" s="6">
        <f>C20-_xlfn.FORECAST.ETS.CONFINT(A20,$B$2:$B$6,$A$2:$A$6,0.95,1,1)</f>
        <v>72.172380367123495</v>
      </c>
      <c r="E20" s="6">
        <f>C20+_xlfn.FORECAST.ETS.CONFINT(A20,$B$2:$B$6,$A$2:$A$6,0.95,1,1)</f>
        <v>73.134477307756313</v>
      </c>
    </row>
    <row r="21" spans="1:5" x14ac:dyDescent="0.25">
      <c r="A21" s="5">
        <v>2029</v>
      </c>
      <c r="C21" s="5">
        <f>_xlfn.FORECAST.ETS(A21,$B$2:$B$6,$A$2:$A$6,1,1)</f>
        <v>73.226501841244513</v>
      </c>
      <c r="D21" s="6">
        <f>C21-_xlfn.FORECAST.ETS.CONFINT(A21,$B$2:$B$6,$A$2:$A$6,0.95,1,1)</f>
        <v>72.74163620489098</v>
      </c>
      <c r="E21" s="6">
        <f>C21+_xlfn.FORECAST.ETS.CONFINT(A21,$B$2:$B$6,$A$2:$A$6,0.95,1,1)</f>
        <v>73.711367477598046</v>
      </c>
    </row>
    <row r="22" spans="1:5" x14ac:dyDescent="0.25">
      <c r="A22" s="5">
        <v>2030</v>
      </c>
      <c r="C22" s="5">
        <f>_xlfn.FORECAST.ETS(A22,$B$2:$B$6,$A$2:$A$6,1,1)</f>
        <v>73.799574845049108</v>
      </c>
      <c r="D22" s="6">
        <f>C22-_xlfn.FORECAST.ETS.CONFINT(A22,$B$2:$B$6,$A$2:$A$6,0.95,1,1)</f>
        <v>73.310867775157803</v>
      </c>
      <c r="E22" s="6">
        <f>C22+_xlfn.FORECAST.ETS.CONFINT(A22,$B$2:$B$6,$A$2:$A$6,0.95,1,1)</f>
        <v>74.288281914940413</v>
      </c>
    </row>
    <row r="23" spans="1:5" x14ac:dyDescent="0.25">
      <c r="A23" s="5">
        <v>2031</v>
      </c>
      <c r="C23" s="5">
        <f>_xlfn.FORECAST.ETS(A23,$B$2:$B$6,$A$2:$A$6,1,1)</f>
        <v>74.372647848853717</v>
      </c>
      <c r="D23" s="6">
        <f>C23-_xlfn.FORECAST.ETS.CONFINT(A23,$B$2:$B$6,$A$2:$A$6,0.95,1,1)</f>
        <v>73.880075263786765</v>
      </c>
      <c r="E23" s="6">
        <f>C23+_xlfn.FORECAST.ETS.CONFINT(A23,$B$2:$B$6,$A$2:$A$6,0.95,1,1)</f>
        <v>74.865220433920669</v>
      </c>
    </row>
    <row r="24" spans="1:5" x14ac:dyDescent="0.25">
      <c r="A24" s="5">
        <v>2032</v>
      </c>
      <c r="C24" s="5">
        <f>_xlfn.FORECAST.ETS(A24,$B$2:$B$6,$A$2:$A$6,1,1)</f>
        <v>74.945720852658326</v>
      </c>
      <c r="D24" s="6">
        <f>C24-_xlfn.FORECAST.ETS.CONFINT(A24,$B$2:$B$6,$A$2:$A$6,0.95,1,1)</f>
        <v>74.449258854374534</v>
      </c>
      <c r="E24" s="6">
        <f>C24+_xlfn.FORECAST.ETS.CONFINT(A24,$B$2:$B$6,$A$2:$A$6,0.95,1,1)</f>
        <v>75.442182850942118</v>
      </c>
    </row>
    <row r="25" spans="1:5" x14ac:dyDescent="0.25">
      <c r="A25" s="5">
        <v>2033</v>
      </c>
      <c r="C25" s="5">
        <f>_xlfn.FORECAST.ETS(A25,$B$2:$B$6,$A$2:$A$6,1,1)</f>
        <v>75.518793856462935</v>
      </c>
      <c r="D25" s="6">
        <f>C25-_xlfn.FORECAST.ETS.CONFINT(A25,$B$2:$B$6,$A$2:$A$6,0.95,1,1)</f>
        <v>75.018418728251135</v>
      </c>
      <c r="E25" s="6">
        <f>C25+_xlfn.FORECAST.ETS.CONFINT(A25,$B$2:$B$6,$A$2:$A$6,0.95,1,1)</f>
        <v>76.019168984674735</v>
      </c>
    </row>
    <row r="26" spans="1:5" x14ac:dyDescent="0.25">
      <c r="A26" s="5">
        <v>2034</v>
      </c>
      <c r="C26" s="5">
        <f>_xlfn.FORECAST.ETS(A26,$B$2:$B$6,$A$2:$A$6,1,1)</f>
        <v>76.091866860267544</v>
      </c>
      <c r="D26" s="6">
        <f>C26-_xlfn.FORECAST.ETS.CONFINT(A26,$B$2:$B$6,$A$2:$A$6,0.95,1,1)</f>
        <v>75.587555064481705</v>
      </c>
      <c r="E26" s="6">
        <f>C26+_xlfn.FORECAST.ETS.CONFINT(A26,$B$2:$B$6,$A$2:$A$6,0.95,1,1)</f>
        <v>76.596178656053382</v>
      </c>
    </row>
    <row r="27" spans="1:5" x14ac:dyDescent="0.25">
      <c r="A27" s="5">
        <v>2035</v>
      </c>
      <c r="C27" s="5">
        <f>_xlfn.FORECAST.ETS(A27,$B$2:$B$6,$A$2:$A$6,1,1)</f>
        <v>76.664939864072153</v>
      </c>
      <c r="D27" s="6">
        <f>C27-_xlfn.FORECAST.ETS.CONFINT(A27,$B$2:$B$6,$A$2:$A$6,0.95,1,1)</f>
        <v>76.156668039870524</v>
      </c>
      <c r="E27" s="6">
        <f>C27+_xlfn.FORECAST.ETS.CONFINT(A27,$B$2:$B$6,$A$2:$A$6,0.95,1,1)</f>
        <v>77.173211688273781</v>
      </c>
    </row>
    <row r="28" spans="1:5" x14ac:dyDescent="0.25">
      <c r="A28" s="5">
        <v>2036</v>
      </c>
      <c r="C28" s="5">
        <f>_xlfn.FORECAST.ETS(A28,$B$2:$B$6,$A$2:$A$6,1,1)</f>
        <v>77.238012867876762</v>
      </c>
      <c r="D28" s="6">
        <f>C28-_xlfn.FORECAST.ETS.CONFINT(A28,$B$2:$B$6,$A$2:$A$6,0.95,1,1)</f>
        <v>76.725757828966877</v>
      </c>
      <c r="E28" s="6">
        <f>C28+_xlfn.FORECAST.ETS.CONFINT(A28,$B$2:$B$6,$A$2:$A$6,0.95,1,1)</f>
        <v>77.750267906786647</v>
      </c>
    </row>
    <row r="29" spans="1:5" x14ac:dyDescent="0.25">
      <c r="A29" s="5">
        <v>2037</v>
      </c>
      <c r="C29" s="5">
        <f>_xlfn.FORECAST.ETS(A29,$B$2:$B$6,$A$2:$A$6,1,1)</f>
        <v>77.811085871681357</v>
      </c>
      <c r="D29" s="6">
        <f>C29-_xlfn.FORECAST.ETS.CONFINT(A29,$B$2:$B$6,$A$2:$A$6,0.95,1,1)</f>
        <v>77.294824604072829</v>
      </c>
      <c r="E29" s="6">
        <f>C29+_xlfn.FORECAST.ETS.CONFINT(A29,$B$2:$B$6,$A$2:$A$6,0.95,1,1)</f>
        <v>78.327347139289884</v>
      </c>
    </row>
    <row r="30" spans="1:5" x14ac:dyDescent="0.25">
      <c r="A30" s="5">
        <v>2038</v>
      </c>
      <c r="C30" s="5">
        <f>_xlfn.FORECAST.ETS(A30,$B$2:$B$6,$A$2:$A$6,1,1)</f>
        <v>78.384158875485966</v>
      </c>
      <c r="D30" s="6">
        <f>C30-_xlfn.FORECAST.ETS.CONFINT(A30,$B$2:$B$6,$A$2:$A$6,0.95,1,1)</f>
        <v>77.863868535252848</v>
      </c>
      <c r="E30" s="6">
        <f>C30+_xlfn.FORECAST.ETS.CONFINT(A30,$B$2:$B$6,$A$2:$A$6,0.95,1,1)</f>
        <v>78.904449215719083</v>
      </c>
    </row>
    <row r="31" spans="1:5" x14ac:dyDescent="0.25">
      <c r="A31" s="5">
        <v>2039</v>
      </c>
      <c r="C31" s="5">
        <f>_xlfn.FORECAST.ETS(A31,$B$2:$B$6,$A$2:$A$6,1,1)</f>
        <v>78.957231879290575</v>
      </c>
      <c r="D31" s="6">
        <f>C31-_xlfn.FORECAST.ETS.CONFINT(A31,$B$2:$B$6,$A$2:$A$6,0.95,1,1)</f>
        <v>78.432889790344831</v>
      </c>
      <c r="E31" s="6">
        <f>C31+_xlfn.FORECAST.ETS.CONFINT(A31,$B$2:$B$6,$A$2:$A$6,0.95,1,1)</f>
        <v>79.481573968236319</v>
      </c>
    </row>
    <row r="32" spans="1:5" x14ac:dyDescent="0.25">
      <c r="A32" s="5">
        <v>2040</v>
      </c>
      <c r="C32" s="5">
        <f>_xlfn.FORECAST.ETS(A32,$B$2:$B$6,$A$2:$A$6,1,1)</f>
        <v>79.530304883095184</v>
      </c>
      <c r="D32" s="6">
        <f>C32-_xlfn.FORECAST.ETS.CONFINT(A32,$B$2:$B$6,$A$2:$A$6,0.95,1,1)</f>
        <v>79.001888534972707</v>
      </c>
      <c r="E32" s="6">
        <f>C32+_xlfn.FORECAST.ETS.CONFINT(A32,$B$2:$B$6,$A$2:$A$6,0.95,1,1)</f>
        <v>80.05872123121766</v>
      </c>
    </row>
    <row r="33" spans="1:5" x14ac:dyDescent="0.25">
      <c r="A33" s="5">
        <v>2041</v>
      </c>
      <c r="C33" s="5">
        <f>_xlfn.FORECAST.ETS(A33,$B$2:$B$6,$A$2:$A$6,1,1)</f>
        <v>80.103377886899793</v>
      </c>
      <c r="D33" s="6">
        <f>C33-_xlfn.FORECAST.ETS.CONFINT(A33,$B$2:$B$6,$A$2:$A$6,0.95,1,1)</f>
        <v>79.570864932560369</v>
      </c>
      <c r="E33" s="6">
        <f>C33+_xlfn.FORECAST.ETS.CONFINT(A33,$B$2:$B$6,$A$2:$A$6,0.95,1,1)</f>
        <v>80.635890841239217</v>
      </c>
    </row>
    <row r="34" spans="1:5" x14ac:dyDescent="0.25">
      <c r="A34" s="5">
        <v>2042</v>
      </c>
      <c r="C34" s="5">
        <f>_xlfn.FORECAST.ETS(A34,$B$2:$B$6,$A$2:$A$6,1,1)</f>
        <v>80.676450890704388</v>
      </c>
      <c r="D34" s="6">
        <f>C34-_xlfn.FORECAST.ETS.CONFINT(A34,$B$2:$B$6,$A$2:$A$6,0.95,1,1)</f>
        <v>80.139819144346944</v>
      </c>
      <c r="E34" s="6">
        <f>C34+_xlfn.FORECAST.ETS.CONFINT(A34,$B$2:$B$6,$A$2:$A$6,0.95,1,1)</f>
        <v>81.213082637061831</v>
      </c>
    </row>
    <row r="35" spans="1:5" x14ac:dyDescent="0.25">
      <c r="A35" s="5">
        <v>2043</v>
      </c>
      <c r="C35" s="5">
        <f>_xlfn.FORECAST.ETS(A35,$B$2:$B$6,$A$2:$A$6,1,1)</f>
        <v>81.249523894508997</v>
      </c>
      <c r="D35" s="6">
        <f>C35-_xlfn.FORECAST.ETS.CONFINT(A35,$B$2:$B$6,$A$2:$A$6,0.95,1,1)</f>
        <v>80.708751329403142</v>
      </c>
      <c r="E35" s="6">
        <f>C35+_xlfn.FORECAST.ETS.CONFINT(A35,$B$2:$B$6,$A$2:$A$6,0.95,1,1)</f>
        <v>81.790296459614851</v>
      </c>
    </row>
    <row r="36" spans="1:5" x14ac:dyDescent="0.25">
      <c r="A36" s="5">
        <v>2044</v>
      </c>
      <c r="C36" s="5">
        <f>_xlfn.FORECAST.ETS(A36,$B$2:$B$6,$A$2:$A$6,1,1)</f>
        <v>81.822596898313606</v>
      </c>
      <c r="D36" s="6">
        <f>C36-_xlfn.FORECAST.ETS.CONFINT(A36,$B$2:$B$6,$A$2:$A$6,0.95,1,1)</f>
        <v>81.277661644648617</v>
      </c>
      <c r="E36" s="6">
        <f>C36+_xlfn.FORECAST.ETS.CONFINT(A36,$B$2:$B$6,$A$2:$A$6,0.95,1,1)</f>
        <v>82.367532151978594</v>
      </c>
    </row>
    <row r="37" spans="1:5" x14ac:dyDescent="0.25">
      <c r="A37" s="5">
        <v>2045</v>
      </c>
      <c r="C37" s="5">
        <f>_xlfn.FORECAST.ETS(A37,$B$2:$B$6,$A$2:$A$6,1,1)</f>
        <v>82.395669902118215</v>
      </c>
      <c r="D37" s="6">
        <f>C37-_xlfn.FORECAST.ETS.CONFINT(A37,$B$2:$B$6,$A$2:$A$6,0.95,1,1)</f>
        <v>81.846550244870372</v>
      </c>
      <c r="E37" s="6">
        <f>C37+_xlfn.FORECAST.ETS.CONFINT(A37,$B$2:$B$6,$A$2:$A$6,0.95,1,1)</f>
        <v>82.944789559366058</v>
      </c>
    </row>
    <row r="38" spans="1:5" x14ac:dyDescent="0.25">
      <c r="A38" s="5">
        <v>2046</v>
      </c>
      <c r="C38" s="5">
        <f>_xlfn.FORECAST.ETS(A38,$B$2:$B$6,$A$2:$A$6,1,1)</f>
        <v>82.968742905922824</v>
      </c>
      <c r="D38" s="6">
        <f>C38-_xlfn.FORECAST.ETS.CONFINT(A38,$B$2:$B$6,$A$2:$A$6,0.95,1,1)</f>
        <v>82.415417282742041</v>
      </c>
      <c r="E38" s="6">
        <f>C38+_xlfn.FORECAST.ETS.CONFINT(A38,$B$2:$B$6,$A$2:$A$6,0.95,1,1)</f>
        <v>83.522068529103606</v>
      </c>
    </row>
    <row r="39" spans="1:5" x14ac:dyDescent="0.25">
      <c r="A39" s="5">
        <v>2047</v>
      </c>
      <c r="C39" s="5">
        <f>_xlfn.FORECAST.ETS(A39,$B$2:$B$6,$A$2:$A$6,1,1)</f>
        <v>83.541815909727433</v>
      </c>
      <c r="D39" s="6">
        <f>C39-_xlfn.FORECAST.ETS.CONFINT(A39,$B$2:$B$6,$A$2:$A$6,0.95,1,1)</f>
        <v>82.984262908843931</v>
      </c>
      <c r="E39" s="6">
        <f>C39+_xlfn.FORECAST.ETS.CONFINT(A39,$B$2:$B$6,$A$2:$A$6,0.95,1,1)</f>
        <v>84.099368910610934</v>
      </c>
    </row>
    <row r="40" spans="1:5" x14ac:dyDescent="0.25">
      <c r="A40" s="5">
        <v>2048</v>
      </c>
      <c r="C40" s="5">
        <f>_xlfn.FORECAST.ETS(A40,$B$2:$B$6,$A$2:$A$6,1,1)</f>
        <v>84.114888913532042</v>
      </c>
      <c r="D40" s="6">
        <f>C40-_xlfn.FORECAST.ETS.CONFINT(A40,$B$2:$B$6,$A$2:$A$6,0.95,1,1)</f>
        <v>83.553087271683722</v>
      </c>
      <c r="E40" s="6">
        <f>C40+_xlfn.FORECAST.ETS.CONFINT(A40,$B$2:$B$6,$A$2:$A$6,0.95,1,1)</f>
        <v>84.676690555380361</v>
      </c>
    </row>
    <row r="41" spans="1:5" x14ac:dyDescent="0.25">
      <c r="A41" s="5">
        <v>2049</v>
      </c>
      <c r="C41" s="5">
        <f>_xlfn.FORECAST.ETS(A41,$B$2:$B$6,$A$2:$A$6,1,1)</f>
        <v>84.687961917336651</v>
      </c>
      <c r="D41" s="6">
        <f>C41-_xlfn.FORECAST.ETS.CONFINT(A41,$B$2:$B$6,$A$2:$A$6,0.95,1,1)</f>
        <v>84.121890517717986</v>
      </c>
      <c r="E41" s="6">
        <f>C41+_xlfn.FORECAST.ETS.CONFINT(A41,$B$2:$B$6,$A$2:$A$6,0.95,1,1)</f>
        <v>85.254033316955315</v>
      </c>
    </row>
    <row r="42" spans="1:5" x14ac:dyDescent="0.25">
      <c r="A42" s="5">
        <v>2050</v>
      </c>
      <c r="C42" s="5">
        <f>_xlfn.FORECAST.ETS(A42,$B$2:$B$6,$A$2:$A$6,1,1)</f>
        <v>85.26103492114126</v>
      </c>
      <c r="D42" s="6">
        <f>C42-_xlfn.FORECAST.ETS.CONFINT(A42,$B$2:$B$6,$A$2:$A$6,0.95,1,1)</f>
        <v>84.690672791374055</v>
      </c>
      <c r="E42" s="6">
        <f>C42+_xlfn.FORECAST.ETS.CONFINT(A42,$B$2:$B$6,$A$2:$A$6,0.95,1,1)</f>
        <v>85.831397050908464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3" max="3" width="16.7109375" customWidth="1"/>
    <col min="4" max="4" width="31.42578125" customWidth="1"/>
    <col min="5" max="5" width="31.5703125" customWidth="1"/>
  </cols>
  <sheetData>
    <row r="1" spans="1:5" x14ac:dyDescent="0.25">
      <c r="A1" t="s">
        <v>0</v>
      </c>
      <c r="B1" t="s">
        <v>5</v>
      </c>
      <c r="C1" t="s">
        <v>35</v>
      </c>
      <c r="D1" t="s">
        <v>36</v>
      </c>
      <c r="E1" t="s">
        <v>37</v>
      </c>
    </row>
    <row r="2" spans="1:5" x14ac:dyDescent="0.25">
      <c r="A2" s="5">
        <v>2010</v>
      </c>
      <c r="B2" s="5">
        <v>71.099999999999994</v>
      </c>
    </row>
    <row r="3" spans="1:5" x14ac:dyDescent="0.25">
      <c r="A3" s="5">
        <v>2011</v>
      </c>
      <c r="B3" s="5">
        <v>72.400000000000006</v>
      </c>
    </row>
    <row r="4" spans="1:5" x14ac:dyDescent="0.25">
      <c r="A4" s="5">
        <v>2012</v>
      </c>
      <c r="B4" s="5">
        <v>72.8</v>
      </c>
    </row>
    <row r="5" spans="1:5" x14ac:dyDescent="0.25">
      <c r="A5" s="5">
        <v>2013</v>
      </c>
      <c r="B5" s="5">
        <v>73</v>
      </c>
    </row>
    <row r="6" spans="1:5" x14ac:dyDescent="0.25">
      <c r="A6" s="5">
        <v>2014</v>
      </c>
      <c r="B6" s="5">
        <v>73.2</v>
      </c>
      <c r="C6" s="5">
        <v>73.2</v>
      </c>
      <c r="D6" s="6">
        <v>73.2</v>
      </c>
      <c r="E6" s="6">
        <v>73.2</v>
      </c>
    </row>
    <row r="7" spans="1:5" x14ac:dyDescent="0.25">
      <c r="A7" s="5">
        <v>2015</v>
      </c>
      <c r="C7" s="5">
        <f>_xlfn.FORECAST.ETS(A7,$B$2:$B$6,$A$2:$A$6,1,1)</f>
        <v>73.811779174139176</v>
      </c>
      <c r="D7" s="6">
        <f>C7-_xlfn.FORECAST.ETS.CONFINT(A7,$B$2:$B$6,$A$2:$A$6,0.95,1,1)</f>
        <v>72.965393477886806</v>
      </c>
      <c r="E7" s="6">
        <f>C7+_xlfn.FORECAST.ETS.CONFINT(A7,$B$2:$B$6,$A$2:$A$6,0.95,1,1)</f>
        <v>74.658164870391545</v>
      </c>
    </row>
    <row r="8" spans="1:5" x14ac:dyDescent="0.25">
      <c r="A8" s="5">
        <v>2016</v>
      </c>
      <c r="C8" s="5">
        <f>_xlfn.FORECAST.ETS(A8,$B$2:$B$6,$A$2:$A$6,1,1)</f>
        <v>74.272594787858353</v>
      </c>
      <c r="D8" s="6">
        <f>C8-_xlfn.FORECAST.ETS.CONFINT(A8,$B$2:$B$6,$A$2:$A$6,0.95,1,1)</f>
        <v>73.325927993975029</v>
      </c>
      <c r="E8" s="6">
        <f>C8+_xlfn.FORECAST.ETS.CONFINT(A8,$B$2:$B$6,$A$2:$A$6,0.95,1,1)</f>
        <v>75.219261581741677</v>
      </c>
    </row>
    <row r="9" spans="1:5" x14ac:dyDescent="0.25">
      <c r="A9" s="5">
        <v>2017</v>
      </c>
      <c r="C9" s="5">
        <f>_xlfn.FORECAST.ETS(A9,$B$2:$B$6,$A$2:$A$6,1,1)</f>
        <v>74.733410401577515</v>
      </c>
      <c r="D9" s="6">
        <f>C9-_xlfn.FORECAST.ETS.CONFINT(A9,$B$2:$B$6,$A$2:$A$6,0.95,1,1)</f>
        <v>73.695766046167094</v>
      </c>
      <c r="E9" s="6">
        <f>C9+_xlfn.FORECAST.ETS.CONFINT(A9,$B$2:$B$6,$A$2:$A$6,0.95,1,1)</f>
        <v>75.771054756987937</v>
      </c>
    </row>
    <row r="10" spans="1:5" x14ac:dyDescent="0.25">
      <c r="A10" s="5">
        <v>2018</v>
      </c>
      <c r="C10" s="5">
        <f>_xlfn.FORECAST.ETS(A10,$B$2:$B$6,$A$2:$A$6,1,1)</f>
        <v>75.194226015296692</v>
      </c>
      <c r="D10" s="6">
        <f>C10-_xlfn.FORECAST.ETS.CONFINT(A10,$B$2:$B$6,$A$2:$A$6,0.95,1,1)</f>
        <v>74.072640731611386</v>
      </c>
      <c r="E10" s="6">
        <f>C10+_xlfn.FORECAST.ETS.CONFINT(A10,$B$2:$B$6,$A$2:$A$6,0.95,1,1)</f>
        <v>76.315811298981998</v>
      </c>
    </row>
    <row r="11" spans="1:5" x14ac:dyDescent="0.25">
      <c r="A11" s="5">
        <v>2019</v>
      </c>
      <c r="C11" s="5">
        <f>_xlfn.FORECAST.ETS(A11,$B$2:$B$6,$A$2:$A$6,1,1)</f>
        <v>75.655041629015855</v>
      </c>
      <c r="D11" s="6">
        <f>C11-_xlfn.FORECAST.ETS.CONFINT(A11,$B$2:$B$6,$A$2:$A$6,0.95,1,1)</f>
        <v>74.455073849376831</v>
      </c>
      <c r="E11" s="6">
        <f>C11+_xlfn.FORECAST.ETS.CONFINT(A11,$B$2:$B$6,$A$2:$A$6,0.95,1,1)</f>
        <v>76.85500940865488</v>
      </c>
    </row>
    <row r="12" spans="1:5" x14ac:dyDescent="0.25">
      <c r="A12" s="5">
        <v>2020</v>
      </c>
      <c r="C12" s="5">
        <f>_xlfn.FORECAST.ETS(A12,$B$2:$B$6,$A$2:$A$6,1,1)</f>
        <v>76.115857242735018</v>
      </c>
      <c r="D12" s="6">
        <f>C12-_xlfn.FORECAST.ETS.CONFINT(A12,$B$2:$B$6,$A$2:$A$6,0.95,1,1)</f>
        <v>74.842038334165309</v>
      </c>
      <c r="E12" s="6">
        <f>C12+_xlfn.FORECAST.ETS.CONFINT(A12,$B$2:$B$6,$A$2:$A$6,0.95,1,1)</f>
        <v>77.389676151304727</v>
      </c>
    </row>
    <row r="13" spans="1:5" x14ac:dyDescent="0.25">
      <c r="A13" s="5">
        <v>2021</v>
      </c>
      <c r="C13" s="5">
        <f>_xlfn.FORECAST.ETS(A13,$B$2:$B$6,$A$2:$A$6,1,1)</f>
        <v>76.576672856454195</v>
      </c>
      <c r="D13" s="6">
        <f>C13-_xlfn.FORECAST.ETS.CONFINT(A13,$B$2:$B$6,$A$2:$A$6,0.95,1,1)</f>
        <v>75.23278640280914</v>
      </c>
      <c r="E13" s="6">
        <f>C13+_xlfn.FORECAST.ETS.CONFINT(A13,$B$2:$B$6,$A$2:$A$6,0.95,1,1)</f>
        <v>77.92055931009925</v>
      </c>
    </row>
    <row r="14" spans="1:5" x14ac:dyDescent="0.25">
      <c r="A14" s="5">
        <v>2022</v>
      </c>
      <c r="C14" s="5">
        <f>_xlfn.FORECAST.ETS(A14,$B$2:$B$6,$A$2:$A$6,1,1)</f>
        <v>77.037488470173358</v>
      </c>
      <c r="D14" s="6">
        <f>C14-_xlfn.FORECAST.ETS.CONFINT(A14,$B$2:$B$6,$A$2:$A$6,0.95,1,1)</f>
        <v>75.626753672171915</v>
      </c>
      <c r="E14" s="6">
        <f>C14+_xlfn.FORECAST.ETS.CONFINT(A14,$B$2:$B$6,$A$2:$A$6,0.95,1,1)</f>
        <v>78.4482232681748</v>
      </c>
    </row>
    <row r="15" spans="1:5" x14ac:dyDescent="0.25">
      <c r="A15" s="5">
        <v>2023</v>
      </c>
      <c r="C15" s="5">
        <f>_xlfn.FORECAST.ETS(A15,$B$2:$B$6,$A$2:$A$6,1,1)</f>
        <v>77.498304083892535</v>
      </c>
      <c r="D15" s="6">
        <f>C15-_xlfn.FORECAST.ETS.CONFINT(A15,$B$2:$B$6,$A$2:$A$6,0.95,1,1)</f>
        <v>76.023501841362474</v>
      </c>
      <c r="E15" s="6">
        <f>C15+_xlfn.FORECAST.ETS.CONFINT(A15,$B$2:$B$6,$A$2:$A$6,0.95,1,1)</f>
        <v>78.973106326422595</v>
      </c>
    </row>
    <row r="16" spans="1:5" x14ac:dyDescent="0.25">
      <c r="A16" s="5">
        <v>2024</v>
      </c>
      <c r="C16" s="5">
        <f>_xlfn.FORECAST.ETS(A16,$B$2:$B$6,$A$2:$A$6,1,1)</f>
        <v>77.959119697611698</v>
      </c>
      <c r="D16" s="6">
        <f>C16-_xlfn.FORECAST.ETS.CONFINT(A16,$B$2:$B$6,$A$2:$A$6,0.95,1,1)</f>
        <v>76.422682524842585</v>
      </c>
      <c r="E16" s="6">
        <f>C16+_xlfn.FORECAST.ETS.CONFINT(A16,$B$2:$B$6,$A$2:$A$6,0.95,1,1)</f>
        <v>79.49555687038081</v>
      </c>
    </row>
    <row r="17" spans="1:5" x14ac:dyDescent="0.25">
      <c r="A17" s="5">
        <v>2025</v>
      </c>
      <c r="C17" s="5">
        <f>_xlfn.FORECAST.ETS(A17,$B$2:$B$6,$A$2:$A$6,1,1)</f>
        <v>78.41993531133086</v>
      </c>
      <c r="D17" s="6">
        <f>C17-_xlfn.FORECAST.ETS.CONFINT(A17,$B$2:$B$6,$A$2:$A$6,0.95,1,1)</f>
        <v>76.824013415712287</v>
      </c>
      <c r="E17" s="6">
        <f>C17+_xlfn.FORECAST.ETS.CONFINT(A17,$B$2:$B$6,$A$2:$A$6,0.95,1,1)</f>
        <v>80.015857206949434</v>
      </c>
    </row>
    <row r="18" spans="1:5" x14ac:dyDescent="0.25">
      <c r="A18" s="5">
        <v>2026</v>
      </c>
      <c r="C18" s="5">
        <f>_xlfn.FORECAST.ETS(A18,$B$2:$B$6,$A$2:$A$6,1,1)</f>
        <v>78.880750925050037</v>
      </c>
      <c r="D18" s="6">
        <f>C18-_xlfn.FORECAST.ETS.CONFINT(A18,$B$2:$B$6,$A$2:$A$6,0.95,1,1)</f>
        <v>77.227262001454449</v>
      </c>
      <c r="E18" s="6">
        <f>C18+_xlfn.FORECAST.ETS.CONFINT(A18,$B$2:$B$6,$A$2:$A$6,0.95,1,1)</f>
        <v>80.534239848645626</v>
      </c>
    </row>
    <row r="19" spans="1:5" x14ac:dyDescent="0.25">
      <c r="A19" s="5">
        <v>2027</v>
      </c>
      <c r="C19" s="5">
        <f>_xlfn.FORECAST.ETS(A19,$B$2:$B$6,$A$2:$A$6,1,1)</f>
        <v>79.3415665387692</v>
      </c>
      <c r="D19" s="6">
        <f>C19-_xlfn.FORECAST.ETS.CONFINT(A19,$B$2:$B$6,$A$2:$A$6,0.95,1,1)</f>
        <v>77.632234099125043</v>
      </c>
      <c r="E19" s="6">
        <f>C19+_xlfn.FORECAST.ETS.CONFINT(A19,$B$2:$B$6,$A$2:$A$6,0.95,1,1)</f>
        <v>81.050898978413358</v>
      </c>
    </row>
    <row r="20" spans="1:5" x14ac:dyDescent="0.25">
      <c r="A20" s="5">
        <v>2028</v>
      </c>
      <c r="C20" s="5">
        <f>_xlfn.FORECAST.ETS(A20,$B$2:$B$6,$A$2:$A$6,1,1)</f>
        <v>79.802382152488377</v>
      </c>
      <c r="D20" s="6">
        <f>C20-_xlfn.FORECAST.ETS.CONFINT(A20,$B$2:$B$6,$A$2:$A$6,0.95,1,1)</f>
        <v>78.038765573990688</v>
      </c>
      <c r="E20" s="6">
        <f>C20+_xlfn.FORECAST.ETS.CONFINT(A20,$B$2:$B$6,$A$2:$A$6,0.95,1,1)</f>
        <v>81.565998730986067</v>
      </c>
    </row>
    <row r="21" spans="1:5" x14ac:dyDescent="0.25">
      <c r="A21" s="5">
        <v>2029</v>
      </c>
      <c r="C21" s="5">
        <f>_xlfn.FORECAST.ETS(A21,$B$2:$B$6,$A$2:$A$6,1,1)</f>
        <v>80.26319776620754</v>
      </c>
      <c r="D21" s="6">
        <f>C21-_xlfn.FORECAST.ETS.CONFINT(A21,$B$2:$B$6,$A$2:$A$6,0.95,1,1)</f>
        <v>78.446716223943241</v>
      </c>
      <c r="E21" s="6">
        <f>C21+_xlfn.FORECAST.ETS.CONFINT(A21,$B$2:$B$6,$A$2:$A$6,0.95,1,1)</f>
        <v>82.079679308471839</v>
      </c>
    </row>
    <row r="22" spans="1:5" x14ac:dyDescent="0.25">
      <c r="A22" s="5">
        <v>2030</v>
      </c>
      <c r="C22" s="5">
        <f>_xlfn.FORECAST.ETS(A22,$B$2:$B$6,$A$2:$A$6,1,1)</f>
        <v>80.724013379926703</v>
      </c>
      <c r="D22" s="6">
        <f>C22-_xlfn.FORECAST.ETS.CONFINT(A22,$B$2:$B$6,$A$2:$A$6,0.95,1,1)</f>
        <v>78.855965175446315</v>
      </c>
      <c r="E22" s="6">
        <f>C22+_xlfn.FORECAST.ETS.CONFINT(A22,$B$2:$B$6,$A$2:$A$6,0.95,1,1)</f>
        <v>82.592061584407091</v>
      </c>
    </row>
    <row r="23" spans="1:5" x14ac:dyDescent="0.25">
      <c r="A23" s="5">
        <v>2031</v>
      </c>
      <c r="C23" s="5">
        <f>_xlfn.FORECAST.ETS(A23,$B$2:$B$6,$A$2:$A$6,1,1)</f>
        <v>81.18482899364588</v>
      </c>
      <c r="D23" s="6">
        <f>C23-_xlfn.FORECAST.ETS.CONFINT(A23,$B$2:$B$6,$A$2:$A$6,0.95,1,1)</f>
        <v>79.26640735820807</v>
      </c>
      <c r="E23" s="6">
        <f>C23+_xlfn.FORECAST.ETS.CONFINT(A23,$B$2:$B$6,$A$2:$A$6,0.95,1,1)</f>
        <v>83.103250629083689</v>
      </c>
    </row>
    <row r="24" spans="1:5" x14ac:dyDescent="0.25">
      <c r="A24" s="5">
        <v>2032</v>
      </c>
      <c r="C24" s="5">
        <f>_xlfn.FORECAST.ETS(A24,$B$2:$B$6,$A$2:$A$6,1,1)</f>
        <v>81.645644607365043</v>
      </c>
      <c r="D24" s="6">
        <f>C24-_xlfn.FORECAST.ETS.CONFINT(A24,$B$2:$B$6,$A$2:$A$6,0.95,1,1)</f>
        <v>79.67795076499911</v>
      </c>
      <c r="E24" s="6">
        <f>C24+_xlfn.FORECAST.ETS.CONFINT(A24,$B$2:$B$6,$A$2:$A$6,0.95,1,1)</f>
        <v>83.613338449730975</v>
      </c>
    </row>
    <row r="25" spans="1:5" x14ac:dyDescent="0.25">
      <c r="A25" s="5">
        <v>2033</v>
      </c>
      <c r="C25" s="5">
        <f>_xlfn.FORECAST.ETS(A25,$B$2:$B$6,$A$2:$A$6,1,1)</f>
        <v>82.10646022108422</v>
      </c>
      <c r="D25" s="6">
        <f>C25-_xlfn.FORECAST.ETS.CONFINT(A25,$B$2:$B$6,$A$2:$A$6,0.95,1,1)</f>
        <v>80.090514293013058</v>
      </c>
      <c r="E25" s="6">
        <f>C25+_xlfn.FORECAST.ETS.CONFINT(A25,$B$2:$B$6,$A$2:$A$6,0.95,1,1)</f>
        <v>84.122406149155381</v>
      </c>
    </row>
    <row r="26" spans="1:5" x14ac:dyDescent="0.25">
      <c r="A26" s="5">
        <v>2034</v>
      </c>
      <c r="C26" s="5">
        <f>_xlfn.FORECAST.ETS(A26,$B$2:$B$6,$A$2:$A$6,1,1)</f>
        <v>82.567275834803382</v>
      </c>
      <c r="D26" s="6">
        <f>C26-_xlfn.FORECAST.ETS.CONFINT(A26,$B$2:$B$6,$A$2:$A$6,0.95,1,1)</f>
        <v>80.504026022754672</v>
      </c>
      <c r="E26" s="6">
        <f>C26+_xlfn.FORECAST.ETS.CONFINT(A26,$B$2:$B$6,$A$2:$A$6,0.95,1,1)</f>
        <v>84.630525646852092</v>
      </c>
    </row>
    <row r="27" spans="1:5" x14ac:dyDescent="0.25">
      <c r="A27" s="5">
        <v>2035</v>
      </c>
      <c r="C27" s="5">
        <f>_xlfn.FORECAST.ETS(A27,$B$2:$B$6,$A$2:$A$6,1,1)</f>
        <v>83.028091448522545</v>
      </c>
      <c r="D27" s="6">
        <f>C27-_xlfn.FORECAST.ETS.CONFINT(A27,$B$2:$B$6,$A$2:$A$6,0.95,1,1)</f>
        <v>80.918421830772104</v>
      </c>
      <c r="E27" s="6">
        <f>C27+_xlfn.FORECAST.ETS.CONFINT(A27,$B$2:$B$6,$A$2:$A$6,0.95,1,1)</f>
        <v>85.137761066272986</v>
      </c>
    </row>
    <row r="28" spans="1:5" x14ac:dyDescent="0.25">
      <c r="A28" s="5">
        <v>2036</v>
      </c>
      <c r="C28" s="5">
        <f>_xlfn.FORECAST.ETS(A28,$B$2:$B$6,$A$2:$A$6,1,1)</f>
        <v>83.488907062241722</v>
      </c>
      <c r="D28" s="6">
        <f>C28-_xlfn.FORECAST.ETS.CONFINT(A28,$B$2:$B$6,$A$2:$A$6,0.95,1,1)</f>
        <v>81.333644260385526</v>
      </c>
      <c r="E28" s="6">
        <f>C28+_xlfn.FORECAST.ETS.CONFINT(A28,$B$2:$B$6,$A$2:$A$6,0.95,1,1)</f>
        <v>85.644169864097918</v>
      </c>
    </row>
    <row r="29" spans="1:5" x14ac:dyDescent="0.25">
      <c r="A29" s="5">
        <v>2037</v>
      </c>
      <c r="C29" s="5">
        <f>_xlfn.FORECAST.ETS(A29,$B$2:$B$6,$A$2:$A$6,1,1)</f>
        <v>83.949722675960885</v>
      </c>
      <c r="D29" s="6">
        <f>C29-_xlfn.FORECAST.ETS.CONFINT(A29,$B$2:$B$6,$A$2:$A$6,0.95,1,1)</f>
        <v>81.749641594120106</v>
      </c>
      <c r="E29" s="6">
        <f>C29+_xlfn.FORECAST.ETS.CONFINT(A29,$B$2:$B$6,$A$2:$A$6,0.95,1,1)</f>
        <v>86.149803757801664</v>
      </c>
    </row>
    <row r="30" spans="1:5" x14ac:dyDescent="0.25">
      <c r="A30" s="5">
        <v>2038</v>
      </c>
      <c r="C30" s="5">
        <f>_xlfn.FORECAST.ETS(A30,$B$2:$B$6,$A$2:$A$6,1,1)</f>
        <v>84.410538289680062</v>
      </c>
      <c r="D30" s="6">
        <f>C30-_xlfn.FORECAST.ETS.CONFINT(A30,$B$2:$B$6,$A$2:$A$6,0.95,1,1)</f>
        <v>82.166367085510728</v>
      </c>
      <c r="E30" s="6">
        <f>C30+_xlfn.FORECAST.ETS.CONFINT(A30,$B$2:$B$6,$A$2:$A$6,0.95,1,1)</f>
        <v>86.654709493849396</v>
      </c>
    </row>
    <row r="31" spans="1:5" x14ac:dyDescent="0.25">
      <c r="A31" s="5">
        <v>2039</v>
      </c>
      <c r="C31" s="5">
        <f>_xlfn.FORECAST.ETS(A31,$B$2:$B$6,$A$2:$A$6,1,1)</f>
        <v>84.871353903399225</v>
      </c>
      <c r="D31" s="6">
        <f>C31-_xlfn.FORECAST.ETS.CONFINT(A31,$B$2:$B$6,$A$2:$A$6,0.95,1,1)</f>
        <v>82.583778318057881</v>
      </c>
      <c r="E31" s="6">
        <f>C31+_xlfn.FORECAST.ETS.CONFINT(A31,$B$2:$B$6,$A$2:$A$6,0.95,1,1)</f>
        <v>87.158929488740569</v>
      </c>
    </row>
    <row r="32" spans="1:5" x14ac:dyDescent="0.25">
      <c r="A32" s="5">
        <v>2040</v>
      </c>
      <c r="C32" s="5">
        <f>_xlfn.FORECAST.ETS(A32,$B$2:$B$6,$A$2:$A$6,1,1)</f>
        <v>85.332169517118388</v>
      </c>
      <c r="D32" s="6">
        <f>C32-_xlfn.FORECAST.ETS.CONFINT(A32,$B$2:$B$6,$A$2:$A$6,0.95,1,1)</f>
        <v>83.001836666538395</v>
      </c>
      <c r="E32" s="6">
        <f>C32+_xlfn.FORECAST.ETS.CONFINT(A32,$B$2:$B$6,$A$2:$A$6,0.95,1,1)</f>
        <v>87.66250236769838</v>
      </c>
    </row>
    <row r="33" spans="1:5" x14ac:dyDescent="0.25">
      <c r="A33" s="5">
        <v>2041</v>
      </c>
      <c r="C33" s="5">
        <f>_xlfn.FORECAST.ETS(A33,$B$2:$B$6,$A$2:$A$6,1,1)</f>
        <v>85.792985130837565</v>
      </c>
      <c r="D33" s="6">
        <f>C33-_xlfn.FORECAST.ETS.CONFINT(A33,$B$2:$B$6,$A$2:$A$6,0.95,1,1)</f>
        <v>83.420506841392623</v>
      </c>
      <c r="E33" s="6">
        <f>C33+_xlfn.FORECAST.ETS.CONFINT(A33,$B$2:$B$6,$A$2:$A$6,0.95,1,1)</f>
        <v>88.165463420282506</v>
      </c>
    </row>
    <row r="34" spans="1:5" x14ac:dyDescent="0.25">
      <c r="A34" s="5">
        <v>2042</v>
      </c>
      <c r="C34" s="5">
        <f>_xlfn.FORECAST.ETS(A34,$B$2:$B$6,$A$2:$A$6,1,1)</f>
        <v>86.253800744556727</v>
      </c>
      <c r="D34" s="6">
        <f>C34-_xlfn.FORECAST.ETS.CONFINT(A34,$B$2:$B$6,$A$2:$A$6,0.95,1,1)</f>
        <v>83.839756501057181</v>
      </c>
      <c r="E34" s="6">
        <f>C34+_xlfn.FORECAST.ETS.CONFINT(A34,$B$2:$B$6,$A$2:$A$6,0.95,1,1)</f>
        <v>88.667844988056274</v>
      </c>
    </row>
    <row r="35" spans="1:5" x14ac:dyDescent="0.25">
      <c r="A35" s="5">
        <v>2043</v>
      </c>
      <c r="C35" s="5">
        <f>_xlfn.FORECAST.ETS(A35,$B$2:$B$6,$A$2:$A$6,1,1)</f>
        <v>86.71461635827589</v>
      </c>
      <c r="D35" s="6">
        <f>C35-_xlfn.FORECAST.ETS.CONFINT(A35,$B$2:$B$6,$A$2:$A$6,0.95,1,1)</f>
        <v>84.259555920264845</v>
      </c>
      <c r="E35" s="6">
        <f>C35+_xlfn.FORECAST.ETS.CONFINT(A35,$B$2:$B$6,$A$2:$A$6,0.95,1,1)</f>
        <v>89.169676796286936</v>
      </c>
    </row>
    <row r="36" spans="1:5" x14ac:dyDescent="0.25">
      <c r="A36" s="5">
        <v>2044</v>
      </c>
      <c r="C36" s="5">
        <f>_xlfn.FORECAST.ETS(A36,$B$2:$B$6,$A$2:$A$6,1,1)</f>
        <v>87.175431971995067</v>
      </c>
      <c r="D36" s="6">
        <f>C36-_xlfn.FORECAST.ETS.CONFINT(A36,$B$2:$B$6,$A$2:$A$6,0.95,1,1)</f>
        <v>84.679877704749813</v>
      </c>
      <c r="E36" s="6">
        <f>C36+_xlfn.FORECAST.ETS.CONFINT(A36,$B$2:$B$6,$A$2:$A$6,0.95,1,1)</f>
        <v>89.670986239240321</v>
      </c>
    </row>
    <row r="37" spans="1:5" x14ac:dyDescent="0.25">
      <c r="A37" s="5">
        <v>2045</v>
      </c>
      <c r="C37" s="5">
        <f>_xlfn.FORECAST.ETS(A37,$B$2:$B$6,$A$2:$A$6,1,1)</f>
        <v>87.63624758571423</v>
      </c>
      <c r="D37" s="6">
        <f>C37-_xlfn.FORECAST.ETS.CONFINT(A37,$B$2:$B$6,$A$2:$A$6,0.95,1,1)</f>
        <v>85.100696544668537</v>
      </c>
      <c r="E37" s="6">
        <f>C37+_xlfn.FORECAST.ETS.CONFINT(A37,$B$2:$B$6,$A$2:$A$6,0.95,1,1)</f>
        <v>90.171798626759923</v>
      </c>
    </row>
    <row r="38" spans="1:5" x14ac:dyDescent="0.25">
      <c r="A38" s="5">
        <v>2046</v>
      </c>
      <c r="C38" s="5">
        <f>_xlfn.FORECAST.ETS(A38,$B$2:$B$6,$A$2:$A$6,1,1)</f>
        <v>88.097063199433407</v>
      </c>
      <c r="D38" s="6">
        <f>C38-_xlfn.FORECAST.ETS.CONFINT(A38,$B$2:$B$6,$A$2:$A$6,0.95,1,1)</f>
        <v>85.521989000508228</v>
      </c>
      <c r="E38" s="6">
        <f>C38+_xlfn.FORECAST.ETS.CONFINT(A38,$B$2:$B$6,$A$2:$A$6,0.95,1,1)</f>
        <v>90.672137398358586</v>
      </c>
    </row>
    <row r="39" spans="1:5" x14ac:dyDescent="0.25">
      <c r="A39" s="5">
        <v>2047</v>
      </c>
      <c r="C39" s="5">
        <f>_xlfn.FORECAST.ETS(A39,$B$2:$B$6,$A$2:$A$6,1,1)</f>
        <v>88.55787881315257</v>
      </c>
      <c r="D39" s="6">
        <f>C39-_xlfn.FORECAST.ETS.CONFINT(A39,$B$2:$B$6,$A$2:$A$6,0.95,1,1)</f>
        <v>85.943733316404092</v>
      </c>
      <c r="E39" s="6">
        <f>C39+_xlfn.FORECAST.ETS.CONFINT(A39,$B$2:$B$6,$A$2:$A$6,0.95,1,1)</f>
        <v>91.172024309901047</v>
      </c>
    </row>
    <row r="40" spans="1:5" x14ac:dyDescent="0.25">
      <c r="A40" s="5">
        <v>2048</v>
      </c>
      <c r="C40" s="5">
        <f>_xlfn.FORECAST.ETS(A40,$B$2:$B$6,$A$2:$A$6,1,1)</f>
        <v>89.018694426871747</v>
      </c>
      <c r="D40" s="6">
        <f>C40-_xlfn.FORECAST.ETS.CONFINT(A40,$B$2:$B$6,$A$2:$A$6,0.95,1,1)</f>
        <v>86.365909256699496</v>
      </c>
      <c r="E40" s="6">
        <f>C40+_xlfn.FORECAST.ETS.CONFINT(A40,$B$2:$B$6,$A$2:$A$6,0.95,1,1)</f>
        <v>91.671479597043998</v>
      </c>
    </row>
    <row r="41" spans="1:5" x14ac:dyDescent="0.25">
      <c r="A41" s="5">
        <v>2049</v>
      </c>
      <c r="C41" s="5">
        <f>_xlfn.FORECAST.ETS(A41,$B$2:$B$6,$A$2:$A$6,1,1)</f>
        <v>89.47951004059091</v>
      </c>
      <c r="D41" s="6">
        <f>C41-_xlfn.FORECAST.ETS.CONFINT(A41,$B$2:$B$6,$A$2:$A$6,0.95,1,1)</f>
        <v>86.788497962309904</v>
      </c>
      <c r="E41" s="6">
        <f>C41+_xlfn.FORECAST.ETS.CONFINT(A41,$B$2:$B$6,$A$2:$A$6,0.95,1,1)</f>
        <v>92.170522118871915</v>
      </c>
    </row>
    <row r="42" spans="1:5" x14ac:dyDescent="0.25">
      <c r="A42" s="5">
        <v>2050</v>
      </c>
      <c r="C42" s="5">
        <f>_xlfn.FORECAST.ETS(A42,$B$2:$B$6,$A$2:$A$6,1,1)</f>
        <v>89.940325654310072</v>
      </c>
      <c r="D42" s="6">
        <f>C42-_xlfn.FORECAST.ETS.CONFINT(A42,$B$2:$B$6,$A$2:$A$6,0.95,1,1)</f>
        <v>87.211481824038188</v>
      </c>
      <c r="E42" s="6">
        <f>C42+_xlfn.FORECAST.ETS.CONFINT(A42,$B$2:$B$6,$A$2:$A$6,0.95,1,1)</f>
        <v>92.669169484581957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9.7109375" customWidth="1"/>
    <col min="3" max="3" width="18.5703125" customWidth="1"/>
    <col min="4" max="4" width="33.28515625" customWidth="1"/>
    <col min="5" max="5" width="33.42578125" customWidth="1"/>
  </cols>
  <sheetData>
    <row r="1" spans="1:5" x14ac:dyDescent="0.25">
      <c r="A1" t="s">
        <v>0</v>
      </c>
      <c r="B1" t="s">
        <v>6</v>
      </c>
      <c r="C1" t="s">
        <v>38</v>
      </c>
      <c r="D1" t="s">
        <v>39</v>
      </c>
      <c r="E1" t="s">
        <v>40</v>
      </c>
    </row>
    <row r="2" spans="1:5" x14ac:dyDescent="0.25">
      <c r="A2" s="5">
        <v>2010</v>
      </c>
      <c r="B2" s="5">
        <v>66.8</v>
      </c>
    </row>
    <row r="3" spans="1:5" x14ac:dyDescent="0.25">
      <c r="A3" s="5">
        <v>2011</v>
      </c>
      <c r="B3" s="5">
        <v>67.3</v>
      </c>
    </row>
    <row r="4" spans="1:5" x14ac:dyDescent="0.25">
      <c r="A4" s="5">
        <v>2012</v>
      </c>
      <c r="B4" s="5">
        <v>67.7</v>
      </c>
    </row>
    <row r="5" spans="1:5" x14ac:dyDescent="0.25">
      <c r="A5" s="5">
        <v>2013</v>
      </c>
      <c r="B5" s="5">
        <v>68.2</v>
      </c>
    </row>
    <row r="6" spans="1:5" x14ac:dyDescent="0.25">
      <c r="A6" s="5">
        <v>2014</v>
      </c>
      <c r="B6" s="5">
        <v>68.7</v>
      </c>
      <c r="C6" s="5">
        <v>68.7</v>
      </c>
      <c r="D6" s="6">
        <v>68.7</v>
      </c>
      <c r="E6" s="6">
        <v>68.7</v>
      </c>
    </row>
    <row r="7" spans="1:5" x14ac:dyDescent="0.25">
      <c r="A7" s="5">
        <v>2015</v>
      </c>
      <c r="C7" s="5">
        <f>_xlfn.FORECAST.ETS(A7,$B$2:$B$6,$A$2:$A$6,1,1)</f>
        <v>69.160628502524844</v>
      </c>
      <c r="D7" s="6">
        <f>C7-_xlfn.FORECAST.ETS.CONFINT(A7,$B$2:$B$6,$A$2:$A$6,0.95,1,1)</f>
        <v>69.111461463788814</v>
      </c>
      <c r="E7" s="6">
        <f>C7+_xlfn.FORECAST.ETS.CONFINT(A7,$B$2:$B$6,$A$2:$A$6,0.95,1,1)</f>
        <v>69.209795541260874</v>
      </c>
    </row>
    <row r="8" spans="1:5" x14ac:dyDescent="0.25">
      <c r="A8" s="5">
        <v>2016</v>
      </c>
      <c r="C8" s="5">
        <f>_xlfn.FORECAST.ETS(A8,$B$2:$B$6,$A$2:$A$6,1,1)</f>
        <v>69.632749956616237</v>
      </c>
      <c r="D8" s="6">
        <f>C8-_xlfn.FORECAST.ETS.CONFINT(A8,$B$2:$B$6,$A$2:$A$6,0.95,1,1)</f>
        <v>69.583582696629023</v>
      </c>
      <c r="E8" s="6">
        <f>C8+_xlfn.FORECAST.ETS.CONFINT(A8,$B$2:$B$6,$A$2:$A$6,0.95,1,1)</f>
        <v>69.681917216603452</v>
      </c>
    </row>
    <row r="9" spans="1:5" x14ac:dyDescent="0.25">
      <c r="A9" s="5">
        <v>2017</v>
      </c>
      <c r="C9" s="5">
        <f>_xlfn.FORECAST.ETS(A9,$B$2:$B$6,$A$2:$A$6,1,1)</f>
        <v>70.104871410707617</v>
      </c>
      <c r="D9" s="6">
        <f>C9-_xlfn.FORECAST.ETS.CONFINT(A9,$B$2:$B$6,$A$2:$A$6,0.95,1,1)</f>
        <v>70.055703757387434</v>
      </c>
      <c r="E9" s="6">
        <f>C9+_xlfn.FORECAST.ETS.CONFINT(A9,$B$2:$B$6,$A$2:$A$6,0.95,1,1)</f>
        <v>70.154039064027799</v>
      </c>
    </row>
    <row r="10" spans="1:5" x14ac:dyDescent="0.25">
      <c r="A10" s="5">
        <v>2018</v>
      </c>
      <c r="C10" s="5">
        <f>_xlfn.FORECAST.ETS(A10,$B$2:$B$6,$A$2:$A$6,1,1)</f>
        <v>70.57699286479901</v>
      </c>
      <c r="D10" s="6">
        <f>C10-_xlfn.FORECAST.ETS.CONFINT(A10,$B$2:$B$6,$A$2:$A$6,0.95,1,1)</f>
        <v>70.527824596902363</v>
      </c>
      <c r="E10" s="6">
        <f>C10+_xlfn.FORECAST.ETS.CONFINT(A10,$B$2:$B$6,$A$2:$A$6,0.95,1,1)</f>
        <v>70.626161132695657</v>
      </c>
    </row>
    <row r="11" spans="1:5" x14ac:dyDescent="0.25">
      <c r="A11" s="5">
        <v>2019</v>
      </c>
      <c r="C11" s="5">
        <f>_xlfn.FORECAST.ETS(A11,$B$2:$B$6,$A$2:$A$6,1,1)</f>
        <v>71.049114318890389</v>
      </c>
      <c r="D11" s="6">
        <f>C11-_xlfn.FORECAST.ETS.CONFINT(A11,$B$2:$B$6,$A$2:$A$6,0.95,1,1)</f>
        <v>70.999945166017142</v>
      </c>
      <c r="E11" s="6">
        <f>C11+_xlfn.FORECAST.ETS.CONFINT(A11,$B$2:$B$6,$A$2:$A$6,0.95,1,1)</f>
        <v>71.098283471763636</v>
      </c>
    </row>
    <row r="12" spans="1:5" x14ac:dyDescent="0.25">
      <c r="A12" s="5">
        <v>2020</v>
      </c>
      <c r="C12" s="5">
        <f>_xlfn.FORECAST.ETS(A12,$B$2:$B$6,$A$2:$A$6,1,1)</f>
        <v>71.521235772981782</v>
      </c>
      <c r="D12" s="6">
        <f>C12-_xlfn.FORECAST.ETS.CONFINT(A12,$B$2:$B$6,$A$2:$A$6,0.95,1,1)</f>
        <v>71.472065415582634</v>
      </c>
      <c r="E12" s="6">
        <f>C12+_xlfn.FORECAST.ETS.CONFINT(A12,$B$2:$B$6,$A$2:$A$6,0.95,1,1)</f>
        <v>71.570406130380931</v>
      </c>
    </row>
    <row r="13" spans="1:5" x14ac:dyDescent="0.25">
      <c r="A13" s="5">
        <v>2021</v>
      </c>
      <c r="C13" s="5">
        <f>_xlfn.FORECAST.ETS(A13,$B$2:$B$6,$A$2:$A$6,1,1)</f>
        <v>71.993357227073162</v>
      </c>
      <c r="D13" s="6">
        <f>C13-_xlfn.FORECAST.ETS.CONFINT(A13,$B$2:$B$6,$A$2:$A$6,0.95,1,1)</f>
        <v>71.944185296460134</v>
      </c>
      <c r="E13" s="6">
        <f>C13+_xlfn.FORECAST.ETS.CONFINT(A13,$B$2:$B$6,$A$2:$A$6,0.95,1,1)</f>
        <v>72.042529157686189</v>
      </c>
    </row>
    <row r="14" spans="1:5" x14ac:dyDescent="0.25">
      <c r="A14" s="5">
        <v>2022</v>
      </c>
      <c r="C14" s="5">
        <f>_xlfn.FORECAST.ETS(A14,$B$2:$B$6,$A$2:$A$6,1,1)</f>
        <v>72.465478681164555</v>
      </c>
      <c r="D14" s="6">
        <f>C14-_xlfn.FORECAST.ETS.CONFINT(A14,$B$2:$B$6,$A$2:$A$6,0.95,1,1)</f>
        <v>72.416304759524863</v>
      </c>
      <c r="E14" s="6">
        <f>C14+_xlfn.FORECAST.ETS.CONFINT(A14,$B$2:$B$6,$A$2:$A$6,0.95,1,1)</f>
        <v>72.514652602804247</v>
      </c>
    </row>
    <row r="15" spans="1:5" x14ac:dyDescent="0.25">
      <c r="A15" s="5">
        <v>2023</v>
      </c>
      <c r="C15" s="5">
        <f>_xlfn.FORECAST.ETS(A15,$B$2:$B$6,$A$2:$A$6,1,1)</f>
        <v>72.937600135255934</v>
      </c>
      <c r="D15" s="6">
        <f>C15-_xlfn.FORECAST.ETS.CONFINT(A15,$B$2:$B$6,$A$2:$A$6,0.95,1,1)</f>
        <v>72.888423755669834</v>
      </c>
      <c r="E15" s="6">
        <f>C15+_xlfn.FORECAST.ETS.CONFINT(A15,$B$2:$B$6,$A$2:$A$6,0.95,1,1)</f>
        <v>72.986776514842035</v>
      </c>
    </row>
    <row r="16" spans="1:5" x14ac:dyDescent="0.25">
      <c r="A16" s="5">
        <v>2024</v>
      </c>
      <c r="C16" s="5">
        <f>_xlfn.FORECAST.ETS(A16,$B$2:$B$6,$A$2:$A$6,1,1)</f>
        <v>73.409721589347328</v>
      </c>
      <c r="D16" s="6">
        <f>C16-_xlfn.FORECAST.ETS.CONFINT(A16,$B$2:$B$6,$A$2:$A$6,0.95,1,1)</f>
        <v>73.360542235810328</v>
      </c>
      <c r="E16" s="6">
        <f>C16+_xlfn.FORECAST.ETS.CONFINT(A16,$B$2:$B$6,$A$2:$A$6,0.95,1,1)</f>
        <v>73.458900942884327</v>
      </c>
    </row>
    <row r="17" spans="1:5" x14ac:dyDescent="0.25">
      <c r="A17" s="5">
        <v>2025</v>
      </c>
      <c r="C17" s="5">
        <f>_xlfn.FORECAST.ETS(A17,$B$2:$B$6,$A$2:$A$6,1,1)</f>
        <v>73.881843043438707</v>
      </c>
      <c r="D17" s="6">
        <f>C17-_xlfn.FORECAST.ETS.CONFINT(A17,$B$2:$B$6,$A$2:$A$6,0.95,1,1)</f>
        <v>73.832660150888699</v>
      </c>
      <c r="E17" s="6">
        <f>C17+_xlfn.FORECAST.ETS.CONFINT(A17,$B$2:$B$6,$A$2:$A$6,0.95,1,1)</f>
        <v>73.931025935988714</v>
      </c>
    </row>
    <row r="18" spans="1:5" x14ac:dyDescent="0.25">
      <c r="A18" s="5">
        <v>2026</v>
      </c>
      <c r="C18" s="5">
        <f>_xlfn.FORECAST.ETS(A18,$B$2:$B$6,$A$2:$A$6,1,1)</f>
        <v>74.3539644975301</v>
      </c>
      <c r="D18" s="6">
        <f>C18-_xlfn.FORECAST.ETS.CONFINT(A18,$B$2:$B$6,$A$2:$A$6,0.95,1,1)</f>
        <v>74.304777451879872</v>
      </c>
      <c r="E18" s="6">
        <f>C18+_xlfn.FORECAST.ETS.CONFINT(A18,$B$2:$B$6,$A$2:$A$6,0.95,1,1)</f>
        <v>74.403151543180329</v>
      </c>
    </row>
    <row r="19" spans="1:5" x14ac:dyDescent="0.25">
      <c r="A19" s="5">
        <v>2027</v>
      </c>
      <c r="C19" s="5">
        <f>_xlfn.FORECAST.ETS(A19,$B$2:$B$6,$A$2:$A$6,1,1)</f>
        <v>74.826085951621479</v>
      </c>
      <c r="D19" s="6">
        <f>C19-_xlfn.FORECAST.ETS.CONFINT(A19,$B$2:$B$6,$A$2:$A$6,0.95,1,1)</f>
        <v>74.776894089797125</v>
      </c>
      <c r="E19" s="6">
        <f>C19+_xlfn.FORECAST.ETS.CONFINT(A19,$B$2:$B$6,$A$2:$A$6,0.95,1,1)</f>
        <v>74.875277813445834</v>
      </c>
    </row>
    <row r="20" spans="1:5" x14ac:dyDescent="0.25">
      <c r="A20" s="5">
        <v>2028</v>
      </c>
      <c r="C20" s="5">
        <f>_xlfn.FORECAST.ETS(A20,$B$2:$B$6,$A$2:$A$6,1,1)</f>
        <v>75.298207405712873</v>
      </c>
      <c r="D20" s="6">
        <f>C20-_xlfn.FORECAST.ETS.CONFINT(A20,$B$2:$B$6,$A$2:$A$6,0.95,1,1)</f>
        <v>75.249010015698488</v>
      </c>
      <c r="E20" s="6">
        <f>C20+_xlfn.FORECAST.ETS.CONFINT(A20,$B$2:$B$6,$A$2:$A$6,0.95,1,1)</f>
        <v>75.347404795727257</v>
      </c>
    </row>
    <row r="21" spans="1:5" x14ac:dyDescent="0.25">
      <c r="A21" s="5">
        <v>2029</v>
      </c>
      <c r="C21" s="5">
        <f>_xlfn.FORECAST.ETS(A21,$B$2:$B$6,$A$2:$A$6,1,1)</f>
        <v>75.770328859804252</v>
      </c>
      <c r="D21" s="6">
        <f>C21-_xlfn.FORECAST.ETS.CONFINT(A21,$B$2:$B$6,$A$2:$A$6,0.95,1,1)</f>
        <v>75.721125180693448</v>
      </c>
      <c r="E21" s="6">
        <f>C21+_xlfn.FORECAST.ETS.CONFINT(A21,$B$2:$B$6,$A$2:$A$6,0.95,1,1)</f>
        <v>75.819532538915055</v>
      </c>
    </row>
    <row r="22" spans="1:5" x14ac:dyDescent="0.25">
      <c r="A22" s="5">
        <v>2030</v>
      </c>
      <c r="C22" s="5">
        <f>_xlfn.FORECAST.ETS(A22,$B$2:$B$6,$A$2:$A$6,1,1)</f>
        <v>76.242450313895645</v>
      </c>
      <c r="D22" s="6">
        <f>C22-_xlfn.FORECAST.ETS.CONFINT(A22,$B$2:$B$6,$A$2:$A$6,0.95,1,1)</f>
        <v>76.193239535950426</v>
      </c>
      <c r="E22" s="6">
        <f>C22+_xlfn.FORECAST.ETS.CONFINT(A22,$B$2:$B$6,$A$2:$A$6,0.95,1,1)</f>
        <v>76.291661091840865</v>
      </c>
    </row>
    <row r="23" spans="1:5" x14ac:dyDescent="0.25">
      <c r="A23" s="5">
        <v>2031</v>
      </c>
      <c r="C23" s="5">
        <f>_xlfn.FORECAST.ETS(A23,$B$2:$B$6,$A$2:$A$6,1,1)</f>
        <v>76.714571767987024</v>
      </c>
      <c r="D23" s="6">
        <f>C23-_xlfn.FORECAST.ETS.CONFINT(A23,$B$2:$B$6,$A$2:$A$6,0.95,1,1)</f>
        <v>76.665353032704331</v>
      </c>
      <c r="E23" s="6">
        <f>C23+_xlfn.FORECAST.ETS.CONFINT(A23,$B$2:$B$6,$A$2:$A$6,0.95,1,1)</f>
        <v>76.763790503269718</v>
      </c>
    </row>
    <row r="24" spans="1:5" x14ac:dyDescent="0.25">
      <c r="A24" s="5">
        <v>2032</v>
      </c>
      <c r="C24" s="5">
        <f>_xlfn.FORECAST.ETS(A24,$B$2:$B$6,$A$2:$A$6,1,1)</f>
        <v>77.186693222078418</v>
      </c>
      <c r="D24" s="6">
        <f>C24-_xlfn.FORECAST.ETS.CONFINT(A24,$B$2:$B$6,$A$2:$A$6,0.95,1,1)</f>
        <v>77.137465622264926</v>
      </c>
      <c r="E24" s="6">
        <f>C24+_xlfn.FORECAST.ETS.CONFINT(A24,$B$2:$B$6,$A$2:$A$6,0.95,1,1)</f>
        <v>77.235920821891909</v>
      </c>
    </row>
    <row r="25" spans="1:5" x14ac:dyDescent="0.25">
      <c r="A25" s="5">
        <v>2033</v>
      </c>
      <c r="C25" s="5">
        <f>_xlfn.FORECAST.ETS(A25,$B$2:$B$6,$A$2:$A$6,1,1)</f>
        <v>77.658814676169797</v>
      </c>
      <c r="D25" s="6">
        <f>C25-_xlfn.FORECAST.ETS.CONFINT(A25,$B$2:$B$6,$A$2:$A$6,0.95,1,1)</f>
        <v>77.609577256025403</v>
      </c>
      <c r="E25" s="6">
        <f>C25+_xlfn.FORECAST.ETS.CONFINT(A25,$B$2:$B$6,$A$2:$A$6,0.95,1,1)</f>
        <v>77.708052096314191</v>
      </c>
    </row>
    <row r="26" spans="1:5" x14ac:dyDescent="0.25">
      <c r="A26" s="5">
        <v>2034</v>
      </c>
      <c r="C26" s="5">
        <f>_xlfn.FORECAST.ETS(A26,$B$2:$B$6,$A$2:$A$6,1,1)</f>
        <v>78.130936130261176</v>
      </c>
      <c r="D26" s="6">
        <f>C26-_xlfn.FORECAST.ETS.CONFINT(A26,$B$2:$B$6,$A$2:$A$6,0.95,1,1)</f>
        <v>78.081687885471538</v>
      </c>
      <c r="E26" s="6">
        <f>C26+_xlfn.FORECAST.ETS.CONFINT(A26,$B$2:$B$6,$A$2:$A$6,0.95,1,1)</f>
        <v>78.180184375050814</v>
      </c>
    </row>
    <row r="27" spans="1:5" x14ac:dyDescent="0.25">
      <c r="A27" s="5">
        <v>2035</v>
      </c>
      <c r="C27" s="5">
        <f>_xlfn.FORECAST.ETS(A27,$B$2:$B$6,$A$2:$A$6,1,1)</f>
        <v>78.60305758435257</v>
      </c>
      <c r="D27" s="6">
        <f>C27-_xlfn.FORECAST.ETS.CONFINT(A27,$B$2:$B$6,$A$2:$A$6,0.95,1,1)</f>
        <v>78.55379746219127</v>
      </c>
      <c r="E27" s="6">
        <f>C27+_xlfn.FORECAST.ETS.CONFINT(A27,$B$2:$B$6,$A$2:$A$6,0.95,1,1)</f>
        <v>78.65231770651387</v>
      </c>
    </row>
    <row r="28" spans="1:5" x14ac:dyDescent="0.25">
      <c r="A28" s="5">
        <v>2036</v>
      </c>
      <c r="C28" s="5">
        <f>_xlfn.FORECAST.ETS(A28,$B$2:$B$6,$A$2:$A$6,1,1)</f>
        <v>79.075179038443963</v>
      </c>
      <c r="D28" s="6">
        <f>C28-_xlfn.FORECAST.ETS.CONFINT(A28,$B$2:$B$6,$A$2:$A$6,0.95,1,1)</f>
        <v>79.025905937884644</v>
      </c>
      <c r="E28" s="6">
        <f>C28+_xlfn.FORECAST.ETS.CONFINT(A28,$B$2:$B$6,$A$2:$A$6,0.95,1,1)</f>
        <v>79.124452139003282</v>
      </c>
    </row>
    <row r="29" spans="1:5" x14ac:dyDescent="0.25">
      <c r="A29" s="5">
        <v>2037</v>
      </c>
      <c r="C29" s="5">
        <f>_xlfn.FORECAST.ETS(A29,$B$2:$B$6,$A$2:$A$6,1,1)</f>
        <v>79.547300492535342</v>
      </c>
      <c r="D29" s="6">
        <f>C29-_xlfn.FORECAST.ETS.CONFINT(A29,$B$2:$B$6,$A$2:$A$6,0.95,1,1)</f>
        <v>79.498013264374251</v>
      </c>
      <c r="E29" s="6">
        <f>C29+_xlfn.FORECAST.ETS.CONFINT(A29,$B$2:$B$6,$A$2:$A$6,0.95,1,1)</f>
        <v>79.596587720696434</v>
      </c>
    </row>
    <row r="30" spans="1:5" x14ac:dyDescent="0.25">
      <c r="A30" s="5">
        <v>2038</v>
      </c>
      <c r="C30" s="5">
        <f>_xlfn.FORECAST.ETS(A30,$B$2:$B$6,$A$2:$A$6,1,1)</f>
        <v>80.019421946626721</v>
      </c>
      <c r="D30" s="6">
        <f>C30-_xlfn.FORECAST.ETS.CONFINT(A30,$B$2:$B$6,$A$2:$A$6,0.95,1,1)</f>
        <v>79.970119393616102</v>
      </c>
      <c r="E30" s="6">
        <f>C30+_xlfn.FORECAST.ETS.CONFINT(A30,$B$2:$B$6,$A$2:$A$6,0.95,1,1)</f>
        <v>80.068724499637341</v>
      </c>
    </row>
    <row r="31" spans="1:5" x14ac:dyDescent="0.25">
      <c r="A31" s="5">
        <v>2039</v>
      </c>
      <c r="C31" s="5">
        <f>_xlfn.FORECAST.ETS(A31,$B$2:$B$6,$A$2:$A$6,1,1)</f>
        <v>80.491543400718115</v>
      </c>
      <c r="D31" s="6">
        <f>C31-_xlfn.FORECAST.ETS.CONFINT(A31,$B$2:$B$6,$A$2:$A$6,0.95,1,1)</f>
        <v>80.442224277710821</v>
      </c>
      <c r="E31" s="6">
        <f>C31+_xlfn.FORECAST.ETS.CONFINT(A31,$B$2:$B$6,$A$2:$A$6,0.95,1,1)</f>
        <v>80.540862523725409</v>
      </c>
    </row>
    <row r="32" spans="1:5" x14ac:dyDescent="0.25">
      <c r="A32" s="5">
        <v>2040</v>
      </c>
      <c r="C32" s="5">
        <f>_xlfn.FORECAST.ETS(A32,$B$2:$B$6,$A$2:$A$6,1,1)</f>
        <v>80.963664854809494</v>
      </c>
      <c r="D32" s="6">
        <f>C32-_xlfn.FORECAST.ETS.CONFINT(A32,$B$2:$B$6,$A$2:$A$6,0.95,1,1)</f>
        <v>80.914327868915237</v>
      </c>
      <c r="E32" s="6">
        <f>C32+_xlfn.FORECAST.ETS.CONFINT(A32,$B$2:$B$6,$A$2:$A$6,0.95,1,1)</f>
        <v>81.013001840703751</v>
      </c>
    </row>
    <row r="33" spans="1:5" x14ac:dyDescent="0.25">
      <c r="A33" s="5">
        <v>2041</v>
      </c>
      <c r="C33" s="5">
        <f>_xlfn.FORECAST.ETS(A33,$B$2:$B$6,$A$2:$A$6,1,1)</f>
        <v>81.435786308900887</v>
      </c>
      <c r="D33" s="6">
        <f>C33-_xlfn.FORECAST.ETS.CONFINT(A33,$B$2:$B$6,$A$2:$A$6,0.95,1,1)</f>
        <v>81.386430119654491</v>
      </c>
      <c r="E33" s="6">
        <f>C33+_xlfn.FORECAST.ETS.CONFINT(A33,$B$2:$B$6,$A$2:$A$6,0.95,1,1)</f>
        <v>81.485142498147283</v>
      </c>
    </row>
    <row r="34" spans="1:5" x14ac:dyDescent="0.25">
      <c r="A34" s="5">
        <v>2042</v>
      </c>
      <c r="C34" s="5">
        <f>_xlfn.FORECAST.ETS(A34,$B$2:$B$6,$A$2:$A$6,1,1)</f>
        <v>81.907907762992266</v>
      </c>
      <c r="D34" s="6">
        <f>C34-_xlfn.FORECAST.ETS.CONFINT(A34,$B$2:$B$6,$A$2:$A$6,0.95,1,1)</f>
        <v>81.858530982534347</v>
      </c>
      <c r="E34" s="6">
        <f>C34+_xlfn.FORECAST.ETS.CONFINT(A34,$B$2:$B$6,$A$2:$A$6,0.95,1,1)</f>
        <v>81.957284543450186</v>
      </c>
    </row>
    <row r="35" spans="1:5" x14ac:dyDescent="0.25">
      <c r="A35" s="5">
        <v>2043</v>
      </c>
      <c r="C35" s="5">
        <f>_xlfn.FORECAST.ETS(A35,$B$2:$B$6,$A$2:$A$6,1,1)</f>
        <v>82.38002921708366</v>
      </c>
      <c r="D35" s="6">
        <f>C35-_xlfn.FORECAST.ETS.CONFINT(A35,$B$2:$B$6,$A$2:$A$6,0.95,1,1)</f>
        <v>82.330630410353962</v>
      </c>
      <c r="E35" s="6">
        <f>C35+_xlfn.FORECAST.ETS.CONFINT(A35,$B$2:$B$6,$A$2:$A$6,0.95,1,1)</f>
        <v>82.429428023813358</v>
      </c>
    </row>
    <row r="36" spans="1:5" x14ac:dyDescent="0.25">
      <c r="A36" s="5">
        <v>2044</v>
      </c>
      <c r="C36" s="5">
        <f>_xlfn.FORECAST.ETS(A36,$B$2:$B$6,$A$2:$A$6,1,1)</f>
        <v>82.852150671175039</v>
      </c>
      <c r="D36" s="6">
        <f>C36-_xlfn.FORECAST.ETS.CONFINT(A36,$B$2:$B$6,$A$2:$A$6,0.95,1,1)</f>
        <v>82.802728356118934</v>
      </c>
      <c r="E36" s="6">
        <f>C36+_xlfn.FORECAST.ETS.CONFINT(A36,$B$2:$B$6,$A$2:$A$6,0.95,1,1)</f>
        <v>82.901572986231145</v>
      </c>
    </row>
    <row r="37" spans="1:5" x14ac:dyDescent="0.25">
      <c r="A37" s="5">
        <v>2045</v>
      </c>
      <c r="C37" s="5">
        <f>_xlfn.FORECAST.ETS(A37,$B$2:$B$6,$A$2:$A$6,1,1)</f>
        <v>83.324272125266432</v>
      </c>
      <c r="D37" s="6">
        <f>C37-_xlfn.FORECAST.ETS.CONFINT(A37,$B$2:$B$6,$A$2:$A$6,0.95,1,1)</f>
        <v>83.274824773054732</v>
      </c>
      <c r="E37" s="6">
        <f>C37+_xlfn.FORECAST.ETS.CONFINT(A37,$B$2:$B$6,$A$2:$A$6,0.95,1,1)</f>
        <v>83.373719477478133</v>
      </c>
    </row>
    <row r="38" spans="1:5" x14ac:dyDescent="0.25">
      <c r="A38" s="5">
        <v>2046</v>
      </c>
      <c r="C38" s="5">
        <f>_xlfn.FORECAST.ETS(A38,$B$2:$B$6,$A$2:$A$6,1,1)</f>
        <v>83.796393579357812</v>
      </c>
      <c r="D38" s="6">
        <f>C38-_xlfn.FORECAST.ETS.CONFINT(A38,$B$2:$B$6,$A$2:$A$6,0.95,1,1)</f>
        <v>83.746919614620367</v>
      </c>
      <c r="E38" s="6">
        <f>C38+_xlfn.FORECAST.ETS.CONFINT(A38,$B$2:$B$6,$A$2:$A$6,0.95,1,1)</f>
        <v>83.845867544095256</v>
      </c>
    </row>
    <row r="39" spans="1:5" x14ac:dyDescent="0.25">
      <c r="A39" s="5">
        <v>2047</v>
      </c>
      <c r="C39" s="5">
        <f>_xlfn.FORECAST.ETS(A39,$B$2:$B$6,$A$2:$A$6,1,1)</f>
        <v>84.268515033449205</v>
      </c>
      <c r="D39" s="6">
        <f>C39-_xlfn.FORECAST.ETS.CONFINT(A39,$B$2:$B$6,$A$2:$A$6,0.95,1,1)</f>
        <v>84.219012834522488</v>
      </c>
      <c r="E39" s="6">
        <f>C39+_xlfn.FORECAST.ETS.CONFINT(A39,$B$2:$B$6,$A$2:$A$6,0.95,1,1)</f>
        <v>84.318017232375922</v>
      </c>
    </row>
    <row r="40" spans="1:5" x14ac:dyDescent="0.25">
      <c r="A40" s="5">
        <v>2048</v>
      </c>
      <c r="C40" s="5">
        <f>_xlfn.FORECAST.ETS(A40,$B$2:$B$6,$A$2:$A$6,1,1)</f>
        <v>84.740636487540584</v>
      </c>
      <c r="D40" s="6">
        <f>C40-_xlfn.FORECAST.ETS.CONFINT(A40,$B$2:$B$6,$A$2:$A$6,0.95,1,1)</f>
        <v>84.691104386729492</v>
      </c>
      <c r="E40" s="6">
        <f>C40+_xlfn.FORECAST.ETS.CONFINT(A40,$B$2:$B$6,$A$2:$A$6,0.95,1,1)</f>
        <v>84.790168588351676</v>
      </c>
    </row>
    <row r="41" spans="1:5" x14ac:dyDescent="0.25">
      <c r="A41" s="5">
        <v>2049</v>
      </c>
      <c r="C41" s="5">
        <f>_xlfn.FORECAST.ETS(A41,$B$2:$B$6,$A$2:$A$6,1,1)</f>
        <v>85.212757941631978</v>
      </c>
      <c r="D41" s="6">
        <f>C41-_xlfn.FORECAST.ETS.CONFINT(A41,$B$2:$B$6,$A$2:$A$6,0.95,1,1)</f>
        <v>85.163194225486222</v>
      </c>
      <c r="E41" s="6">
        <f>C41+_xlfn.FORECAST.ETS.CONFINT(A41,$B$2:$B$6,$A$2:$A$6,0.95,1,1)</f>
        <v>85.262321657777733</v>
      </c>
    </row>
    <row r="42" spans="1:5" x14ac:dyDescent="0.25">
      <c r="A42" s="5">
        <v>2050</v>
      </c>
      <c r="C42" s="5">
        <f>_xlfn.FORECAST.ETS(A42,$B$2:$B$6,$A$2:$A$6,1,1)</f>
        <v>85.684879395723357</v>
      </c>
      <c r="D42" s="6">
        <f>C42-_xlfn.FORECAST.ETS.CONFINT(A42,$B$2:$B$6,$A$2:$A$6,0.95,1,1)</f>
        <v>85.635282305328602</v>
      </c>
      <c r="E42" s="6">
        <f>C42+_xlfn.FORECAST.ETS.CONFINT(A42,$B$2:$B$6,$A$2:$A$6,0.95,1,1)</f>
        <v>85.734476486118112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0.28515625" customWidth="1"/>
    <col min="3" max="3" width="19.140625" customWidth="1"/>
    <col min="4" max="4" width="33.85546875" customWidth="1"/>
    <col min="5" max="5" width="34" customWidth="1"/>
  </cols>
  <sheetData>
    <row r="1" spans="1:5" x14ac:dyDescent="0.25">
      <c r="A1" t="s">
        <v>0</v>
      </c>
      <c r="B1" t="s">
        <v>7</v>
      </c>
      <c r="C1" t="s">
        <v>41</v>
      </c>
      <c r="D1" t="s">
        <v>42</v>
      </c>
      <c r="E1" t="s">
        <v>43</v>
      </c>
    </row>
    <row r="2" spans="1:5" x14ac:dyDescent="0.25">
      <c r="A2" s="5">
        <v>2010</v>
      </c>
      <c r="B2" s="5">
        <v>67</v>
      </c>
    </row>
    <row r="3" spans="1:5" x14ac:dyDescent="0.25">
      <c r="A3" s="5">
        <v>2011</v>
      </c>
      <c r="B3" s="5">
        <v>67.3</v>
      </c>
    </row>
    <row r="4" spans="1:5" x14ac:dyDescent="0.25">
      <c r="A4" s="5">
        <v>2012</v>
      </c>
      <c r="B4" s="5">
        <v>67.599999999999994</v>
      </c>
    </row>
    <row r="5" spans="1:5" x14ac:dyDescent="0.25">
      <c r="A5" s="5">
        <v>2013</v>
      </c>
      <c r="B5" s="5">
        <v>68.2</v>
      </c>
    </row>
    <row r="6" spans="1:5" x14ac:dyDescent="0.25">
      <c r="A6" s="5">
        <v>2014</v>
      </c>
      <c r="B6" s="5">
        <v>68.599999999999994</v>
      </c>
      <c r="C6" s="5">
        <v>68.599999999999994</v>
      </c>
      <c r="D6" s="6">
        <v>68.599999999999994</v>
      </c>
      <c r="E6" s="6">
        <v>68.599999999999994</v>
      </c>
    </row>
    <row r="7" spans="1:5" x14ac:dyDescent="0.25">
      <c r="A7" s="5">
        <v>2015</v>
      </c>
      <c r="C7" s="5">
        <f>_xlfn.FORECAST.ETS(A7,$B$2:$B$6,$A$2:$A$6,1,1)</f>
        <v>69.00023359644436</v>
      </c>
      <c r="D7" s="6">
        <f>C7-_xlfn.FORECAST.ETS.CONFINT(A7,$B$2:$B$6,$A$2:$A$6,0.95,1,1)</f>
        <v>68.795842759699028</v>
      </c>
      <c r="E7" s="6">
        <f>C7+_xlfn.FORECAST.ETS.CONFINT(A7,$B$2:$B$6,$A$2:$A$6,0.95,1,1)</f>
        <v>69.204624433189693</v>
      </c>
    </row>
    <row r="8" spans="1:5" x14ac:dyDescent="0.25">
      <c r="A8" s="5">
        <v>2016</v>
      </c>
      <c r="C8" s="5">
        <f>_xlfn.FORECAST.ETS(A8,$B$2:$B$6,$A$2:$A$6,1,1)</f>
        <v>69.416499877411241</v>
      </c>
      <c r="D8" s="6">
        <f>C8-_xlfn.FORECAST.ETS.CONFINT(A8,$B$2:$B$6,$A$2:$A$6,0.95,1,1)</f>
        <v>69.187892495484107</v>
      </c>
      <c r="E8" s="6">
        <f>C8+_xlfn.FORECAST.ETS.CONFINT(A8,$B$2:$B$6,$A$2:$A$6,0.95,1,1)</f>
        <v>69.645107259338374</v>
      </c>
    </row>
    <row r="9" spans="1:5" x14ac:dyDescent="0.25">
      <c r="A9" s="5">
        <v>2017</v>
      </c>
      <c r="C9" s="5">
        <f>_xlfn.FORECAST.ETS(A9,$B$2:$B$6,$A$2:$A$6,1,1)</f>
        <v>69.832766158378121</v>
      </c>
      <c r="D9" s="6">
        <f>C9-_xlfn.FORECAST.ETS.CONFINT(A9,$B$2:$B$6,$A$2:$A$6,0.95,1,1)</f>
        <v>69.582188910929972</v>
      </c>
      <c r="E9" s="6">
        <f>C9+_xlfn.FORECAST.ETS.CONFINT(A9,$B$2:$B$6,$A$2:$A$6,0.95,1,1)</f>
        <v>70.08334340582627</v>
      </c>
    </row>
    <row r="10" spans="1:5" x14ac:dyDescent="0.25">
      <c r="A10" s="5">
        <v>2018</v>
      </c>
      <c r="C10" s="5">
        <f>_xlfn.FORECAST.ETS(A10,$B$2:$B$6,$A$2:$A$6,1,1)</f>
        <v>70.249032439345001</v>
      </c>
      <c r="D10" s="6">
        <f>C10-_xlfn.FORECAST.ETS.CONFINT(A10,$B$2:$B$6,$A$2:$A$6,0.95,1,1)</f>
        <v>69.97818457928696</v>
      </c>
      <c r="E10" s="6">
        <f>C10+_xlfn.FORECAST.ETS.CONFINT(A10,$B$2:$B$6,$A$2:$A$6,0.95,1,1)</f>
        <v>70.519880299403042</v>
      </c>
    </row>
    <row r="11" spans="1:5" x14ac:dyDescent="0.25">
      <c r="A11" s="5">
        <v>2019</v>
      </c>
      <c r="C11" s="5">
        <f>_xlfn.FORECAST.ETS(A11,$B$2:$B$6,$A$2:$A$6,1,1)</f>
        <v>70.665298720311867</v>
      </c>
      <c r="D11" s="6">
        <f>C11-_xlfn.FORECAST.ETS.CONFINT(A11,$B$2:$B$6,$A$2:$A$6,0.95,1,1)</f>
        <v>70.375522534781041</v>
      </c>
      <c r="E11" s="6">
        <f>C11+_xlfn.FORECAST.ETS.CONFINT(A11,$B$2:$B$6,$A$2:$A$6,0.95,1,1)</f>
        <v>70.955074905842693</v>
      </c>
    </row>
    <row r="12" spans="1:5" x14ac:dyDescent="0.25">
      <c r="A12" s="5">
        <v>2020</v>
      </c>
      <c r="C12" s="5">
        <f>_xlfn.FORECAST.ETS(A12,$B$2:$B$6,$A$2:$A$6,1,1)</f>
        <v>71.081565001278747</v>
      </c>
      <c r="D12" s="6">
        <f>C12-_xlfn.FORECAST.ETS.CONFINT(A12,$B$2:$B$6,$A$2:$A$6,0.95,1,1)</f>
        <v>70.773954754865798</v>
      </c>
      <c r="E12" s="6">
        <f>C12+_xlfn.FORECAST.ETS.CONFINT(A12,$B$2:$B$6,$A$2:$A$6,0.95,1,1)</f>
        <v>71.389175247691696</v>
      </c>
    </row>
    <row r="13" spans="1:5" x14ac:dyDescent="0.25">
      <c r="A13" s="5">
        <v>2021</v>
      </c>
      <c r="C13" s="5">
        <f>_xlfn.FORECAST.ETS(A13,$B$2:$B$6,$A$2:$A$6,1,1)</f>
        <v>71.497831282245627</v>
      </c>
      <c r="D13" s="6">
        <f>C13-_xlfn.FORECAST.ETS.CONFINT(A13,$B$2:$B$6,$A$2:$A$6,0.95,1,1)</f>
        <v>71.17330065989762</v>
      </c>
      <c r="E13" s="6">
        <f>C13+_xlfn.FORECAST.ETS.CONFINT(A13,$B$2:$B$6,$A$2:$A$6,0.95,1,1)</f>
        <v>71.822361904593635</v>
      </c>
    </row>
    <row r="14" spans="1:5" x14ac:dyDescent="0.25">
      <c r="A14" s="5">
        <v>2022</v>
      </c>
      <c r="C14" s="5">
        <f>_xlfn.FORECAST.ETS(A14,$B$2:$B$6,$A$2:$A$6,1,1)</f>
        <v>71.914097563212508</v>
      </c>
      <c r="D14" s="6">
        <f>C14-_xlfn.FORECAST.ETS.CONFINT(A14,$B$2:$B$6,$A$2:$A$6,0.95,1,1)</f>
        <v>71.573423958890046</v>
      </c>
      <c r="E14" s="6">
        <f>C14+_xlfn.FORECAST.ETS.CONFINT(A14,$B$2:$B$6,$A$2:$A$6,0.95,1,1)</f>
        <v>72.254771167534969</v>
      </c>
    </row>
    <row r="15" spans="1:5" x14ac:dyDescent="0.25">
      <c r="A15" s="5">
        <v>2023</v>
      </c>
      <c r="C15" s="5">
        <f>_xlfn.FORECAST.ETS(A15,$B$2:$B$6,$A$2:$A$6,1,1)</f>
        <v>72.330363844179388</v>
      </c>
      <c r="D15" s="6">
        <f>C15-_xlfn.FORECAST.ETS.CONFINT(A15,$B$2:$B$6,$A$2:$A$6,0.95,1,1)</f>
        <v>71.974218808034152</v>
      </c>
      <c r="E15" s="6">
        <f>C15+_xlfn.FORECAST.ETS.CONFINT(A15,$B$2:$B$6,$A$2:$A$6,0.95,1,1)</f>
        <v>72.686508880324624</v>
      </c>
    </row>
    <row r="16" spans="1:5" x14ac:dyDescent="0.25">
      <c r="A16" s="5">
        <v>2024</v>
      </c>
      <c r="C16" s="5">
        <f>_xlfn.FORECAST.ETS(A16,$B$2:$B$6,$A$2:$A$6,1,1)</f>
        <v>72.746630125146268</v>
      </c>
      <c r="D16" s="6">
        <f>C16-_xlfn.FORECAST.ETS.CONFINT(A16,$B$2:$B$6,$A$2:$A$6,0.95,1,1)</f>
        <v>72.375601076877388</v>
      </c>
      <c r="E16" s="6">
        <f>C16+_xlfn.FORECAST.ETS.CONFINT(A16,$B$2:$B$6,$A$2:$A$6,0.95,1,1)</f>
        <v>73.117659173415149</v>
      </c>
    </row>
    <row r="17" spans="1:5" x14ac:dyDescent="0.25">
      <c r="A17" s="5">
        <v>2025</v>
      </c>
      <c r="C17" s="5">
        <f>_xlfn.FORECAST.ETS(A17,$B$2:$B$6,$A$2:$A$6,1,1)</f>
        <v>73.162896406113148</v>
      </c>
      <c r="D17" s="6">
        <f>C17-_xlfn.FORECAST.ETS.CONFINT(A17,$B$2:$B$6,$A$2:$A$6,0.95,1,1)</f>
        <v>72.777502592075422</v>
      </c>
      <c r="E17" s="6">
        <f>C17+_xlfn.FORECAST.ETS.CONFINT(A17,$B$2:$B$6,$A$2:$A$6,0.95,1,1)</f>
        <v>73.548290220150875</v>
      </c>
    </row>
    <row r="18" spans="1:5" x14ac:dyDescent="0.25">
      <c r="A18" s="5">
        <v>2026</v>
      </c>
      <c r="C18" s="5">
        <f>_xlfn.FORECAST.ETS(A18,$B$2:$B$6,$A$2:$A$6,1,1)</f>
        <v>73.579162687080029</v>
      </c>
      <c r="D18" s="6">
        <f>C18-_xlfn.FORECAST.ETS.CONFINT(A18,$B$2:$B$6,$A$2:$A$6,0.95,1,1)</f>
        <v>73.179867204962051</v>
      </c>
      <c r="E18" s="6">
        <f>C18+_xlfn.FORECAST.ETS.CONFINT(A18,$B$2:$B$6,$A$2:$A$6,0.95,1,1)</f>
        <v>73.978458169198007</v>
      </c>
    </row>
    <row r="19" spans="1:5" x14ac:dyDescent="0.25">
      <c r="A19" s="5">
        <v>2027</v>
      </c>
      <c r="C19" s="5">
        <f>_xlfn.FORECAST.ETS(A19,$B$2:$B$6,$A$2:$A$6,1,1)</f>
        <v>73.995428968046895</v>
      </c>
      <c r="D19" s="6">
        <f>C19-_xlfn.FORECAST.ETS.CONFINT(A19,$B$2:$B$6,$A$2:$A$6,0.95,1,1)</f>
        <v>73.582648022950863</v>
      </c>
      <c r="E19" s="6">
        <f>C19+_xlfn.FORECAST.ETS.CONFINT(A19,$B$2:$B$6,$A$2:$A$6,0.95,1,1)</f>
        <v>74.408209913142926</v>
      </c>
    </row>
    <row r="20" spans="1:5" x14ac:dyDescent="0.25">
      <c r="A20" s="5">
        <v>2028</v>
      </c>
      <c r="C20" s="5">
        <f>_xlfn.FORECAST.ETS(A20,$B$2:$B$6,$A$2:$A$6,1,1)</f>
        <v>74.411695249013775</v>
      </c>
      <c r="D20" s="6">
        <f>C20-_xlfn.FORECAST.ETS.CONFINT(A20,$B$2:$B$6,$A$2:$A$6,0.95,1,1)</f>
        <v>73.985805409696823</v>
      </c>
      <c r="E20" s="6">
        <f>C20+_xlfn.FORECAST.ETS.CONFINT(A20,$B$2:$B$6,$A$2:$A$6,0.95,1,1)</f>
        <v>74.837585088330727</v>
      </c>
    </row>
    <row r="21" spans="1:5" x14ac:dyDescent="0.25">
      <c r="A21" s="5">
        <v>2029</v>
      </c>
      <c r="C21" s="5">
        <f>_xlfn.FORECAST.ETS(A21,$B$2:$B$6,$A$2:$A$6,1,1)</f>
        <v>74.827961529980655</v>
      </c>
      <c r="D21" s="6">
        <f>C21-_xlfn.FORECAST.ETS.CONFINT(A21,$B$2:$B$6,$A$2:$A$6,0.95,1,1)</f>
        <v>74.389305508264101</v>
      </c>
      <c r="E21" s="6">
        <f>C21+_xlfn.FORECAST.ETS.CONFINT(A21,$B$2:$B$6,$A$2:$A$6,0.95,1,1)</f>
        <v>75.266617551697209</v>
      </c>
    </row>
    <row r="22" spans="1:5" x14ac:dyDescent="0.25">
      <c r="A22" s="5">
        <v>2030</v>
      </c>
      <c r="C22" s="5">
        <f>_xlfn.FORECAST.ETS(A22,$B$2:$B$6,$A$2:$A$6,1,1)</f>
        <v>75.244227810947535</v>
      </c>
      <c r="D22" s="6">
        <f>C22-_xlfn.FORECAST.ETS.CONFINT(A22,$B$2:$B$6,$A$2:$A$6,0.95,1,1)</f>
        <v>74.793119129308707</v>
      </c>
      <c r="E22" s="6">
        <f>C22+_xlfn.FORECAST.ETS.CONFINT(A22,$B$2:$B$6,$A$2:$A$6,0.95,1,1)</f>
        <v>75.695336492586364</v>
      </c>
    </row>
    <row r="23" spans="1:5" x14ac:dyDescent="0.25">
      <c r="A23" s="5">
        <v>2031</v>
      </c>
      <c r="C23" s="5">
        <f>_xlfn.FORECAST.ETS(A23,$B$2:$B$6,$A$2:$A$6,1,1)</f>
        <v>75.660494091914416</v>
      </c>
      <c r="D23" s="6">
        <f>C23-_xlfn.FORECAST.ETS.CONFINT(A23,$B$2:$B$6,$A$2:$A$6,0.95,1,1)</f>
        <v>75.197220899759046</v>
      </c>
      <c r="E23" s="6">
        <f>C23+_xlfn.FORECAST.ETS.CONFINT(A23,$B$2:$B$6,$A$2:$A$6,0.95,1,1)</f>
        <v>76.123767284069785</v>
      </c>
    </row>
    <row r="24" spans="1:5" x14ac:dyDescent="0.25">
      <c r="A24" s="5">
        <v>2032</v>
      </c>
      <c r="C24" s="5">
        <f>_xlfn.FORECAST.ETS(A24,$B$2:$B$6,$A$2:$A$6,1,1)</f>
        <v>76.076760372881296</v>
      </c>
      <c r="D24" s="6">
        <f>C24-_xlfn.FORECAST.ETS.CONFINT(A24,$B$2:$B$6,$A$2:$A$6,0.95,1,1)</f>
        <v>75.601588601098541</v>
      </c>
      <c r="E24" s="6">
        <f>C24+_xlfn.FORECAST.ETS.CONFINT(A24,$B$2:$B$6,$A$2:$A$6,0.95,1,1)</f>
        <v>76.55193214466405</v>
      </c>
    </row>
    <row r="25" spans="1:5" x14ac:dyDescent="0.25">
      <c r="A25" s="5">
        <v>2033</v>
      </c>
      <c r="C25" s="5">
        <f>_xlfn.FORECAST.ETS(A25,$B$2:$B$6,$A$2:$A$6,1,1)</f>
        <v>76.493026653848176</v>
      </c>
      <c r="D25" s="6">
        <f>C25-_xlfn.FORECAST.ETS.CONFINT(A25,$B$2:$B$6,$A$2:$A$6,0.95,1,1)</f>
        <v>76.006202648083132</v>
      </c>
      <c r="E25" s="6">
        <f>C25+_xlfn.FORECAST.ETS.CONFINT(A25,$B$2:$B$6,$A$2:$A$6,0.95,1,1)</f>
        <v>76.97985065961322</v>
      </c>
    </row>
    <row r="26" spans="1:5" x14ac:dyDescent="0.25">
      <c r="A26" s="5">
        <v>2034</v>
      </c>
      <c r="C26" s="5">
        <f>_xlfn.FORECAST.ETS(A26,$B$2:$B$6,$A$2:$A$6,1,1)</f>
        <v>76.909292934815056</v>
      </c>
      <c r="D26" s="6">
        <f>C26-_xlfn.FORECAST.ETS.CONFINT(A26,$B$2:$B$6,$A$2:$A$6,0.95,1,1)</f>
        <v>76.411045673115652</v>
      </c>
      <c r="E26" s="6">
        <f>C26+_xlfn.FORECAST.ETS.CONFINT(A26,$B$2:$B$6,$A$2:$A$6,0.95,1,1)</f>
        <v>77.407540196514461</v>
      </c>
    </row>
    <row r="27" spans="1:5" x14ac:dyDescent="0.25">
      <c r="A27" s="5">
        <v>2035</v>
      </c>
      <c r="C27" s="5">
        <f>_xlfn.FORECAST.ETS(A27,$B$2:$B$6,$A$2:$A$6,1,1)</f>
        <v>77.325559215781936</v>
      </c>
      <c r="D27" s="6">
        <f>C27-_xlfn.FORECAST.ETS.CONFINT(A27,$B$2:$B$6,$A$2:$A$6,0.95,1,1)</f>
        <v>76.816102191239253</v>
      </c>
      <c r="E27" s="6">
        <f>C27+_xlfn.FORECAST.ETS.CONFINT(A27,$B$2:$B$6,$A$2:$A$6,0.95,1,1)</f>
        <v>77.83501624032462</v>
      </c>
    </row>
    <row r="28" spans="1:5" x14ac:dyDescent="0.25">
      <c r="A28" s="5">
        <v>2036</v>
      </c>
      <c r="C28" s="5">
        <f>_xlfn.FORECAST.ETS(A28,$B$2:$B$6,$A$2:$A$6,1,1)</f>
        <v>77.741825496748802</v>
      </c>
      <c r="D28" s="6">
        <f>C28-_xlfn.FORECAST.ETS.CONFINT(A28,$B$2:$B$6,$A$2:$A$6,0.95,1,1)</f>
        <v>77.221358327433435</v>
      </c>
      <c r="E28" s="6">
        <f>C28+_xlfn.FORECAST.ETS.CONFINT(A28,$B$2:$B$6,$A$2:$A$6,0.95,1,1)</f>
        <v>78.26229266606417</v>
      </c>
    </row>
    <row r="29" spans="1:5" x14ac:dyDescent="0.25">
      <c r="A29" s="5">
        <v>2037</v>
      </c>
      <c r="C29" s="5">
        <f>_xlfn.FORECAST.ETS(A29,$B$2:$B$6,$A$2:$A$6,1,1)</f>
        <v>78.158091777715683</v>
      </c>
      <c r="D29" s="6">
        <f>C29-_xlfn.FORECAST.ETS.CONFINT(A29,$B$2:$B$6,$A$2:$A$6,0.95,1,1)</f>
        <v>77.626801592619103</v>
      </c>
      <c r="E29" s="6">
        <f>C29+_xlfn.FORECAST.ETS.CONFINT(A29,$B$2:$B$6,$A$2:$A$6,0.95,1,1)</f>
        <v>78.689381962812263</v>
      </c>
    </row>
    <row r="30" spans="1:5" x14ac:dyDescent="0.25">
      <c r="A30" s="5">
        <v>2038</v>
      </c>
      <c r="C30" s="5">
        <f>_xlfn.FORECAST.ETS(A30,$B$2:$B$6,$A$2:$A$6,1,1)</f>
        <v>78.574358058682563</v>
      </c>
      <c r="D30" s="6">
        <f>C30-_xlfn.FORECAST.ETS.CONFINT(A30,$B$2:$B$6,$A$2:$A$6,0.95,1,1)</f>
        <v>78.032420698149494</v>
      </c>
      <c r="E30" s="6">
        <f>C30+_xlfn.FORECAST.ETS.CONFINT(A30,$B$2:$B$6,$A$2:$A$6,0.95,1,1)</f>
        <v>79.116295419215632</v>
      </c>
    </row>
    <row r="31" spans="1:5" x14ac:dyDescent="0.25">
      <c r="A31" s="5">
        <v>2039</v>
      </c>
      <c r="C31" s="5">
        <f>_xlfn.FORECAST.ETS(A31,$B$2:$B$6,$A$2:$A$6,1,1)</f>
        <v>78.990624339649443</v>
      </c>
      <c r="D31" s="6">
        <f>C31-_xlfn.FORECAST.ETS.CONFINT(A31,$B$2:$B$6,$A$2:$A$6,0.95,1,1)</f>
        <v>78.438205401006726</v>
      </c>
      <c r="E31" s="6">
        <f>C31+_xlfn.FORECAST.ETS.CONFINT(A31,$B$2:$B$6,$A$2:$A$6,0.95,1,1)</f>
        <v>79.54304327829216</v>
      </c>
    </row>
    <row r="32" spans="1:5" x14ac:dyDescent="0.25">
      <c r="A32" s="5">
        <v>2040</v>
      </c>
      <c r="C32" s="5">
        <f>_xlfn.FORECAST.ETS(A32,$B$2:$B$6,$A$2:$A$6,1,1)</f>
        <v>79.406890620616323</v>
      </c>
      <c r="D32" s="6">
        <f>C32-_xlfn.FORECAST.ETS.CONFINT(A32,$B$2:$B$6,$A$2:$A$6,0.95,1,1)</f>
        <v>78.844146373715489</v>
      </c>
      <c r="E32" s="6">
        <f>C32+_xlfn.FORECAST.ETS.CONFINT(A32,$B$2:$B$6,$A$2:$A$6,0.95,1,1)</f>
        <v>79.969634867517158</v>
      </c>
    </row>
    <row r="33" spans="1:5" x14ac:dyDescent="0.25">
      <c r="A33" s="5">
        <v>2041</v>
      </c>
      <c r="C33" s="5">
        <f>_xlfn.FORECAST.ETS(A33,$B$2:$B$6,$A$2:$A$6,1,1)</f>
        <v>79.823156901583204</v>
      </c>
      <c r="D33" s="6">
        <f>C33-_xlfn.FORECAST.ETS.CONFINT(A33,$B$2:$B$6,$A$2:$A$6,0.95,1,1)</f>
        <v>79.250235094318626</v>
      </c>
      <c r="E33" s="6">
        <f>C33+_xlfn.FORECAST.ETS.CONFINT(A33,$B$2:$B$6,$A$2:$A$6,0.95,1,1)</f>
        <v>80.396078708847782</v>
      </c>
    </row>
    <row r="34" spans="1:5" x14ac:dyDescent="0.25">
      <c r="A34" s="5">
        <v>2042</v>
      </c>
      <c r="C34" s="5">
        <f>_xlfn.FORECAST.ETS(A34,$B$2:$B$6,$A$2:$A$6,1,1)</f>
        <v>80.239423182550084</v>
      </c>
      <c r="D34" s="6">
        <f>C34-_xlfn.FORECAST.ETS.CONFINT(A34,$B$2:$B$6,$A$2:$A$6,0.95,1,1)</f>
        <v>79.656463752760743</v>
      </c>
      <c r="E34" s="6">
        <f>C34+_xlfn.FORECAST.ETS.CONFINT(A34,$B$2:$B$6,$A$2:$A$6,0.95,1,1)</f>
        <v>80.822382612339425</v>
      </c>
    </row>
    <row r="35" spans="1:5" x14ac:dyDescent="0.25">
      <c r="A35" s="5">
        <v>2043</v>
      </c>
      <c r="C35" s="5">
        <f>_xlfn.FORECAST.ETS(A35,$B$2:$B$6,$A$2:$A$6,1,1)</f>
        <v>80.65568946351695</v>
      </c>
      <c r="D35" s="6">
        <f>C35-_xlfn.FORECAST.ETS.CONFINT(A35,$B$2:$B$6,$A$2:$A$6,0.95,1,1)</f>
        <v>80.062825170786951</v>
      </c>
      <c r="E35" s="6">
        <f>C35+_xlfn.FORECAST.ETS.CONFINT(A35,$B$2:$B$6,$A$2:$A$6,0.95,1,1)</f>
        <v>81.248553756246949</v>
      </c>
    </row>
    <row r="36" spans="1:5" x14ac:dyDescent="0.25">
      <c r="A36" s="5">
        <v>2044</v>
      </c>
      <c r="C36" s="5">
        <f>_xlfn.FORECAST.ETS(A36,$B$2:$B$6,$A$2:$A$6,1,1)</f>
        <v>81.07195574448383</v>
      </c>
      <c r="D36" s="6">
        <f>C36-_xlfn.FORECAST.ETS.CONFINT(A36,$B$2:$B$6,$A$2:$A$6,0.95,1,1)</f>
        <v>80.469312733048113</v>
      </c>
      <c r="E36" s="6">
        <f>C36+_xlfn.FORECAST.ETS.CONFINT(A36,$B$2:$B$6,$A$2:$A$6,0.95,1,1)</f>
        <v>81.674598755919547</v>
      </c>
    </row>
    <row r="37" spans="1:5" x14ac:dyDescent="0.25">
      <c r="A37" s="5">
        <v>2045</v>
      </c>
      <c r="C37" s="5">
        <f>_xlfn.FORECAST.ETS(A37,$B$2:$B$6,$A$2:$A$6,1,1)</f>
        <v>81.48822202545071</v>
      </c>
      <c r="D37" s="6">
        <f>C37-_xlfn.FORECAST.ETS.CONFINT(A37,$B$2:$B$6,$A$2:$A$6,0.95,1,1)</f>
        <v>80.875920327555164</v>
      </c>
      <c r="E37" s="6">
        <f>C37+_xlfn.FORECAST.ETS.CONFINT(A37,$B$2:$B$6,$A$2:$A$6,0.95,1,1)</f>
        <v>82.100523723346257</v>
      </c>
    </row>
    <row r="38" spans="1:5" x14ac:dyDescent="0.25">
      <c r="A38" s="5">
        <v>2046</v>
      </c>
      <c r="C38" s="5">
        <f>_xlfn.FORECAST.ETS(A38,$B$2:$B$6,$A$2:$A$6,1,1)</f>
        <v>81.904488306417591</v>
      </c>
      <c r="D38" s="6">
        <f>C38-_xlfn.FORECAST.ETS.CONFINT(A38,$B$2:$B$6,$A$2:$A$6,0.95,1,1)</f>
        <v>81.282642293978952</v>
      </c>
      <c r="E38" s="6">
        <f>C38+_xlfn.FORECAST.ETS.CONFINT(A38,$B$2:$B$6,$A$2:$A$6,0.95,1,1)</f>
        <v>82.526334318856229</v>
      </c>
    </row>
    <row r="39" spans="1:5" x14ac:dyDescent="0.25">
      <c r="A39" s="5">
        <v>2047</v>
      </c>
      <c r="C39" s="5">
        <f>_xlfn.FORECAST.ETS(A39,$B$2:$B$6,$A$2:$A$6,1,1)</f>
        <v>82.320754587384471</v>
      </c>
      <c r="D39" s="6">
        <f>C39-_xlfn.FORECAST.ETS.CONFINT(A39,$B$2:$B$6,$A$2:$A$6,0.95,1,1)</f>
        <v>81.68947337856882</v>
      </c>
      <c r="E39" s="6">
        <f>C39+_xlfn.FORECAST.ETS.CONFINT(A39,$B$2:$B$6,$A$2:$A$6,0.95,1,1)</f>
        <v>82.952035796200121</v>
      </c>
    </row>
    <row r="40" spans="1:5" x14ac:dyDescent="0.25">
      <c r="A40" s="5">
        <v>2048</v>
      </c>
      <c r="C40" s="5">
        <f>_xlfn.FORECAST.ETS(A40,$B$2:$B$6,$A$2:$A$6,1,1)</f>
        <v>82.737020868351351</v>
      </c>
      <c r="D40" s="6">
        <f>C40-_xlfn.FORECAST.ETS.CONFINT(A40,$B$2:$B$6,$A$2:$A$6,0.95,1,1)</f>
        <v>82.096408694684072</v>
      </c>
      <c r="E40" s="6">
        <f>C40+_xlfn.FORECAST.ETS.CONFINT(A40,$B$2:$B$6,$A$2:$A$6,0.95,1,1)</f>
        <v>83.37763304201863</v>
      </c>
    </row>
    <row r="41" spans="1:5" x14ac:dyDescent="0.25">
      <c r="A41" s="5">
        <v>2049</v>
      </c>
      <c r="C41" s="5">
        <f>_xlfn.FORECAST.ETS(A41,$B$2:$B$6,$A$2:$A$6,1,1)</f>
        <v>83.153287149318231</v>
      </c>
      <c r="D41" s="6">
        <f>C41-_xlfn.FORECAST.ETS.CONFINT(A41,$B$2:$B$6,$A$2:$A$6,0.95,1,1)</f>
        <v>82.50344368810778</v>
      </c>
      <c r="E41" s="6">
        <f>C41+_xlfn.FORECAST.ETS.CONFINT(A41,$B$2:$B$6,$A$2:$A$6,0.95,1,1)</f>
        <v>83.803130610528683</v>
      </c>
    </row>
    <row r="42" spans="1:5" x14ac:dyDescent="0.25">
      <c r="A42" s="5">
        <v>2050</v>
      </c>
      <c r="C42" s="5">
        <f>_xlfn.FORECAST.ETS(A42,$B$2:$B$6,$A$2:$A$6,1,1)</f>
        <v>83.569553430285112</v>
      </c>
      <c r="D42" s="6">
        <f>C42-_xlfn.FORECAST.ETS.CONFINT(A42,$B$2:$B$6,$A$2:$A$6,0.95,1,1)</f>
        <v>82.910574106454121</v>
      </c>
      <c r="E42" s="6">
        <f>C42+_xlfn.FORECAST.ETS.CONFINT(A42,$B$2:$B$6,$A$2:$A$6,0.95,1,1)</f>
        <v>84.228532754116102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8.85546875" customWidth="1"/>
    <col min="3" max="3" width="27.7109375" customWidth="1"/>
    <col min="4" max="4" width="42.42578125" customWidth="1"/>
    <col min="5" max="5" width="42.5703125" customWidth="1"/>
  </cols>
  <sheetData>
    <row r="1" spans="1:5" x14ac:dyDescent="0.25">
      <c r="A1" t="s">
        <v>0</v>
      </c>
      <c r="B1" t="s">
        <v>8</v>
      </c>
      <c r="C1" t="s">
        <v>44</v>
      </c>
      <c r="D1" t="s">
        <v>45</v>
      </c>
      <c r="E1" t="s">
        <v>46</v>
      </c>
    </row>
    <row r="2" spans="1:5" x14ac:dyDescent="0.25">
      <c r="A2" s="5">
        <v>2010</v>
      </c>
      <c r="B2" s="5">
        <v>70</v>
      </c>
    </row>
    <row r="3" spans="1:5" x14ac:dyDescent="0.25">
      <c r="A3" s="5">
        <v>2011</v>
      </c>
      <c r="B3" s="5">
        <v>70.099999999999994</v>
      </c>
    </row>
    <row r="4" spans="1:5" x14ac:dyDescent="0.25">
      <c r="A4" s="5">
        <v>2012</v>
      </c>
      <c r="B4" s="5">
        <v>70.5</v>
      </c>
    </row>
    <row r="5" spans="1:5" x14ac:dyDescent="0.25">
      <c r="A5" s="5">
        <v>2013</v>
      </c>
      <c r="B5" s="5">
        <v>71</v>
      </c>
    </row>
    <row r="6" spans="1:5" x14ac:dyDescent="0.25">
      <c r="A6" s="5">
        <v>2014</v>
      </c>
      <c r="B6" s="5">
        <v>71.599999999999994</v>
      </c>
      <c r="C6" s="5">
        <v>71.599999999999994</v>
      </c>
      <c r="D6" s="6">
        <v>71.599999999999994</v>
      </c>
      <c r="E6" s="6">
        <v>71.599999999999994</v>
      </c>
    </row>
    <row r="7" spans="1:5" x14ac:dyDescent="0.25">
      <c r="A7" s="5">
        <v>2015</v>
      </c>
      <c r="C7" s="5">
        <f>_xlfn.FORECAST.ETS(A7,$B$2:$B$6,$A$2:$A$6,1,1)</f>
        <v>71.931747388380259</v>
      </c>
      <c r="D7" s="6">
        <f>C7-_xlfn.FORECAST.ETS.CONFINT(A7,$B$2:$B$6,$A$2:$A$6,0.95,1,1)</f>
        <v>71.574957008068409</v>
      </c>
      <c r="E7" s="6">
        <f>C7+_xlfn.FORECAST.ETS.CONFINT(A7,$B$2:$B$6,$A$2:$A$6,0.95,1,1)</f>
        <v>72.288537768692109</v>
      </c>
    </row>
    <row r="8" spans="1:5" x14ac:dyDescent="0.25">
      <c r="A8" s="5">
        <v>2016</v>
      </c>
      <c r="C8" s="5">
        <f>_xlfn.FORECAST.ETS(A8,$B$2:$B$6,$A$2:$A$6,1,1)</f>
        <v>72.351414206920552</v>
      </c>
      <c r="D8" s="6">
        <f>C8-_xlfn.FORECAST.ETS.CONFINT(A8,$B$2:$B$6,$A$2:$A$6,0.95,1,1)</f>
        <v>71.952350745765926</v>
      </c>
      <c r="E8" s="6">
        <f>C8+_xlfn.FORECAST.ETS.CONFINT(A8,$B$2:$B$6,$A$2:$A$6,0.95,1,1)</f>
        <v>72.750477668075177</v>
      </c>
    </row>
    <row r="9" spans="1:5" x14ac:dyDescent="0.25">
      <c r="A9" s="5">
        <v>2017</v>
      </c>
      <c r="C9" s="5">
        <f>_xlfn.FORECAST.ETS(A9,$B$2:$B$6,$A$2:$A$6,1,1)</f>
        <v>72.771081025460845</v>
      </c>
      <c r="D9" s="6">
        <f>C9-_xlfn.FORECAST.ETS.CONFINT(A9,$B$2:$B$6,$A$2:$A$6,0.95,1,1)</f>
        <v>72.333666350526471</v>
      </c>
      <c r="E9" s="6">
        <f>C9+_xlfn.FORECAST.ETS.CONFINT(A9,$B$2:$B$6,$A$2:$A$6,0.95,1,1)</f>
        <v>73.208495700395218</v>
      </c>
    </row>
    <row r="10" spans="1:5" x14ac:dyDescent="0.25">
      <c r="A10" s="5">
        <v>2018</v>
      </c>
      <c r="C10" s="5">
        <f>_xlfn.FORECAST.ETS(A10,$B$2:$B$6,$A$2:$A$6,1,1)</f>
        <v>73.190747844001123</v>
      </c>
      <c r="D10" s="6">
        <f>C10-_xlfn.FORECAST.ETS.CONFINT(A10,$B$2:$B$6,$A$2:$A$6,0.95,1,1)</f>
        <v>72.717948218853707</v>
      </c>
      <c r="E10" s="6">
        <f>C10+_xlfn.FORECAST.ETS.CONFINT(A10,$B$2:$B$6,$A$2:$A$6,0.95,1,1)</f>
        <v>73.66354746914854</v>
      </c>
    </row>
    <row r="11" spans="1:5" x14ac:dyDescent="0.25">
      <c r="A11" s="5">
        <v>2019</v>
      </c>
      <c r="C11" s="5">
        <f>_xlfn.FORECAST.ETS(A11,$B$2:$B$6,$A$2:$A$6,1,1)</f>
        <v>73.610414662541416</v>
      </c>
      <c r="D11" s="6">
        <f>C11-_xlfn.FORECAST.ETS.CONFINT(A11,$B$2:$B$6,$A$2:$A$6,0.95,1,1)</f>
        <v>73.104573221275231</v>
      </c>
      <c r="E11" s="6">
        <f>C11+_xlfn.FORECAST.ETS.CONFINT(A11,$B$2:$B$6,$A$2:$A$6,0.95,1,1)</f>
        <v>74.116256103807601</v>
      </c>
    </row>
    <row r="12" spans="1:5" x14ac:dyDescent="0.25">
      <c r="A12" s="5">
        <v>2020</v>
      </c>
      <c r="C12" s="5">
        <f>_xlfn.FORECAST.ETS(A12,$B$2:$B$6,$A$2:$A$6,1,1)</f>
        <v>74.030081481081709</v>
      </c>
      <c r="D12" s="6">
        <f>C12-_xlfn.FORECAST.ETS.CONFINT(A12,$B$2:$B$6,$A$2:$A$6,0.95,1,1)</f>
        <v>73.49310840267384</v>
      </c>
      <c r="E12" s="6">
        <f>C12+_xlfn.FORECAST.ETS.CONFINT(A12,$B$2:$B$6,$A$2:$A$6,0.95,1,1)</f>
        <v>74.567054559489577</v>
      </c>
    </row>
    <row r="13" spans="1:5" x14ac:dyDescent="0.25">
      <c r="A13" s="5">
        <v>2021</v>
      </c>
      <c r="C13" s="5">
        <f>_xlfn.FORECAST.ETS(A13,$B$2:$B$6,$A$2:$A$6,1,1)</f>
        <v>74.449748299622001</v>
      </c>
      <c r="D13" s="6">
        <f>C13-_xlfn.FORECAST.ETS.CONFINT(A13,$B$2:$B$6,$A$2:$A$6,0.95,1,1)</f>
        <v>73.883238538156235</v>
      </c>
      <c r="E13" s="6">
        <f>C13+_xlfn.FORECAST.ETS.CONFINT(A13,$B$2:$B$6,$A$2:$A$6,0.95,1,1)</f>
        <v>75.016258061087768</v>
      </c>
    </row>
    <row r="14" spans="1:5" x14ac:dyDescent="0.25">
      <c r="A14" s="5">
        <v>2022</v>
      </c>
      <c r="C14" s="5">
        <f>_xlfn.FORECAST.ETS(A14,$B$2:$B$6,$A$2:$A$6,1,1)</f>
        <v>74.869415118162294</v>
      </c>
      <c r="D14" s="6">
        <f>C14-_xlfn.FORECAST.ETS.CONFINT(A14,$B$2:$B$6,$A$2:$A$6,0.95,1,1)</f>
        <v>74.274725714351732</v>
      </c>
      <c r="E14" s="6">
        <f>C14+_xlfn.FORECAST.ETS.CONFINT(A14,$B$2:$B$6,$A$2:$A$6,0.95,1,1)</f>
        <v>75.464104521972857</v>
      </c>
    </row>
    <row r="15" spans="1:5" x14ac:dyDescent="0.25">
      <c r="A15" s="5">
        <v>2023</v>
      </c>
      <c r="C15" s="5">
        <f>_xlfn.FORECAST.ETS(A15,$B$2:$B$6,$A$2:$A$6,1,1)</f>
        <v>75.289081936702587</v>
      </c>
      <c r="D15" s="6">
        <f>C15-_xlfn.FORECAST.ETS.CONFINT(A15,$B$2:$B$6,$A$2:$A$6,0.95,1,1)</f>
        <v>74.667385167337315</v>
      </c>
      <c r="E15" s="6">
        <f>C15+_xlfn.FORECAST.ETS.CONFINT(A15,$B$2:$B$6,$A$2:$A$6,0.95,1,1)</f>
        <v>75.910778706067859</v>
      </c>
    </row>
    <row r="16" spans="1:5" x14ac:dyDescent="0.25">
      <c r="A16" s="5">
        <v>2024</v>
      </c>
      <c r="C16" s="5">
        <f>_xlfn.FORECAST.ETS(A16,$B$2:$B$6,$A$2:$A$6,1,1)</f>
        <v>75.70874875524288</v>
      </c>
      <c r="D16" s="6">
        <f>C16-_xlfn.FORECAST.ETS.CONFINT(A16,$B$2:$B$6,$A$2:$A$6,0.95,1,1)</f>
        <v>75.061070036634064</v>
      </c>
      <c r="E16" s="6">
        <f>C16+_xlfn.FORECAST.ETS.CONFINT(A16,$B$2:$B$6,$A$2:$A$6,0.95,1,1)</f>
        <v>76.356427473851696</v>
      </c>
    </row>
    <row r="17" spans="1:5" x14ac:dyDescent="0.25">
      <c r="A17" s="5">
        <v>2025</v>
      </c>
      <c r="C17" s="5">
        <f>_xlfn.FORECAST.ETS(A17,$B$2:$B$6,$A$2:$A$6,1,1)</f>
        <v>76.128415573783172</v>
      </c>
      <c r="D17" s="6">
        <f>C17-_xlfn.FORECAST.ETS.CONFINT(A17,$B$2:$B$6,$A$2:$A$6,0.95,1,1)</f>
        <v>75.455661316939043</v>
      </c>
      <c r="E17" s="6">
        <f>C17+_xlfn.FORECAST.ETS.CONFINT(A17,$B$2:$B$6,$A$2:$A$6,0.95,1,1)</f>
        <v>76.801169830627302</v>
      </c>
    </row>
    <row r="18" spans="1:5" x14ac:dyDescent="0.25">
      <c r="A18" s="5">
        <v>2026</v>
      </c>
      <c r="C18" s="5">
        <f>_xlfn.FORECAST.ETS(A18,$B$2:$B$6,$A$2:$A$6,1,1)</f>
        <v>76.548082392323451</v>
      </c>
      <c r="D18" s="6">
        <f>C18-_xlfn.FORECAST.ETS.CONFINT(A18,$B$2:$B$6,$A$2:$A$6,0.95,1,1)</f>
        <v>75.851060993564843</v>
      </c>
      <c r="E18" s="6">
        <f>C18+_xlfn.FORECAST.ETS.CONFINT(A18,$B$2:$B$6,$A$2:$A$6,0.95,1,1)</f>
        <v>77.245103791082059</v>
      </c>
    </row>
    <row r="19" spans="1:5" x14ac:dyDescent="0.25">
      <c r="A19" s="5">
        <v>2027</v>
      </c>
      <c r="C19" s="5">
        <f>_xlfn.FORECAST.ETS(A19,$B$2:$B$6,$A$2:$A$6,1,1)</f>
        <v>76.967749210863744</v>
      </c>
      <c r="D19" s="6">
        <f>C19-_xlfn.FORECAST.ETS.CONFINT(A19,$B$2:$B$6,$A$2:$A$6,0.95,1,1)</f>
        <v>76.247187209496715</v>
      </c>
      <c r="E19" s="6">
        <f>C19+_xlfn.FORECAST.ETS.CONFINT(A19,$B$2:$B$6,$A$2:$A$6,0.95,1,1)</f>
        <v>77.688311212230772</v>
      </c>
    </row>
    <row r="20" spans="1:5" x14ac:dyDescent="0.25">
      <c r="A20" s="5">
        <v>2028</v>
      </c>
      <c r="C20" s="5">
        <f>_xlfn.FORECAST.ETS(A20,$B$2:$B$6,$A$2:$A$6,1,1)</f>
        <v>77.387416029404037</v>
      </c>
      <c r="D20" s="6">
        <f>C20-_xlfn.FORECAST.ETS.CONFINT(A20,$B$2:$B$6,$A$2:$A$6,0.95,1,1)</f>
        <v>76.643970774418463</v>
      </c>
      <c r="E20" s="6">
        <f>C20+_xlfn.FORECAST.ETS.CONFINT(A20,$B$2:$B$6,$A$2:$A$6,0.95,1,1)</f>
        <v>78.13086128438961</v>
      </c>
    </row>
    <row r="21" spans="1:5" x14ac:dyDescent="0.25">
      <c r="A21" s="5">
        <v>2029</v>
      </c>
      <c r="C21" s="5">
        <f>_xlfn.FORECAST.ETS(A21,$B$2:$B$6,$A$2:$A$6,1,1)</f>
        <v>77.807082847944329</v>
      </c>
      <c r="D21" s="6">
        <f>C21-_xlfn.FORECAST.ETS.CONFINT(A21,$B$2:$B$6,$A$2:$A$6,0.95,1,1)</f>
        <v>77.041352586712819</v>
      </c>
      <c r="E21" s="6">
        <f>C21+_xlfn.FORECAST.ETS.CONFINT(A21,$B$2:$B$6,$A$2:$A$6,0.95,1,1)</f>
        <v>78.57281310917584</v>
      </c>
    </row>
    <row r="22" spans="1:5" x14ac:dyDescent="0.25">
      <c r="A22" s="5">
        <v>2030</v>
      </c>
      <c r="C22" s="5">
        <f>_xlfn.FORECAST.ETS(A22,$B$2:$B$6,$A$2:$A$6,1,1)</f>
        <v>78.226749666484622</v>
      </c>
      <c r="D22" s="6">
        <f>C22-_xlfn.FORECAST.ETS.CONFINT(A22,$B$2:$B$6,$A$2:$A$6,0.95,1,1)</f>
        <v>77.439281692641757</v>
      </c>
      <c r="E22" s="6">
        <f>C22+_xlfn.FORECAST.ETS.CONFINT(A22,$B$2:$B$6,$A$2:$A$6,0.95,1,1)</f>
        <v>79.014217640327487</v>
      </c>
    </row>
    <row r="23" spans="1:5" x14ac:dyDescent="0.25">
      <c r="A23" s="5">
        <v>2031</v>
      </c>
      <c r="C23" s="5">
        <f>_xlfn.FORECAST.ETS(A23,$B$2:$B$6,$A$2:$A$6,1,1)</f>
        <v>78.646416485024915</v>
      </c>
      <c r="D23" s="6">
        <f>C23-_xlfn.FORECAST.ETS.CONFINT(A23,$B$2:$B$6,$A$2:$A$6,0.95,1,1)</f>
        <v>77.837713800259493</v>
      </c>
      <c r="E23" s="6">
        <f>C23+_xlfn.FORECAST.ETS.CONFINT(A23,$B$2:$B$6,$A$2:$A$6,0.95,1,1)</f>
        <v>79.455119169790336</v>
      </c>
    </row>
    <row r="24" spans="1:5" x14ac:dyDescent="0.25">
      <c r="A24" s="5">
        <v>2032</v>
      </c>
      <c r="C24" s="5">
        <f>_xlfn.FORECAST.ETS(A24,$B$2:$B$6,$A$2:$A$6,1,1)</f>
        <v>79.066083303565208</v>
      </c>
      <c r="D24" s="6">
        <f>C24-_xlfn.FORECAST.ETS.CONFINT(A24,$B$2:$B$6,$A$2:$A$6,0.95,1,1)</f>
        <v>78.236610124300014</v>
      </c>
      <c r="E24" s="6">
        <f>C24+_xlfn.FORECAST.ETS.CONFINT(A24,$B$2:$B$6,$A$2:$A$6,0.95,1,1)</f>
        <v>79.895556482830401</v>
      </c>
    </row>
    <row r="25" spans="1:5" x14ac:dyDescent="0.25">
      <c r="A25" s="5">
        <v>2033</v>
      </c>
      <c r="C25" s="5">
        <f>_xlfn.FORECAST.ETS(A25,$B$2:$B$6,$A$2:$A$6,1,1)</f>
        <v>79.485750122105486</v>
      </c>
      <c r="D25" s="6">
        <f>C25-_xlfn.FORECAST.ETS.CONFINT(A25,$B$2:$B$6,$A$2:$A$6,0.95,1,1)</f>
        <v>78.635936476211626</v>
      </c>
      <c r="E25" s="6">
        <f>C25+_xlfn.FORECAST.ETS.CONFINT(A25,$B$2:$B$6,$A$2:$A$6,0.95,1,1)</f>
        <v>80.335563767999346</v>
      </c>
    </row>
    <row r="26" spans="1:5" x14ac:dyDescent="0.25">
      <c r="A26" s="5">
        <v>2034</v>
      </c>
      <c r="C26" s="5">
        <f>_xlfn.FORECAST.ETS(A26,$B$2:$B$6,$A$2:$A$6,1,1)</f>
        <v>79.905416940645779</v>
      </c>
      <c r="D26" s="6">
        <f>C26-_xlfn.FORECAST.ETS.CONFINT(A26,$B$2:$B$6,$A$2:$A$6,0.95,1,1)</f>
        <v>79.035662538629367</v>
      </c>
      <c r="E26" s="6">
        <f>C26+_xlfn.FORECAST.ETS.CONFINT(A26,$B$2:$B$6,$A$2:$A$6,0.95,1,1)</f>
        <v>80.77517134266219</v>
      </c>
    </row>
    <row r="27" spans="1:5" x14ac:dyDescent="0.25">
      <c r="A27" s="5">
        <v>2035</v>
      </c>
      <c r="C27" s="5">
        <f>_xlfn.FORECAST.ETS(A27,$B$2:$B$6,$A$2:$A$6,1,1)</f>
        <v>80.325083759186072</v>
      </c>
      <c r="D27" s="6">
        <f>C27-_xlfn.FORECAST.ETS.CONFINT(A27,$B$2:$B$6,$A$2:$A$6,0.95,1,1)</f>
        <v>79.435761280578035</v>
      </c>
      <c r="E27" s="6">
        <f>C27+_xlfn.FORECAST.ETS.CONFINT(A27,$B$2:$B$6,$A$2:$A$6,0.95,1,1)</f>
        <v>81.214406237794108</v>
      </c>
    </row>
    <row r="28" spans="1:5" x14ac:dyDescent="0.25">
      <c r="A28" s="5">
        <v>2036</v>
      </c>
      <c r="C28" s="5">
        <f>_xlfn.FORECAST.ETS(A28,$B$2:$B$6,$A$2:$A$6,1,1)</f>
        <v>80.744750577726364</v>
      </c>
      <c r="D28" s="6">
        <f>C28-_xlfn.FORECAST.ETS.CONFINT(A28,$B$2:$B$6,$A$2:$A$6,0.95,1,1)</f>
        <v>79.836208481432507</v>
      </c>
      <c r="E28" s="6">
        <f>C28+_xlfn.FORECAST.ETS.CONFINT(A28,$B$2:$B$6,$A$2:$A$6,0.95,1,1)</f>
        <v>81.653292674020221</v>
      </c>
    </row>
    <row r="29" spans="1:5" x14ac:dyDescent="0.25">
      <c r="A29" s="5">
        <v>2037</v>
      </c>
      <c r="C29" s="5">
        <f>_xlfn.FORECAST.ETS(A29,$B$2:$B$6,$A$2:$A$6,1,1)</f>
        <v>81.164417396266657</v>
      </c>
      <c r="D29" s="6">
        <f>C29-_xlfn.FORECAST.ETS.CONFINT(A29,$B$2:$B$6,$A$2:$A$6,0.95,1,1)</f>
        <v>80.236982339905737</v>
      </c>
      <c r="E29" s="6">
        <f>C29+_xlfn.FORECAST.ETS.CONFINT(A29,$B$2:$B$6,$A$2:$A$6,0.95,1,1)</f>
        <v>82.091852452627577</v>
      </c>
    </row>
    <row r="30" spans="1:5" x14ac:dyDescent="0.25">
      <c r="A30" s="5">
        <v>2038</v>
      </c>
      <c r="C30" s="5">
        <f>_xlfn.FORECAST.ETS(A30,$B$2:$B$6,$A$2:$A$6,1,1)</f>
        <v>81.58408421480695</v>
      </c>
      <c r="D30" s="6">
        <f>C30-_xlfn.FORECAST.ETS.CONFINT(A30,$B$2:$B$6,$A$2:$A$6,0.95,1,1)</f>
        <v>80.638063150219224</v>
      </c>
      <c r="E30" s="6">
        <f>C30+_xlfn.FORECAST.ETS.CONFINT(A30,$B$2:$B$6,$A$2:$A$6,0.95,1,1)</f>
        <v>82.530105279394675</v>
      </c>
    </row>
    <row r="31" spans="1:5" x14ac:dyDescent="0.25">
      <c r="A31" s="5">
        <v>2039</v>
      </c>
      <c r="C31" s="5">
        <f>_xlfn.FORECAST.ETS(A31,$B$2:$B$6,$A$2:$A$6,1,1)</f>
        <v>82.003751033347243</v>
      </c>
      <c r="D31" s="6">
        <f>C31-_xlfn.FORECAST.ETS.CONFINT(A31,$B$2:$B$6,$A$2:$A$6,0.95,1,1)</f>
        <v>81.039433031873486</v>
      </c>
      <c r="E31" s="6">
        <f>C31+_xlfn.FORECAST.ETS.CONFINT(A31,$B$2:$B$6,$A$2:$A$6,0.95,1,1)</f>
        <v>82.968069034820999</v>
      </c>
    </row>
    <row r="32" spans="1:5" x14ac:dyDescent="0.25">
      <c r="A32" s="5">
        <v>2040</v>
      </c>
      <c r="C32" s="5">
        <f>_xlfn.FORECAST.ETS(A32,$B$2:$B$6,$A$2:$A$6,1,1)</f>
        <v>82.423417851887535</v>
      </c>
      <c r="D32" s="6">
        <f>C32-_xlfn.FORECAST.ETS.CONFINT(A32,$B$2:$B$6,$A$2:$A$6,0.95,1,1)</f>
        <v>81.441075702565897</v>
      </c>
      <c r="E32" s="6">
        <f>C32+_xlfn.FORECAST.ETS.CONFINT(A32,$B$2:$B$6,$A$2:$A$6,0.95,1,1)</f>
        <v>83.405760001209174</v>
      </c>
    </row>
    <row r="33" spans="1:5" x14ac:dyDescent="0.25">
      <c r="A33" s="5">
        <v>2041</v>
      </c>
      <c r="C33" s="5">
        <f>_xlfn.FORECAST.ETS(A33,$B$2:$B$6,$A$2:$A$6,1,1)</f>
        <v>82.843084670427814</v>
      </c>
      <c r="D33" s="6">
        <f>C33-_xlfn.FORECAST.ETS.CONFINT(A33,$B$2:$B$6,$A$2:$A$6,0.95,1,1)</f>
        <v>81.842976286128888</v>
      </c>
      <c r="E33" s="6">
        <f>C33+_xlfn.FORECAST.ETS.CONFINT(A33,$B$2:$B$6,$A$2:$A$6,0.95,1,1)</f>
        <v>83.84319305472674</v>
      </c>
    </row>
    <row r="34" spans="1:5" x14ac:dyDescent="0.25">
      <c r="A34" s="5">
        <v>2042</v>
      </c>
      <c r="C34" s="5">
        <f>_xlfn.FORECAST.ETS(A34,$B$2:$B$6,$A$2:$A$6,1,1)</f>
        <v>83.262751488968107</v>
      </c>
      <c r="D34" s="6">
        <f>C34-_xlfn.FORECAST.ETS.CONFINT(A34,$B$2:$B$6,$A$2:$A$6,0.95,1,1)</f>
        <v>82.245121149110574</v>
      </c>
      <c r="E34" s="6">
        <f>C34+_xlfn.FORECAST.ETS.CONFINT(A34,$B$2:$B$6,$A$2:$A$6,0.95,1,1)</f>
        <v>84.280381828825639</v>
      </c>
    </row>
    <row r="35" spans="1:5" x14ac:dyDescent="0.25">
      <c r="A35" s="5">
        <v>2043</v>
      </c>
      <c r="C35" s="5">
        <f>_xlfn.FORECAST.ETS(A35,$B$2:$B$6,$A$2:$A$6,1,1)</f>
        <v>83.682418307508399</v>
      </c>
      <c r="D35" s="6">
        <f>C35-_xlfn.FORECAST.ETS.CONFINT(A35,$B$2:$B$6,$A$2:$A$6,0.95,1,1)</f>
        <v>82.647497760947829</v>
      </c>
      <c r="E35" s="6">
        <f>C35+_xlfn.FORECAST.ETS.CONFINT(A35,$B$2:$B$6,$A$2:$A$6,0.95,1,1)</f>
        <v>84.71733885406897</v>
      </c>
    </row>
    <row r="36" spans="1:5" x14ac:dyDescent="0.25">
      <c r="A36" s="5">
        <v>2044</v>
      </c>
      <c r="C36" s="5">
        <f>_xlfn.FORECAST.ETS(A36,$B$2:$B$6,$A$2:$A$6,1,1)</f>
        <v>84.102085126048692</v>
      </c>
      <c r="D36" s="6">
        <f>C36-_xlfn.FORECAST.ETS.CONFINT(A36,$B$2:$B$6,$A$2:$A$6,0.95,1,1)</f>
        <v>83.050094573701486</v>
      </c>
      <c r="E36" s="6">
        <f>C36+_xlfn.FORECAST.ETS.CONFINT(A36,$B$2:$B$6,$A$2:$A$6,0.95,1,1)</f>
        <v>85.154075678395898</v>
      </c>
    </row>
    <row r="37" spans="1:5" x14ac:dyDescent="0.25">
      <c r="A37" s="5">
        <v>2045</v>
      </c>
      <c r="C37" s="5">
        <f>_xlfn.FORECAST.ETS(A37,$B$2:$B$6,$A$2:$A$6,1,1)</f>
        <v>84.521751944588985</v>
      </c>
      <c r="D37" s="6">
        <f>C37-_xlfn.FORECAST.ETS.CONFINT(A37,$B$2:$B$6,$A$2:$A$6,0.95,1,1)</f>
        <v>83.452900918111965</v>
      </c>
      <c r="E37" s="6">
        <f>C37+_xlfn.FORECAST.ETS.CONFINT(A37,$B$2:$B$6,$A$2:$A$6,0.95,1,1)</f>
        <v>85.590602971066005</v>
      </c>
    </row>
    <row r="38" spans="1:5" x14ac:dyDescent="0.25">
      <c r="A38" s="5">
        <v>2046</v>
      </c>
      <c r="C38" s="5">
        <f>_xlfn.FORECAST.ETS(A38,$B$2:$B$6,$A$2:$A$6,1,1)</f>
        <v>84.941418763129278</v>
      </c>
      <c r="D38" s="6">
        <f>C38-_xlfn.FORECAST.ETS.CONFINT(A38,$B$2:$B$6,$A$2:$A$6,0.95,1,1)</f>
        <v>83.855906913349841</v>
      </c>
      <c r="E38" s="6">
        <f>C38+_xlfn.FORECAST.ETS.CONFINT(A38,$B$2:$B$6,$A$2:$A$6,0.95,1,1)</f>
        <v>86.026930612908714</v>
      </c>
    </row>
    <row r="39" spans="1:5" x14ac:dyDescent="0.25">
      <c r="A39" s="5">
        <v>2047</v>
      </c>
      <c r="C39" s="5">
        <f>_xlfn.FORECAST.ETS(A39,$B$2:$B$6,$A$2:$A$6,1,1)</f>
        <v>85.361085581669556</v>
      </c>
      <c r="D39" s="6">
        <f>C39-_xlfn.FORECAST.ETS.CONFINT(A39,$B$2:$B$6,$A$2:$A$6,0.95,1,1)</f>
        <v>84.259103388320554</v>
      </c>
      <c r="E39" s="6">
        <f>C39+_xlfn.FORECAST.ETS.CONFINT(A39,$B$2:$B$6,$A$2:$A$6,0.95,1,1)</f>
        <v>86.463067775018558</v>
      </c>
    </row>
    <row r="40" spans="1:5" x14ac:dyDescent="0.25">
      <c r="A40" s="5">
        <v>2048</v>
      </c>
      <c r="C40" s="5">
        <f>_xlfn.FORECAST.ETS(A40,$B$2:$B$6,$A$2:$A$6,1,1)</f>
        <v>85.780752400209849</v>
      </c>
      <c r="D40" s="6">
        <f>C40-_xlfn.FORECAST.ETS.CONFINT(A40,$B$2:$B$6,$A$2:$A$6,0.95,1,1)</f>
        <v>84.662481812766941</v>
      </c>
      <c r="E40" s="6">
        <f>C40+_xlfn.FORECAST.ETS.CONFINT(A40,$B$2:$B$6,$A$2:$A$6,0.95,1,1)</f>
        <v>86.899022987652756</v>
      </c>
    </row>
    <row r="41" spans="1:5" x14ac:dyDescent="0.25">
      <c r="A41" s="5">
        <v>2049</v>
      </c>
      <c r="C41" s="5">
        <f>_xlfn.FORECAST.ETS(A41,$B$2:$B$6,$A$2:$A$6,1,1)</f>
        <v>86.200419218750142</v>
      </c>
      <c r="D41" s="6">
        <f>C41-_xlfn.FORECAST.ETS.CONFINT(A41,$B$2:$B$6,$A$2:$A$6,0.95,1,1)</f>
        <v>85.066034236720171</v>
      </c>
      <c r="E41" s="6">
        <f>C41+_xlfn.FORECAST.ETS.CONFINT(A41,$B$2:$B$6,$A$2:$A$6,0.95,1,1)</f>
        <v>87.334804200780113</v>
      </c>
    </row>
    <row r="42" spans="1:5" x14ac:dyDescent="0.25">
      <c r="A42" s="5">
        <v>2050</v>
      </c>
      <c r="C42" s="5">
        <f>_xlfn.FORECAST.ETS(A42,$B$2:$B$6,$A$2:$A$6,1,1)</f>
        <v>86.620086037290434</v>
      </c>
      <c r="D42" s="6">
        <f>C42-_xlfn.FORECAST.ETS.CONFINT(A42,$B$2:$B$6,$A$2:$A$6,0.95,1,1)</f>
        <v>85.469753237096171</v>
      </c>
      <c r="E42" s="6">
        <f>C42+_xlfn.FORECAST.ETS.CONFINT(A42,$B$2:$B$6,$A$2:$A$6,0.95,1,1)</f>
        <v>87.770418837484698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2" max="2" width="19" customWidth="1"/>
    <col min="3" max="3" width="27.85546875" customWidth="1"/>
    <col min="4" max="4" width="42.5703125" customWidth="1"/>
    <col min="5" max="5" width="42.7109375" customWidth="1"/>
  </cols>
  <sheetData>
    <row r="1" spans="1:5" x14ac:dyDescent="0.25">
      <c r="A1" t="s">
        <v>0</v>
      </c>
      <c r="B1" t="s">
        <v>9</v>
      </c>
      <c r="C1" t="s">
        <v>47</v>
      </c>
      <c r="D1" t="s">
        <v>48</v>
      </c>
      <c r="E1" t="s">
        <v>49</v>
      </c>
    </row>
    <row r="2" spans="1:5" x14ac:dyDescent="0.25">
      <c r="A2" s="5">
        <v>2010</v>
      </c>
      <c r="B2" s="5">
        <v>70.099999999999994</v>
      </c>
    </row>
    <row r="3" spans="1:5" x14ac:dyDescent="0.25">
      <c r="A3" s="5">
        <v>2011</v>
      </c>
      <c r="B3" s="5">
        <v>70.5</v>
      </c>
    </row>
    <row r="4" spans="1:5" x14ac:dyDescent="0.25">
      <c r="A4" s="5">
        <v>2012</v>
      </c>
      <c r="B4" s="5">
        <v>71</v>
      </c>
    </row>
    <row r="5" spans="1:5" x14ac:dyDescent="0.25">
      <c r="A5" s="5">
        <v>2013</v>
      </c>
      <c r="B5" s="5">
        <v>72</v>
      </c>
    </row>
    <row r="6" spans="1:5" x14ac:dyDescent="0.25">
      <c r="A6" s="5">
        <v>2014</v>
      </c>
      <c r="B6" s="5">
        <v>72.45</v>
      </c>
      <c r="C6" s="5">
        <v>72.45</v>
      </c>
      <c r="D6" s="6">
        <v>72.45</v>
      </c>
      <c r="E6" s="6">
        <v>72.45</v>
      </c>
    </row>
    <row r="7" spans="1:5" x14ac:dyDescent="0.25">
      <c r="A7" s="5">
        <v>2015</v>
      </c>
      <c r="C7" s="5">
        <f>_xlfn.FORECAST.ETS(A7,$B$2:$B$6,$A$2:$A$6,1,1)</f>
        <v>73.125751157570221</v>
      </c>
      <c r="D7" s="6">
        <f>C7-_xlfn.FORECAST.ETS.CONFINT(A7,$B$2:$B$6,$A$2:$A$6,0.95,1,1)</f>
        <v>72.767452863707845</v>
      </c>
      <c r="E7" s="6">
        <f>C7+_xlfn.FORECAST.ETS.CONFINT(A7,$B$2:$B$6,$A$2:$A$6,0.95,1,1)</f>
        <v>73.484049451432597</v>
      </c>
    </row>
    <row r="8" spans="1:5" x14ac:dyDescent="0.25">
      <c r="A8" s="5">
        <v>2016</v>
      </c>
      <c r="C8" s="5">
        <f>_xlfn.FORECAST.ETS(A8,$B$2:$B$6,$A$2:$A$6,1,1)</f>
        <v>73.752810439842321</v>
      </c>
      <c r="D8" s="6">
        <f>C8-_xlfn.FORECAST.ETS.CONFINT(A8,$B$2:$B$6,$A$2:$A$6,0.95,1,1)</f>
        <v>73.383397948435231</v>
      </c>
      <c r="E8" s="6">
        <f>C8+_xlfn.FORECAST.ETS.CONFINT(A8,$B$2:$B$6,$A$2:$A$6,0.95,1,1)</f>
        <v>74.122222931249411</v>
      </c>
    </row>
    <row r="9" spans="1:5" x14ac:dyDescent="0.25">
      <c r="A9" s="5">
        <v>2017</v>
      </c>
      <c r="C9" s="5">
        <f>_xlfn.FORECAST.ETS(A9,$B$2:$B$6,$A$2:$A$6,1,1)</f>
        <v>74.379869722114421</v>
      </c>
      <c r="D9" s="6">
        <f>C9-_xlfn.FORECAST.ETS.CONFINT(A9,$B$2:$B$6,$A$2:$A$6,0.95,1,1)</f>
        <v>73.999582877486333</v>
      </c>
      <c r="E9" s="6">
        <f>C9+_xlfn.FORECAST.ETS.CONFINT(A9,$B$2:$B$6,$A$2:$A$6,0.95,1,1)</f>
        <v>74.760156566742509</v>
      </c>
    </row>
    <row r="10" spans="1:5" x14ac:dyDescent="0.25">
      <c r="A10" s="5">
        <v>2018</v>
      </c>
      <c r="C10" s="5">
        <f>_xlfn.FORECAST.ETS(A10,$B$2:$B$6,$A$2:$A$6,1,1)</f>
        <v>75.006929004386521</v>
      </c>
      <c r="D10" s="6">
        <f>C10-_xlfn.FORECAST.ETS.CONFINT(A10,$B$2:$B$6,$A$2:$A$6,0.95,1,1)</f>
        <v>74.615987307571231</v>
      </c>
      <c r="E10" s="6">
        <f>C10+_xlfn.FORECAST.ETS.CONFINT(A10,$B$2:$B$6,$A$2:$A$6,0.95,1,1)</f>
        <v>75.397870701201811</v>
      </c>
    </row>
    <row r="11" spans="1:5" x14ac:dyDescent="0.25">
      <c r="A11" s="5">
        <v>2019</v>
      </c>
      <c r="C11" s="5">
        <f>_xlfn.FORECAST.ETS(A11,$B$2:$B$6,$A$2:$A$6,1,1)</f>
        <v>75.633988286658621</v>
      </c>
      <c r="D11" s="6">
        <f>C11-_xlfn.FORECAST.ETS.CONFINT(A11,$B$2:$B$6,$A$2:$A$6,0.95,1,1)</f>
        <v>75.232593438787092</v>
      </c>
      <c r="E11" s="6">
        <f>C11+_xlfn.FORECAST.ETS.CONFINT(A11,$B$2:$B$6,$A$2:$A$6,0.95,1,1)</f>
        <v>76.03538313453015</v>
      </c>
    </row>
    <row r="12" spans="1:5" x14ac:dyDescent="0.25">
      <c r="A12" s="5">
        <v>2020</v>
      </c>
      <c r="C12" s="5">
        <f>_xlfn.FORECAST.ETS(A12,$B$2:$B$6,$A$2:$A$6,1,1)</f>
        <v>76.261047568930735</v>
      </c>
      <c r="D12" s="6">
        <f>C12-_xlfn.FORECAST.ETS.CONFINT(A12,$B$2:$B$6,$A$2:$A$6,0.95,1,1)</f>
        <v>75.849385593859566</v>
      </c>
      <c r="E12" s="6">
        <f>C12+_xlfn.FORECAST.ETS.CONFINT(A12,$B$2:$B$6,$A$2:$A$6,0.95,1,1)</f>
        <v>76.672709544001904</v>
      </c>
    </row>
    <row r="13" spans="1:5" x14ac:dyDescent="0.25">
      <c r="A13" s="5">
        <v>2021</v>
      </c>
      <c r="C13" s="5">
        <f>_xlfn.FORECAST.ETS(A13,$B$2:$B$6,$A$2:$A$6,1,1)</f>
        <v>76.888106851202835</v>
      </c>
      <c r="D13" s="6">
        <f>C13-_xlfn.FORECAST.ETS.CONFINT(A13,$B$2:$B$6,$A$2:$A$6,0.95,1,1)</f>
        <v>76.466349882642476</v>
      </c>
      <c r="E13" s="6">
        <f>C13+_xlfn.FORECAST.ETS.CONFINT(A13,$B$2:$B$6,$A$2:$A$6,0.95,1,1)</f>
        <v>77.309863819763194</v>
      </c>
    </row>
    <row r="14" spans="1:5" x14ac:dyDescent="0.25">
      <c r="A14" s="5">
        <v>2022</v>
      </c>
      <c r="C14" s="5">
        <f>_xlfn.FORECAST.ETS(A14,$B$2:$B$6,$A$2:$A$6,1,1)</f>
        <v>77.515166133474935</v>
      </c>
      <c r="D14" s="6">
        <f>C14-_xlfn.FORECAST.ETS.CONFINT(A14,$B$2:$B$6,$A$2:$A$6,0.95,1,1)</f>
        <v>77.083473931689554</v>
      </c>
      <c r="E14" s="6">
        <f>C14+_xlfn.FORECAST.ETS.CONFINT(A14,$B$2:$B$6,$A$2:$A$6,0.95,1,1)</f>
        <v>77.946858335260316</v>
      </c>
    </row>
    <row r="15" spans="1:5" x14ac:dyDescent="0.25">
      <c r="A15" s="5">
        <v>2023</v>
      </c>
      <c r="C15" s="5">
        <f>_xlfn.FORECAST.ETS(A15,$B$2:$B$6,$A$2:$A$6,1,1)</f>
        <v>78.142225415747035</v>
      </c>
      <c r="D15" s="6">
        <f>C15-_xlfn.FORECAST.ETS.CONFINT(A15,$B$2:$B$6,$A$2:$A$6,0.95,1,1)</f>
        <v>77.700746664124594</v>
      </c>
      <c r="E15" s="6">
        <f>C15+_xlfn.FORECAST.ETS.CONFINT(A15,$B$2:$B$6,$A$2:$A$6,0.95,1,1)</f>
        <v>78.583704167369476</v>
      </c>
    </row>
    <row r="16" spans="1:5" x14ac:dyDescent="0.25">
      <c r="A16" s="5">
        <v>2024</v>
      </c>
      <c r="C16" s="5">
        <f>_xlfn.FORECAST.ETS(A16,$B$2:$B$6,$A$2:$A$6,1,1)</f>
        <v>78.769284698019135</v>
      </c>
      <c r="D16" s="6">
        <f>C16-_xlfn.FORECAST.ETS.CONFINT(A16,$B$2:$B$6,$A$2:$A$6,0.95,1,1)</f>
        <v>78.318158118842135</v>
      </c>
      <c r="E16" s="6">
        <f>C16+_xlfn.FORECAST.ETS.CONFINT(A16,$B$2:$B$6,$A$2:$A$6,0.95,1,1)</f>
        <v>79.220411277196135</v>
      </c>
    </row>
    <row r="17" spans="1:5" x14ac:dyDescent="0.25">
      <c r="A17" s="5">
        <v>2025</v>
      </c>
      <c r="C17" s="5">
        <f>_xlfn.FORECAST.ETS(A17,$B$2:$B$6,$A$2:$A$6,1,1)</f>
        <v>79.396343980291235</v>
      </c>
      <c r="D17" s="6">
        <f>C17-_xlfn.FORECAST.ETS.CONFINT(A17,$B$2:$B$6,$A$2:$A$6,0.95,1,1)</f>
        <v>78.935699300787448</v>
      </c>
      <c r="E17" s="6">
        <f>C17+_xlfn.FORECAST.ETS.CONFINT(A17,$B$2:$B$6,$A$2:$A$6,0.95,1,1)</f>
        <v>79.856988659795022</v>
      </c>
    </row>
    <row r="18" spans="1:5" x14ac:dyDescent="0.25">
      <c r="A18" s="5">
        <v>2026</v>
      </c>
      <c r="C18" s="5">
        <f>_xlfn.FORECAST.ETS(A18,$B$2:$B$6,$A$2:$A$6,1,1)</f>
        <v>80.023403262563335</v>
      </c>
      <c r="D18" s="6">
        <f>C18-_xlfn.FORECAST.ETS.CONFINT(A18,$B$2:$B$6,$A$2:$A$6,0.95,1,1)</f>
        <v>79.55336205603453</v>
      </c>
      <c r="E18" s="6">
        <f>C18+_xlfn.FORECAST.ETS.CONFINT(A18,$B$2:$B$6,$A$2:$A$6,0.95,1,1)</f>
        <v>80.49344446909214</v>
      </c>
    </row>
    <row r="19" spans="1:5" x14ac:dyDescent="0.25">
      <c r="A19" s="5">
        <v>2027</v>
      </c>
      <c r="C19" s="5">
        <f>_xlfn.FORECAST.ETS(A19,$B$2:$B$6,$A$2:$A$6,1,1)</f>
        <v>80.650462544835435</v>
      </c>
      <c r="D19" s="6">
        <f>C19-_xlfn.FORECAST.ETS.CONFINT(A19,$B$2:$B$6,$A$2:$A$6,0.95,1,1)</f>
        <v>80.171138966826788</v>
      </c>
      <c r="E19" s="6">
        <f>C19+_xlfn.FORECAST.ETS.CONFINT(A19,$B$2:$B$6,$A$2:$A$6,0.95,1,1)</f>
        <v>81.129786122844081</v>
      </c>
    </row>
    <row r="20" spans="1:5" x14ac:dyDescent="0.25">
      <c r="A20" s="5">
        <v>2028</v>
      </c>
      <c r="C20" s="5">
        <f>_xlfn.FORECAST.ETS(A20,$B$2:$B$6,$A$2:$A$6,1,1)</f>
        <v>81.277521827107535</v>
      </c>
      <c r="D20" s="6">
        <f>C20-_xlfn.FORECAST.ETS.CONFINT(A20,$B$2:$B$6,$A$2:$A$6,0.95,1,1)</f>
        <v>80.789023262820663</v>
      </c>
      <c r="E20" s="6">
        <f>C20+_xlfn.FORECAST.ETS.CONFINT(A20,$B$2:$B$6,$A$2:$A$6,0.95,1,1)</f>
        <v>81.766020391394406</v>
      </c>
    </row>
    <row r="21" spans="1:5" x14ac:dyDescent="0.25">
      <c r="A21" s="5">
        <v>2029</v>
      </c>
      <c r="C21" s="5">
        <f>_xlfn.FORECAST.ETS(A21,$B$2:$B$6,$A$2:$A$6,1,1)</f>
        <v>81.904581109379649</v>
      </c>
      <c r="D21" s="6">
        <f>C21-_xlfn.FORECAST.ETS.CONFINT(A21,$B$2:$B$6,$A$2:$A$6,0.95,1,1)</f>
        <v>81.407008745580796</v>
      </c>
      <c r="E21" s="6">
        <f>C21+_xlfn.FORECAST.ETS.CONFINT(A21,$B$2:$B$6,$A$2:$A$6,0.95,1,1)</f>
        <v>82.402153473178501</v>
      </c>
    </row>
    <row r="22" spans="1:5" x14ac:dyDescent="0.25">
      <c r="A22" s="5">
        <v>2030</v>
      </c>
      <c r="C22" s="5">
        <f>_xlfn.FORECAST.ETS(A22,$B$2:$B$6,$A$2:$A$6,1,1)</f>
        <v>82.531640391651749</v>
      </c>
      <c r="D22" s="6">
        <f>C22-_xlfn.FORECAST.ETS.CONFINT(A22,$B$2:$B$6,$A$2:$A$6,0.95,1,1)</f>
        <v>82.025089723990092</v>
      </c>
      <c r="E22" s="6">
        <f>C22+_xlfn.FORECAST.ETS.CONFINT(A22,$B$2:$B$6,$A$2:$A$6,0.95,1,1)</f>
        <v>83.038191059313405</v>
      </c>
    </row>
    <row r="23" spans="1:5" x14ac:dyDescent="0.25">
      <c r="A23" s="5">
        <v>2031</v>
      </c>
      <c r="C23" s="5">
        <f>_xlfn.FORECAST.ETS(A23,$B$2:$B$6,$A$2:$A$6,1,1)</f>
        <v>83.158699673923849</v>
      </c>
      <c r="D23" s="6">
        <f>C23-_xlfn.FORECAST.ETS.CONFINT(A23,$B$2:$B$6,$A$2:$A$6,0.95,1,1)</f>
        <v>82.643260958709376</v>
      </c>
      <c r="E23" s="6">
        <f>C23+_xlfn.FORECAST.ETS.CONFINT(A23,$B$2:$B$6,$A$2:$A$6,0.95,1,1)</f>
        <v>83.674138389138321</v>
      </c>
    </row>
    <row r="24" spans="1:5" x14ac:dyDescent="0.25">
      <c r="A24" s="5">
        <v>2032</v>
      </c>
      <c r="C24" s="5">
        <f>_xlfn.FORECAST.ETS(A24,$B$2:$B$6,$A$2:$A$6,1,1)</f>
        <v>83.785758956195949</v>
      </c>
      <c r="D24" s="6">
        <f>C24-_xlfn.FORECAST.ETS.CONFINT(A24,$B$2:$B$6,$A$2:$A$6,0.95,1,1)</f>
        <v>83.261517614186246</v>
      </c>
      <c r="E24" s="6">
        <f>C24+_xlfn.FORECAST.ETS.CONFINT(A24,$B$2:$B$6,$A$2:$A$6,0.95,1,1)</f>
        <v>84.310000298205651</v>
      </c>
    </row>
    <row r="25" spans="1:5" x14ac:dyDescent="0.25">
      <c r="A25" s="5">
        <v>2033</v>
      </c>
      <c r="C25" s="5">
        <f>_xlfn.FORECAST.ETS(A25,$B$2:$B$6,$A$2:$A$6,1,1)</f>
        <v>84.412818238468049</v>
      </c>
      <c r="D25" s="6">
        <f>C25-_xlfn.FORECAST.ETS.CONFINT(A25,$B$2:$B$6,$A$2:$A$6,0.95,1,1)</f>
        <v>83.879855216998109</v>
      </c>
      <c r="E25" s="6">
        <f>C25+_xlfn.FORECAST.ETS.CONFINT(A25,$B$2:$B$6,$A$2:$A$6,0.95,1,1)</f>
        <v>84.945781259937988</v>
      </c>
    </row>
    <row r="26" spans="1:5" x14ac:dyDescent="0.25">
      <c r="A26" s="5">
        <v>2034</v>
      </c>
      <c r="C26" s="5">
        <f>_xlfn.FORECAST.ETS(A26,$B$2:$B$6,$A$2:$A$6,1,1)</f>
        <v>85.039877520740148</v>
      </c>
      <c r="D26" s="6">
        <f>C26-_xlfn.FORECAST.ETS.CONFINT(A26,$B$2:$B$6,$A$2:$A$6,0.95,1,1)</f>
        <v>84.498269619538561</v>
      </c>
      <c r="E26" s="6">
        <f>C26+_xlfn.FORECAST.ETS.CONFINT(A26,$B$2:$B$6,$A$2:$A$6,0.95,1,1)</f>
        <v>85.581485421941736</v>
      </c>
    </row>
    <row r="27" spans="1:5" x14ac:dyDescent="0.25">
      <c r="A27" s="5">
        <v>2035</v>
      </c>
      <c r="C27" s="5">
        <f>_xlfn.FORECAST.ETS(A27,$B$2:$B$6,$A$2:$A$6,1,1)</f>
        <v>85.666936803012248</v>
      </c>
      <c r="D27" s="6">
        <f>C27-_xlfn.FORECAST.ETS.CONFINT(A27,$B$2:$B$6,$A$2:$A$6,0.95,1,1)</f>
        <v>85.116756968234256</v>
      </c>
      <c r="E27" s="6">
        <f>C27+_xlfn.FORECAST.ETS.CONFINT(A27,$B$2:$B$6,$A$2:$A$6,0.95,1,1)</f>
        <v>86.217116637790241</v>
      </c>
    </row>
    <row r="28" spans="1:5" x14ac:dyDescent="0.25">
      <c r="A28" s="5">
        <v>2036</v>
      </c>
      <c r="C28" s="5">
        <f>_xlfn.FORECAST.ETS(A28,$B$2:$B$6,$A$2:$A$6,1,1)</f>
        <v>86.293996085284348</v>
      </c>
      <c r="D28" s="6">
        <f>C28-_xlfn.FORECAST.ETS.CONFINT(A28,$B$2:$B$6,$A$2:$A$6,0.95,1,1)</f>
        <v>85.735313675621455</v>
      </c>
      <c r="E28" s="6">
        <f>C28+_xlfn.FORECAST.ETS.CONFINT(A28,$B$2:$B$6,$A$2:$A$6,0.95,1,1)</f>
        <v>86.852678494947241</v>
      </c>
    </row>
    <row r="29" spans="1:5" x14ac:dyDescent="0.25">
      <c r="A29" s="5">
        <v>2037</v>
      </c>
      <c r="C29" s="5">
        <f>_xlfn.FORECAST.ETS(A29,$B$2:$B$6,$A$2:$A$6,1,1)</f>
        <v>86.921055367556448</v>
      </c>
      <c r="D29" s="6">
        <f>C29-_xlfn.FORECAST.ETS.CONFINT(A29,$B$2:$B$6,$A$2:$A$6,0.95,1,1)</f>
        <v>86.353936395725555</v>
      </c>
      <c r="E29" s="6">
        <f>C29+_xlfn.FORECAST.ETS.CONFINT(A29,$B$2:$B$6,$A$2:$A$6,0.95,1,1)</f>
        <v>87.488174339387342</v>
      </c>
    </row>
    <row r="30" spans="1:5" x14ac:dyDescent="0.25">
      <c r="A30" s="5">
        <v>2038</v>
      </c>
      <c r="C30" s="5">
        <f>_xlfn.FORECAST.ETS(A30,$B$2:$B$6,$A$2:$A$6,1,1)</f>
        <v>87.548114649828563</v>
      </c>
      <c r="D30" s="6">
        <f>C30-_xlfn.FORECAST.ETS.CONFINT(A30,$B$2:$B$6,$A$2:$A$6,0.95,1,1)</f>
        <v>86.972622002279493</v>
      </c>
      <c r="E30" s="6">
        <f>C30+_xlfn.FORECAST.ETS.CONFINT(A30,$B$2:$B$6,$A$2:$A$6,0.95,1,1)</f>
        <v>88.123607297377632</v>
      </c>
    </row>
    <row r="31" spans="1:5" x14ac:dyDescent="0.25">
      <c r="A31" s="5">
        <v>2039</v>
      </c>
      <c r="C31" s="5">
        <f>_xlfn.FORECAST.ETS(A31,$B$2:$B$6,$A$2:$A$6,1,1)</f>
        <v>88.175173932100648</v>
      </c>
      <c r="D31" s="6">
        <f>C31-_xlfn.FORECAST.ETS.CONFINT(A31,$B$2:$B$6,$A$2:$A$6,0.95,1,1)</f>
        <v>87.591367569391565</v>
      </c>
      <c r="E31" s="6">
        <f>C31+_xlfn.FORECAST.ETS.CONFINT(A31,$B$2:$B$6,$A$2:$A$6,0.95,1,1)</f>
        <v>88.758980294809732</v>
      </c>
    </row>
    <row r="32" spans="1:5" x14ac:dyDescent="0.25">
      <c r="A32" s="5">
        <v>2040</v>
      </c>
      <c r="C32" s="5">
        <f>_xlfn.FORECAST.ETS(A32,$B$2:$B$6,$A$2:$A$6,1,1)</f>
        <v>88.802233214372762</v>
      </c>
      <c r="D32" s="6">
        <f>C32-_xlfn.FORECAST.ETS.CONFINT(A32,$B$2:$B$6,$A$2:$A$6,0.95,1,1)</f>
        <v>88.210170354335432</v>
      </c>
      <c r="E32" s="6">
        <f>C32+_xlfn.FORECAST.ETS.CONFINT(A32,$B$2:$B$6,$A$2:$A$6,0.95,1,1)</f>
        <v>89.394296074410093</v>
      </c>
    </row>
    <row r="33" spans="1:5" x14ac:dyDescent="0.25">
      <c r="A33" s="5">
        <v>2041</v>
      </c>
      <c r="C33" s="5">
        <f>_xlfn.FORECAST.ETS(A33,$B$2:$B$6,$A$2:$A$6,1,1)</f>
        <v>89.429292496644862</v>
      </c>
      <c r="D33" s="6">
        <f>C33-_xlfn.FORECAST.ETS.CONFINT(A33,$B$2:$B$6,$A$2:$A$6,0.95,1,1)</f>
        <v>88.829027782184426</v>
      </c>
      <c r="E33" s="6">
        <f>C33+_xlfn.FORECAST.ETS.CONFINT(A33,$B$2:$B$6,$A$2:$A$6,0.95,1,1)</f>
        <v>90.029557211105299</v>
      </c>
    </row>
    <row r="34" spans="1:5" x14ac:dyDescent="0.25">
      <c r="A34" s="5">
        <v>2042</v>
      </c>
      <c r="C34" s="5">
        <f>_xlfn.FORECAST.ETS(A34,$B$2:$B$6,$A$2:$A$6,1,1)</f>
        <v>90.056351778916962</v>
      </c>
      <c r="D34" s="6">
        <f>C34-_xlfn.FORECAST.ETS.CONFINT(A34,$B$2:$B$6,$A$2:$A$6,0.95,1,1)</f>
        <v>89.447937432055355</v>
      </c>
      <c r="E34" s="6">
        <f>C34+_xlfn.FORECAST.ETS.CONFINT(A34,$B$2:$B$6,$A$2:$A$6,0.95,1,1)</f>
        <v>90.66476612577857</v>
      </c>
    </row>
    <row r="35" spans="1:5" x14ac:dyDescent="0.25">
      <c r="A35" s="5">
        <v>2043</v>
      </c>
      <c r="C35" s="5">
        <f>_xlfn.FORECAST.ETS(A35,$B$2:$B$6,$A$2:$A$6,1,1)</f>
        <v>90.683411061189062</v>
      </c>
      <c r="D35" s="6">
        <f>C35-_xlfn.FORECAST.ETS.CONFINT(A35,$B$2:$B$6,$A$2:$A$6,0.95,1,1)</f>
        <v>90.066897024760692</v>
      </c>
      <c r="E35" s="6">
        <f>C35+_xlfn.FORECAST.ETS.CONFINT(A35,$B$2:$B$6,$A$2:$A$6,0.95,1,1)</f>
        <v>91.299925097617432</v>
      </c>
    </row>
    <row r="36" spans="1:5" x14ac:dyDescent="0.25">
      <c r="A36" s="5">
        <v>2044</v>
      </c>
      <c r="C36" s="5">
        <f>_xlfn.FORECAST.ETS(A36,$B$2:$B$6,$A$2:$A$6,1,1)</f>
        <v>91.310470343461162</v>
      </c>
      <c r="D36" s="6">
        <f>C36-_xlfn.FORECAST.ETS.CONFINT(A36,$B$2:$B$6,$A$2:$A$6,0.95,1,1)</f>
        <v>90.68590441169728</v>
      </c>
      <c r="E36" s="6">
        <f>C36+_xlfn.FORECAST.ETS.CONFINT(A36,$B$2:$B$6,$A$2:$A$6,0.95,1,1)</f>
        <v>91.935036275225045</v>
      </c>
    </row>
    <row r="37" spans="1:5" x14ac:dyDescent="0.25">
      <c r="A37" s="5">
        <v>2045</v>
      </c>
      <c r="C37" s="5">
        <f>_xlfn.FORECAST.ETS(A37,$B$2:$B$6,$A$2:$A$6,1,1)</f>
        <v>91.937529625733262</v>
      </c>
      <c r="D37" s="6">
        <f>C37-_xlfn.FORECAST.ETS.CONFINT(A37,$B$2:$B$6,$A$2:$A$6,0.95,1,1)</f>
        <v>91.304957564823951</v>
      </c>
      <c r="E37" s="6">
        <f>C37+_xlfn.FORECAST.ETS.CONFINT(A37,$B$2:$B$6,$A$2:$A$6,0.95,1,1)</f>
        <v>92.570101686642573</v>
      </c>
    </row>
    <row r="38" spans="1:5" x14ac:dyDescent="0.25">
      <c r="A38" s="5">
        <v>2046</v>
      </c>
      <c r="C38" s="5">
        <f>_xlfn.FORECAST.ETS(A38,$B$2:$B$6,$A$2:$A$6,1,1)</f>
        <v>92.564588908005362</v>
      </c>
      <c r="D38" s="6">
        <f>C38-_xlfn.FORECAST.ETS.CONFINT(A38,$B$2:$B$6,$A$2:$A$6,0.95,1,1)</f>
        <v>91.924054567600876</v>
      </c>
      <c r="E38" s="6">
        <f>C38+_xlfn.FORECAST.ETS.CONFINT(A38,$B$2:$B$6,$A$2:$A$6,0.95,1,1)</f>
        <v>93.205123248409848</v>
      </c>
    </row>
    <row r="39" spans="1:5" x14ac:dyDescent="0.25">
      <c r="A39" s="5">
        <v>2047</v>
      </c>
      <c r="C39" s="5">
        <f>_xlfn.FORECAST.ETS(A39,$B$2:$B$6,$A$2:$A$6,1,1)</f>
        <v>93.191648190277462</v>
      </c>
      <c r="D39" s="6">
        <f>C39-_xlfn.FORECAST.ETS.CONFINT(A39,$B$2:$B$6,$A$2:$A$6,0.95,1,1)</f>
        <v>92.543193606780278</v>
      </c>
      <c r="E39" s="6">
        <f>C39+_xlfn.FORECAST.ETS.CONFINT(A39,$B$2:$B$6,$A$2:$A$6,0.95,1,1)</f>
        <v>93.840102773774646</v>
      </c>
    </row>
    <row r="40" spans="1:5" x14ac:dyDescent="0.25">
      <c r="A40" s="5">
        <v>2048</v>
      </c>
      <c r="C40" s="5">
        <f>_xlfn.FORECAST.ETS(A40,$B$2:$B$6,$A$2:$A$6,1,1)</f>
        <v>93.818707472549562</v>
      </c>
      <c r="D40" s="6">
        <f>C40-_xlfn.FORECAST.ETS.CONFINT(A40,$B$2:$B$6,$A$2:$A$6,0.95,1,1)</f>
        <v>93.162372964953263</v>
      </c>
      <c r="E40" s="6">
        <f>C40+_xlfn.FORECAST.ETS.CONFINT(A40,$B$2:$B$6,$A$2:$A$6,0.95,1,1)</f>
        <v>94.475041980145861</v>
      </c>
    </row>
    <row r="41" spans="1:5" x14ac:dyDescent="0.25">
      <c r="A41" s="5">
        <v>2049</v>
      </c>
      <c r="C41" s="5">
        <f>_xlfn.FORECAST.ETS(A41,$B$2:$B$6,$A$2:$A$6,1,1)</f>
        <v>94.445766754821676</v>
      </c>
      <c r="D41" s="6">
        <f>C41-_xlfn.FORECAST.ETS.CONFINT(A41,$B$2:$B$6,$A$2:$A$6,0.95,1,1)</f>
        <v>93.781591013769457</v>
      </c>
      <c r="E41" s="6">
        <f>C41+_xlfn.FORECAST.ETS.CONFINT(A41,$B$2:$B$6,$A$2:$A$6,0.95,1,1)</f>
        <v>95.109942495873895</v>
      </c>
    </row>
    <row r="42" spans="1:5" x14ac:dyDescent="0.25">
      <c r="A42" s="5">
        <v>2050</v>
      </c>
      <c r="C42" s="5">
        <f>_xlfn.FORECAST.ETS(A42,$B$2:$B$6,$A$2:$A$6,1,1)</f>
        <v>95.072826037093776</v>
      </c>
      <c r="D42" s="6">
        <f>C42-_xlfn.FORECAST.ETS.CONFINT(A42,$B$2:$B$6,$A$2:$A$6,0.95,1,1)</f>
        <v>94.400846207756928</v>
      </c>
      <c r="E42" s="6">
        <f>C42+_xlfn.FORECAST.ETS.CONFINT(A42,$B$2:$B$6,$A$2:$A$6,0.95,1,1)</f>
        <v>95.744805866430625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Andhra Pradesh</vt:lpstr>
      <vt:lpstr>Assam</vt:lpstr>
      <vt:lpstr>Bihar</vt:lpstr>
      <vt:lpstr>Chhatisgarh</vt:lpstr>
      <vt:lpstr>Delhi</vt:lpstr>
      <vt:lpstr>Gujarat</vt:lpstr>
      <vt:lpstr>Haryana</vt:lpstr>
      <vt:lpstr>Himachal Pradesh</vt:lpstr>
      <vt:lpstr>Jammu &amp; Kashmir</vt:lpstr>
      <vt:lpstr>Jharkhand</vt:lpstr>
      <vt:lpstr>Karnataka</vt:lpstr>
      <vt:lpstr>Kerala</vt:lpstr>
      <vt:lpstr>MadhyaPradesh</vt:lpstr>
      <vt:lpstr>Maharashtra</vt:lpstr>
      <vt:lpstr>Odisha</vt:lpstr>
      <vt:lpstr>Punjab</vt:lpstr>
      <vt:lpstr>Rajasthan</vt:lpstr>
      <vt:lpstr>Tamil Nadu</vt:lpstr>
      <vt:lpstr>Uttar Pradesh</vt:lpstr>
      <vt:lpstr>Uttarakhand</vt:lpstr>
      <vt:lpstr>West bengal</vt:lpstr>
      <vt:lpstr>India</vt:lpstr>
      <vt:lpstr>State Longevity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Mehta</dc:creator>
  <cp:lastModifiedBy>Pratik Mehta</cp:lastModifiedBy>
  <dcterms:created xsi:type="dcterms:W3CDTF">2020-04-28T15:07:47Z</dcterms:created>
  <dcterms:modified xsi:type="dcterms:W3CDTF">2020-04-28T17:09:15Z</dcterms:modified>
</cp:coreProperties>
</file>