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esktop\Codebasics\Excel\8. Real Time Business Applicatiion\Scenario Planning Tool\"/>
    </mc:Choice>
  </mc:AlternateContent>
  <xr:revisionPtr revIDLastSave="0" documentId="13_ncr:1_{035C02AF-6A90-4F83-9C09-650078915DF3}" xr6:coauthVersionLast="47" xr6:coauthVersionMax="47" xr10:uidLastSave="{00000000-0000-0000-0000-000000000000}"/>
  <bookViews>
    <workbookView xWindow="-108" yWindow="-108" windowWidth="23256" windowHeight="13896" activeTab="1" xr2:uid="{6187333E-9626-4616-8A8A-811ECBEA0841}"/>
  </bookViews>
  <sheets>
    <sheet name="Instruction" sheetId="2" r:id="rId1"/>
    <sheet name="Scenario planning" sheetId="1" r:id="rId2"/>
  </sheets>
  <definedNames>
    <definedName name="_xlnm.Print_Area" localSheetId="1">'Scenario planning'!$A$1:$N$21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I15" i="1"/>
  <c r="I16" i="1" s="1"/>
  <c r="I17" i="1" s="1"/>
  <c r="G15" i="1"/>
  <c r="G16" i="1" s="1"/>
  <c r="G17" i="1" l="1"/>
  <c r="G18" i="1"/>
  <c r="G19" i="1" s="1"/>
  <c r="G21" i="1" s="1"/>
  <c r="E17" i="1"/>
  <c r="E18" i="1" s="1"/>
  <c r="I18" i="1"/>
  <c r="I19" i="1" s="1"/>
  <c r="I21" i="1" s="1"/>
  <c r="E19" i="1" l="1"/>
  <c r="E21" i="1" s="1"/>
</calcChain>
</file>

<file path=xl/sharedStrings.xml><?xml version="1.0" encoding="utf-8"?>
<sst xmlns="http://schemas.openxmlformats.org/spreadsheetml/2006/main" count="41" uniqueCount="40">
  <si>
    <t>Parameters</t>
  </si>
  <si>
    <t>Discount</t>
  </si>
  <si>
    <t>COGS</t>
  </si>
  <si>
    <t>Customer</t>
  </si>
  <si>
    <t>Croma</t>
  </si>
  <si>
    <t>Product(s)</t>
  </si>
  <si>
    <t>Date</t>
  </si>
  <si>
    <t>GM Target</t>
  </si>
  <si>
    <t>Best Case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</si>
  <si>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</si>
  <si>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</si>
  <si>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</si>
  <si>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</si>
  <si>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</si>
  <si>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</si>
  <si>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</si>
  <si>
    <t>Avg NIP</t>
  </si>
  <si>
    <t>SCENARIO PLANNING TOOL</t>
  </si>
  <si>
    <t>Keyboard</t>
  </si>
  <si>
    <t>Scenario Planning Tool Instructions:</t>
  </si>
  <si>
    <t>1. Data Entry:</t>
  </si>
  <si>
    <t>2. Data Input Guidelines:</t>
  </si>
  <si>
    <t>The calculated gross margin will be compared against the Gross Margin Target you provided.</t>
  </si>
  <si>
    <t>A positive or negative variance from the target will indicate whether the scenario meets or falls short of the desired gross margin.</t>
  </si>
  <si>
    <r>
      <t xml:space="preserve">For each scenario, enter the number of sales units under </t>
    </r>
    <r>
      <rPr>
        <sz val="10"/>
        <color rgb="FF374151"/>
        <rFont val="Calibri"/>
        <family val="2"/>
        <scheme val="minor"/>
      </rPr>
      <t>Best Case</t>
    </r>
    <r>
      <rPr>
        <sz val="10"/>
        <color rgb="FF374151"/>
        <rFont val="Calibri"/>
        <family val="2"/>
        <scheme val="minor"/>
      </rPr>
      <t xml:space="preserve">, </t>
    </r>
    <r>
      <rPr>
        <sz val="10"/>
        <color rgb="FF374151"/>
        <rFont val="Calibri"/>
        <family val="2"/>
        <scheme val="minor"/>
      </rPr>
      <t>Realistic Case</t>
    </r>
    <r>
      <rPr>
        <sz val="10"/>
        <color rgb="FF374151"/>
        <rFont val="Calibri"/>
        <family val="2"/>
        <scheme val="minor"/>
      </rPr>
      <t xml:space="preserve">, and </t>
    </r>
    <r>
      <rPr>
        <sz val="10"/>
        <color rgb="FF374151"/>
        <rFont val="Calibri"/>
        <family val="2"/>
        <scheme val="minor"/>
      </rPr>
      <t>Worst Case</t>
    </r>
    <r>
      <rPr>
        <sz val="10"/>
        <color rgb="FF374151"/>
        <rFont val="Calibri"/>
        <family val="2"/>
        <scheme val="minor"/>
      </rPr>
      <t>.</t>
    </r>
  </si>
  <si>
    <r>
      <t>Discount %:</t>
    </r>
    <r>
      <rPr>
        <sz val="10"/>
        <color rgb="FF374151"/>
        <rFont val="Calibri"/>
        <family val="2"/>
        <scheme val="minor"/>
      </rPr>
      <t xml:space="preserve"> Enter the discount percentage applied to the product. Use a numerical value (e.g., 10 for 10%).</t>
    </r>
  </si>
  <si>
    <r>
      <t>Best Case:</t>
    </r>
    <r>
      <rPr>
        <sz val="10"/>
        <color rgb="FF374151"/>
        <rFont val="Calibri"/>
        <family val="2"/>
        <scheme val="minor"/>
      </rPr>
      <t xml:space="preserve"> Enter the estimated number of sales units in a highly favorable scenario.</t>
    </r>
  </si>
  <si>
    <r>
      <t>Realistic Case:</t>
    </r>
    <r>
      <rPr>
        <sz val="10"/>
        <color rgb="FF374151"/>
        <rFont val="Calibri"/>
        <family val="2"/>
        <scheme val="minor"/>
      </rPr>
      <t xml:space="preserve"> Enter the expected number of sales units in a typical scenario.</t>
    </r>
  </si>
  <si>
    <r>
      <t>Worst Case:</t>
    </r>
    <r>
      <rPr>
        <sz val="10"/>
        <color rgb="FF374151"/>
        <rFont val="Calibri"/>
        <family val="2"/>
        <scheme val="minor"/>
      </rPr>
      <t xml:space="preserve"> Enter the anticipated number of sales units in a challenging scenario.</t>
    </r>
  </si>
  <si>
    <t>Realistic Case</t>
  </si>
  <si>
    <r>
      <t>Gross Margin Target:</t>
    </r>
    <r>
      <rPr>
        <sz val="10"/>
        <color rgb="FF374151"/>
        <rFont val="Calibri"/>
        <family val="2"/>
        <scheme val="minor"/>
      </rPr>
      <t xml:space="preserve"> Enter the desired gross margin target for the product. The amount should be in $</t>
    </r>
  </si>
  <si>
    <t>3. Scenario Inputs:</t>
  </si>
  <si>
    <t>4. Results:</t>
  </si>
  <si>
    <t>The tool will automatically calculate the Gross Margin for each scenario based on your inputs.</t>
  </si>
  <si>
    <t>If the calculated gross margin meets exceeds the Gross Margin Target, the scenario is financially viable (green icon)</t>
  </si>
  <si>
    <t>If the calculated gross margin falls below the target (red icon), consider adjusting the input values to improve the scenario's profitability.</t>
  </si>
  <si>
    <r>
      <t xml:space="preserve">Enter the </t>
    </r>
    <r>
      <rPr>
        <sz val="10"/>
        <color rgb="FF374151"/>
        <rFont val="Calibri"/>
        <family val="2"/>
        <scheme val="minor"/>
      </rPr>
      <t>Discount %</t>
    </r>
    <r>
      <rPr>
        <sz val="10"/>
        <color rgb="FF374151"/>
        <rFont val="Calibri"/>
        <family val="2"/>
        <scheme val="minor"/>
      </rPr>
      <t xml:space="preserve">, </t>
    </r>
    <r>
      <rPr>
        <sz val="10"/>
        <color rgb="FF374151"/>
        <rFont val="Calibri"/>
        <family val="2"/>
        <scheme val="minor"/>
      </rPr>
      <t>COGS %</t>
    </r>
    <r>
      <rPr>
        <sz val="10"/>
        <color rgb="FF374151"/>
        <rFont val="Calibri"/>
        <family val="2"/>
        <scheme val="minor"/>
      </rPr>
      <t xml:space="preserve">, </t>
    </r>
    <r>
      <rPr>
        <sz val="10"/>
        <color rgb="FF374151"/>
        <rFont val="Calibri"/>
        <family val="2"/>
        <scheme val="minor"/>
      </rPr>
      <t>Average Net Invoice Price</t>
    </r>
    <r>
      <rPr>
        <sz val="10"/>
        <color rgb="FF374151"/>
        <rFont val="Calibri"/>
        <family val="2"/>
        <scheme val="minor"/>
      </rPr>
      <t xml:space="preserve">, and </t>
    </r>
    <r>
      <rPr>
        <sz val="10"/>
        <color rgb="FF374151"/>
        <rFont val="Calibri"/>
        <family val="2"/>
        <scheme val="minor"/>
      </rPr>
      <t>Gross Margin Target</t>
    </r>
    <r>
      <rPr>
        <sz val="10"/>
        <color rgb="FF374151"/>
        <rFont val="Calibri"/>
        <family val="2"/>
        <scheme val="minor"/>
      </rPr>
      <t xml:space="preserve"> in the respective cells.</t>
    </r>
  </si>
  <si>
    <t>5. Interpreting Results (vs Target):</t>
  </si>
  <si>
    <r>
      <rPr>
        <b/>
        <sz val="10"/>
        <color rgb="FF374151"/>
        <rFont val="Calibri"/>
        <family val="2"/>
        <scheme val="minor"/>
      </rPr>
      <t>Average Net Invoice Price</t>
    </r>
    <r>
      <rPr>
        <sz val="10"/>
        <color rgb="FF374151"/>
        <rFont val="Calibri"/>
        <family val="2"/>
        <scheme val="minor"/>
      </rPr>
      <t>: Enter the average net invoice amount per unit. The amount should be in $</t>
    </r>
  </si>
  <si>
    <r>
      <rPr>
        <b/>
        <sz val="10"/>
        <color rgb="FF374151"/>
        <rFont val="Calibri"/>
        <family val="2"/>
        <scheme val="minor"/>
      </rPr>
      <t>COGS %</t>
    </r>
    <r>
      <rPr>
        <sz val="10"/>
        <color rgb="FF374151"/>
        <rFont val="Calibri"/>
        <family val="2"/>
        <scheme val="minor"/>
      </rPr>
      <t>: Enter the cost of goods sold (in %) for the product. Use a numerical value (e.g., 30 for 30%). It's a % of Net sales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</si>
</sst>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&quot;$&quot;#,##0.00"/>
    <numFmt numFmtId="167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0"/>
      <color rgb="FF37415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/>
      <right/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9" tint="0.39991454817346722"/>
      </right>
      <top style="thin">
        <color theme="9" tint="0.39994506668294322"/>
      </top>
      <bottom/>
      <diagonal/>
    </border>
    <border>
      <left/>
      <right style="thin">
        <color theme="9" tint="0.39991454817346722"/>
      </right>
      <top/>
      <bottom/>
      <diagonal/>
    </border>
    <border>
      <left style="thin">
        <color theme="9" tint="0.39988402966399123"/>
      </left>
      <right/>
      <top/>
      <bottom style="thin">
        <color theme="9" tint="0.39985351115451523"/>
      </bottom>
      <diagonal/>
    </border>
    <border>
      <left/>
      <right/>
      <top/>
      <bottom style="thin">
        <color theme="9" tint="0.39985351115451523"/>
      </bottom>
      <diagonal/>
    </border>
    <border>
      <left/>
      <right style="thin">
        <color theme="9" tint="0.39991454817346722"/>
      </right>
      <top/>
      <bottom style="thin">
        <color theme="9" tint="0.39985351115451523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0" fillId="2" borderId="2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9" fontId="0" fillId="0" borderId="0" xfId="2" applyFont="1" applyBorder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4" fontId="0" fillId="0" borderId="0" xfId="1" applyNumberFormat="1" applyFont="1" applyBorder="1" applyAlignment="1" applyProtection="1">
      <alignment horizontal="center" vertical="center"/>
      <protection locked="0"/>
    </xf>
    <xf numFmtId="0" fontId="0" fillId="3" borderId="9" xfId="0" applyFill="1" applyBorder="1" applyProtection="1">
      <protection locked="0"/>
    </xf>
    <xf numFmtId="0" fontId="0" fillId="2" borderId="4" xfId="0" applyFill="1" applyBorder="1" applyProtection="1">
      <protection locked="0"/>
    </xf>
    <xf numFmtId="9" fontId="0" fillId="3" borderId="10" xfId="2" applyFont="1" applyFill="1" applyBorder="1" applyProtection="1">
      <protection locked="0"/>
    </xf>
    <xf numFmtId="9" fontId="0" fillId="3" borderId="11" xfId="0" applyNumberFormat="1" applyFill="1" applyBorder="1" applyProtection="1">
      <protection locked="0"/>
    </xf>
    <xf numFmtId="164" fontId="0" fillId="3" borderId="11" xfId="1" applyNumberFormat="1" applyFont="1" applyFill="1" applyBorder="1" applyProtection="1">
      <protection locked="0"/>
    </xf>
    <xf numFmtId="165" fontId="0" fillId="3" borderId="11" xfId="1" applyNumberFormat="1" applyFont="1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8" xfId="0" applyBorder="1" applyProtection="1">
      <protection locked="0"/>
    </xf>
    <xf numFmtId="0" fontId="0" fillId="3" borderId="15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16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9" xfId="0" applyFill="1" applyBorder="1" applyProtection="1">
      <protection locked="0"/>
    </xf>
    <xf numFmtId="0" fontId="7" fillId="0" borderId="0" xfId="0" applyFont="1"/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2"/>
    </xf>
    <xf numFmtId="0" fontId="10" fillId="0" borderId="0" xfId="0" applyFont="1" applyAlignment="1">
      <alignment vertical="center"/>
    </xf>
    <xf numFmtId="167" fontId="0" fillId="0" borderId="0" xfId="0" applyNumberFormat="1" applyAlignment="1" applyProtection="1">
      <alignment horizontal="center" vertical="center"/>
      <protection locked="0"/>
    </xf>
    <xf numFmtId="0" fontId="5" fillId="3" borderId="20" xfId="0" applyFont="1" applyFill="1" applyBorder="1" applyAlignment="1" applyProtection="1">
      <alignment horizontal="center" vertical="center"/>
      <protection locked="0"/>
    </xf>
    <xf numFmtId="0" fontId="5" fillId="3" borderId="21" xfId="0" applyFont="1" applyFill="1" applyBorder="1" applyAlignment="1" applyProtection="1">
      <alignment horizontal="center" vertical="center"/>
      <protection locked="0"/>
    </xf>
    <xf numFmtId="0" fontId="5" fillId="3" borderId="22" xfId="0" applyFont="1" applyFill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right" vertical="center"/>
      <protection locked="0"/>
    </xf>
    <xf numFmtId="0" fontId="0" fillId="3" borderId="5" xfId="0" applyFill="1" applyBorder="1" applyAlignment="1" applyProtection="1">
      <alignment horizontal="left" vertical="center"/>
      <protection locked="0"/>
    </xf>
    <xf numFmtId="0" fontId="0" fillId="3" borderId="6" xfId="0" applyFill="1" applyBorder="1" applyAlignment="1" applyProtection="1">
      <alignment horizontal="left" vertical="center"/>
      <protection locked="0"/>
    </xf>
    <xf numFmtId="0" fontId="0" fillId="3" borderId="7" xfId="0" applyFill="1" applyBorder="1" applyAlignment="1" applyProtection="1">
      <alignment horizontal="left" vertical="center"/>
      <protection locked="0"/>
    </xf>
    <xf numFmtId="0" fontId="0" fillId="3" borderId="8" xfId="0" applyFill="1" applyBorder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0" fontId="0" fillId="3" borderId="9" xfId="0" applyFill="1" applyBorder="1" applyAlignment="1" applyProtection="1">
      <alignment horizontal="left" vertical="center"/>
      <protection locked="0"/>
    </xf>
    <xf numFmtId="14" fontId="0" fillId="3" borderId="10" xfId="0" applyNumberFormat="1" applyFill="1" applyBorder="1" applyAlignment="1" applyProtection="1">
      <alignment horizontal="left" vertical="center"/>
      <protection locked="0"/>
    </xf>
    <xf numFmtId="14" fontId="0" fillId="3" borderId="11" xfId="0" applyNumberFormat="1" applyFill="1" applyBorder="1" applyAlignment="1" applyProtection="1">
      <alignment horizontal="left" vertical="center"/>
      <protection locked="0"/>
    </xf>
    <xf numFmtId="14" fontId="0" fillId="3" borderId="12" xfId="0" applyNumberForma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right" vertical="center"/>
      <protection locked="0"/>
    </xf>
    <xf numFmtId="0" fontId="3" fillId="2" borderId="6" xfId="0" applyFont="1" applyFill="1" applyBorder="1" applyAlignment="1" applyProtection="1">
      <alignment horizontal="right" vertical="center"/>
      <protection locked="0"/>
    </xf>
    <xf numFmtId="0" fontId="3" fillId="2" borderId="7" xfId="0" applyFont="1" applyFill="1" applyBorder="1" applyAlignment="1" applyProtection="1">
      <alignment horizontal="right" vertical="center"/>
      <protection locked="0"/>
    </xf>
    <xf numFmtId="0" fontId="3" fillId="2" borderId="8" xfId="0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9" xfId="0" applyFont="1" applyFill="1" applyBorder="1" applyAlignment="1" applyProtection="1">
      <alignment horizontal="right" vertical="center"/>
      <protection locked="0"/>
    </xf>
    <xf numFmtId="0" fontId="3" fillId="2" borderId="10" xfId="0" applyFont="1" applyFill="1" applyBorder="1" applyAlignment="1" applyProtection="1">
      <alignment horizontal="right" vertical="center"/>
      <protection locked="0"/>
    </xf>
    <xf numFmtId="0" fontId="3" fillId="2" borderId="11" xfId="0" applyFont="1" applyFill="1" applyBorder="1" applyAlignment="1" applyProtection="1">
      <alignment horizontal="right" vertical="center"/>
      <protection locked="0"/>
    </xf>
    <xf numFmtId="0" fontId="3" fillId="2" borderId="12" xfId="0" applyFont="1" applyFill="1" applyBorder="1" applyAlignment="1" applyProtection="1">
      <alignment horizontal="right" vertic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5A133C2D-CC36-49A0-85CE-933287B292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2D7A-5B0B-4CBD-8834-9FB1D99CC8E1}">
  <dimension ref="A1:A30"/>
  <sheetViews>
    <sheetView showGridLines="0" workbookViewId="0">
      <selection activeCell="A30" sqref="A30"/>
    </sheetView>
  </sheetViews>
  <sheetFormatPr defaultRowHeight="13.8" x14ac:dyDescent="0.3"/>
  <cols>
    <col min="1" max="16384" width="8.88671875" style="33"/>
  </cols>
  <sheetData>
    <row r="1" spans="1:1" ht="18" x14ac:dyDescent="0.3">
      <c r="A1" s="39" t="s">
        <v>19</v>
      </c>
    </row>
    <row r="2" spans="1:1" x14ac:dyDescent="0.3">
      <c r="A2" s="34"/>
    </row>
    <row r="3" spans="1:1" x14ac:dyDescent="0.3">
      <c r="A3" s="35" t="s">
        <v>20</v>
      </c>
    </row>
    <row r="4" spans="1:1" x14ac:dyDescent="0.3">
      <c r="A4" s="36"/>
    </row>
    <row r="5" spans="1:1" x14ac:dyDescent="0.3">
      <c r="A5" s="37" t="s">
        <v>36</v>
      </c>
    </row>
    <row r="6" spans="1:1" x14ac:dyDescent="0.3">
      <c r="A6" s="37" t="s">
        <v>24</v>
      </c>
    </row>
    <row r="8" spans="1:1" x14ac:dyDescent="0.3">
      <c r="A8" s="35" t="s">
        <v>21</v>
      </c>
    </row>
    <row r="9" spans="1:1" x14ac:dyDescent="0.3">
      <c r="A9" s="36"/>
    </row>
    <row r="10" spans="1:1" x14ac:dyDescent="0.3">
      <c r="A10" s="38" t="s">
        <v>25</v>
      </c>
    </row>
    <row r="11" spans="1:1" x14ac:dyDescent="0.3">
      <c r="A11" s="37" t="s">
        <v>39</v>
      </c>
    </row>
    <row r="12" spans="1:1" x14ac:dyDescent="0.3">
      <c r="A12" s="37" t="s">
        <v>38</v>
      </c>
    </row>
    <row r="13" spans="1:1" x14ac:dyDescent="0.3">
      <c r="A13" s="38" t="s">
        <v>30</v>
      </c>
    </row>
    <row r="15" spans="1:1" x14ac:dyDescent="0.3">
      <c r="A15" s="35" t="s">
        <v>31</v>
      </c>
    </row>
    <row r="16" spans="1:1" x14ac:dyDescent="0.3">
      <c r="A16" s="36"/>
    </row>
    <row r="17" spans="1:1" x14ac:dyDescent="0.3">
      <c r="A17" s="38" t="s">
        <v>26</v>
      </c>
    </row>
    <row r="18" spans="1:1" x14ac:dyDescent="0.3">
      <c r="A18" s="38" t="s">
        <v>27</v>
      </c>
    </row>
    <row r="19" spans="1:1" x14ac:dyDescent="0.3">
      <c r="A19" s="38" t="s">
        <v>28</v>
      </c>
    </row>
    <row r="20" spans="1:1" x14ac:dyDescent="0.3">
      <c r="A20" s="38"/>
    </row>
    <row r="21" spans="1:1" x14ac:dyDescent="0.3">
      <c r="A21" s="35" t="s">
        <v>32</v>
      </c>
    </row>
    <row r="22" spans="1:1" x14ac:dyDescent="0.3">
      <c r="A22" s="36"/>
    </row>
    <row r="23" spans="1:1" x14ac:dyDescent="0.3">
      <c r="A23" s="37" t="s">
        <v>33</v>
      </c>
    </row>
    <row r="24" spans="1:1" x14ac:dyDescent="0.3">
      <c r="A24" s="37" t="s">
        <v>22</v>
      </c>
    </row>
    <row r="25" spans="1:1" x14ac:dyDescent="0.3">
      <c r="A25" s="37" t="s">
        <v>23</v>
      </c>
    </row>
    <row r="26" spans="1:1" x14ac:dyDescent="0.3">
      <c r="A26" s="37"/>
    </row>
    <row r="27" spans="1:1" x14ac:dyDescent="0.3">
      <c r="A27" s="35" t="s">
        <v>37</v>
      </c>
    </row>
    <row r="28" spans="1:1" x14ac:dyDescent="0.3">
      <c r="A28" s="36"/>
    </row>
    <row r="29" spans="1:1" x14ac:dyDescent="0.3">
      <c r="A29" s="37" t="s">
        <v>34</v>
      </c>
    </row>
    <row r="30" spans="1:1" x14ac:dyDescent="0.3">
      <c r="A30" s="37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A2:M21"/>
  <sheetViews>
    <sheetView showGridLines="0" tabSelected="1" zoomScaleNormal="100" workbookViewId="0"/>
  </sheetViews>
  <sheetFormatPr defaultRowHeight="14.4" x14ac:dyDescent="0.3"/>
  <cols>
    <col min="1" max="1" width="14" style="1" customWidth="1"/>
    <col min="2" max="2" width="0.6640625" style="1" customWidth="1"/>
    <col min="3" max="3" width="9.5546875" style="1" customWidth="1"/>
    <col min="4" max="4" width="0.6640625" style="1" customWidth="1"/>
    <col min="5" max="5" width="8" style="1" customWidth="1"/>
    <col min="6" max="9" width="8.33203125" style="1" customWidth="1"/>
    <col min="10" max="10" width="10.33203125" style="1" customWidth="1"/>
    <col min="11" max="11" width="0.6640625" style="1" customWidth="1"/>
    <col min="12" max="12" width="13.6640625" style="1" customWidth="1"/>
    <col min="13" max="13" width="0.6640625" style="1" customWidth="1"/>
    <col min="14" max="16384" width="8.88671875" style="1"/>
  </cols>
  <sheetData>
    <row r="2" spans="1:13" ht="24" customHeight="1" x14ac:dyDescent="0.3">
      <c r="G2" s="41" t="s">
        <v>17</v>
      </c>
      <c r="H2" s="42"/>
      <c r="I2" s="42"/>
      <c r="J2" s="42"/>
      <c r="K2" s="42"/>
      <c r="L2" s="43"/>
    </row>
    <row r="3" spans="1:13" ht="24" customHeight="1" x14ac:dyDescent="0.3">
      <c r="A3" s="2" t="s">
        <v>3</v>
      </c>
      <c r="C3" s="51" t="s">
        <v>4</v>
      </c>
      <c r="D3" s="52"/>
      <c r="E3" s="53"/>
    </row>
    <row r="4" spans="1:13" ht="24" customHeight="1" x14ac:dyDescent="0.3">
      <c r="A4" s="3" t="s">
        <v>5</v>
      </c>
      <c r="C4" s="54" t="s">
        <v>18</v>
      </c>
      <c r="D4" s="55"/>
      <c r="E4" s="56"/>
    </row>
    <row r="5" spans="1:13" ht="24" customHeight="1" x14ac:dyDescent="0.3">
      <c r="A5" s="4" t="s">
        <v>6</v>
      </c>
      <c r="C5" s="57">
        <v>45163</v>
      </c>
      <c r="D5" s="58"/>
      <c r="E5" s="59"/>
    </row>
    <row r="7" spans="1:13" ht="3.75" customHeight="1" x14ac:dyDescent="0.3">
      <c r="A7" s="5"/>
      <c r="B7" s="6"/>
      <c r="C7" s="7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24" customHeight="1" x14ac:dyDescent="0.3">
      <c r="A8" s="3" t="s">
        <v>0</v>
      </c>
      <c r="B8" s="10"/>
      <c r="C8" s="11" t="s">
        <v>1</v>
      </c>
      <c r="E8" s="40">
        <v>0.1</v>
      </c>
      <c r="F8" s="12" t="s">
        <v>2</v>
      </c>
      <c r="G8" s="13">
        <v>0.3</v>
      </c>
      <c r="H8" s="12" t="s">
        <v>16</v>
      </c>
      <c r="I8" s="14">
        <v>5.65</v>
      </c>
      <c r="J8" s="12" t="s">
        <v>7</v>
      </c>
      <c r="L8" s="15">
        <v>100000</v>
      </c>
      <c r="M8" s="16"/>
    </row>
    <row r="9" spans="1:13" ht="3.75" customHeight="1" x14ac:dyDescent="0.3">
      <c r="A9" s="17"/>
      <c r="B9" s="6"/>
      <c r="C9" s="18"/>
      <c r="D9" s="19"/>
      <c r="E9" s="20"/>
      <c r="F9" s="21"/>
      <c r="G9" s="22"/>
      <c r="H9" s="22"/>
      <c r="I9" s="22"/>
      <c r="J9" s="22"/>
      <c r="K9" s="22"/>
      <c r="L9" s="22"/>
      <c r="M9" s="23"/>
    </row>
    <row r="11" spans="1:13" x14ac:dyDescent="0.3">
      <c r="E11" s="24"/>
      <c r="F11" s="24"/>
      <c r="G11" s="24"/>
      <c r="H11" s="24"/>
      <c r="I11" s="24"/>
      <c r="J11" s="24"/>
    </row>
    <row r="12" spans="1:13" ht="24" customHeight="1" x14ac:dyDescent="0.3">
      <c r="D12" s="25"/>
      <c r="E12" s="48" t="s">
        <v>8</v>
      </c>
      <c r="F12" s="47"/>
      <c r="G12" s="46" t="s">
        <v>29</v>
      </c>
      <c r="H12" s="47"/>
      <c r="I12" s="48" t="s">
        <v>9</v>
      </c>
      <c r="J12" s="48"/>
      <c r="K12" s="26"/>
    </row>
    <row r="13" spans="1:13" ht="3.75" customHeight="1" x14ac:dyDescent="0.3">
      <c r="D13" s="7"/>
      <c r="E13" s="8"/>
      <c r="F13" s="8"/>
      <c r="G13" s="8"/>
      <c r="H13" s="8"/>
      <c r="I13" s="8"/>
      <c r="J13" s="8"/>
      <c r="K13" s="27"/>
    </row>
    <row r="14" spans="1:13" ht="24" customHeight="1" x14ac:dyDescent="0.3">
      <c r="A14" s="60" t="s">
        <v>10</v>
      </c>
      <c r="B14" s="61"/>
      <c r="C14" s="62"/>
      <c r="D14" s="28"/>
      <c r="E14" s="49">
        <v>100000</v>
      </c>
      <c r="F14" s="49"/>
      <c r="G14" s="49">
        <v>50000</v>
      </c>
      <c r="H14" s="49"/>
      <c r="I14" s="49">
        <v>30000</v>
      </c>
      <c r="J14" s="49"/>
      <c r="K14" s="29"/>
    </row>
    <row r="15" spans="1:13" ht="24" customHeight="1" x14ac:dyDescent="0.3">
      <c r="A15" s="63" t="s">
        <v>11</v>
      </c>
      <c r="B15" s="64"/>
      <c r="C15" s="65"/>
      <c r="D15" s="28"/>
      <c r="E15" s="44">
        <f>E14*$I$8</f>
        <v>565000</v>
      </c>
      <c r="F15" s="44"/>
      <c r="G15" s="44">
        <f>G14*$I$8</f>
        <v>282500</v>
      </c>
      <c r="H15" s="44"/>
      <c r="I15" s="44">
        <f>I14*$I$8</f>
        <v>169500</v>
      </c>
      <c r="J15" s="44"/>
      <c r="K15" s="29"/>
    </row>
    <row r="16" spans="1:13" ht="24" customHeight="1" x14ac:dyDescent="0.3">
      <c r="A16" s="63" t="s">
        <v>12</v>
      </c>
      <c r="B16" s="64"/>
      <c r="C16" s="65"/>
      <c r="D16" s="28"/>
      <c r="E16" s="44">
        <f>E15*$E$8</f>
        <v>56500</v>
      </c>
      <c r="F16" s="44"/>
      <c r="G16" s="44">
        <f>G15*$E$8</f>
        <v>28250</v>
      </c>
      <c r="H16" s="44"/>
      <c r="I16" s="44">
        <f>I15*$E$8</f>
        <v>16950</v>
      </c>
      <c r="J16" s="44"/>
      <c r="K16" s="29"/>
    </row>
    <row r="17" spans="1:11" ht="24" customHeight="1" x14ac:dyDescent="0.3">
      <c r="A17" s="63" t="s">
        <v>13</v>
      </c>
      <c r="B17" s="64"/>
      <c r="C17" s="65"/>
      <c r="D17" s="28"/>
      <c r="E17" s="44">
        <f>E15-E16</f>
        <v>508500</v>
      </c>
      <c r="F17" s="44"/>
      <c r="G17" s="44">
        <f>G15-G16</f>
        <v>254250</v>
      </c>
      <c r="H17" s="44"/>
      <c r="I17" s="44">
        <f>I15-I16</f>
        <v>152550</v>
      </c>
      <c r="J17" s="44"/>
      <c r="K17" s="29"/>
    </row>
    <row r="18" spans="1:11" ht="24" customHeight="1" x14ac:dyDescent="0.3">
      <c r="A18" s="63" t="s">
        <v>2</v>
      </c>
      <c r="B18" s="64"/>
      <c r="C18" s="65"/>
      <c r="D18" s="28"/>
      <c r="E18" s="44">
        <f>E17*$G$8</f>
        <v>152550</v>
      </c>
      <c r="F18" s="44"/>
      <c r="G18" s="44">
        <f>G17*$G$8</f>
        <v>76275</v>
      </c>
      <c r="H18" s="44"/>
      <c r="I18" s="44">
        <f>I17*$G$8</f>
        <v>45765</v>
      </c>
      <c r="J18" s="44"/>
      <c r="K18" s="29"/>
    </row>
    <row r="19" spans="1:11" ht="24" customHeight="1" x14ac:dyDescent="0.3">
      <c r="A19" s="66" t="s">
        <v>14</v>
      </c>
      <c r="B19" s="67"/>
      <c r="C19" s="68"/>
      <c r="D19" s="28"/>
      <c r="E19" s="44">
        <f>E17-E18</f>
        <v>355950</v>
      </c>
      <c r="F19" s="44"/>
      <c r="G19" s="44">
        <f>G17-G18</f>
        <v>177975</v>
      </c>
      <c r="H19" s="44"/>
      <c r="I19" s="44">
        <f>I17-I18</f>
        <v>106785</v>
      </c>
      <c r="J19" s="44"/>
      <c r="K19" s="29"/>
    </row>
    <row r="20" spans="1:11" ht="3.75" customHeight="1" x14ac:dyDescent="0.3">
      <c r="D20" s="30"/>
      <c r="E20" s="31"/>
      <c r="F20" s="31"/>
      <c r="G20" s="31"/>
      <c r="H20" s="31"/>
      <c r="I20" s="31"/>
      <c r="J20" s="31"/>
      <c r="K20" s="32"/>
    </row>
    <row r="21" spans="1:11" ht="30" customHeight="1" x14ac:dyDescent="0.3">
      <c r="A21" s="50" t="s">
        <v>15</v>
      </c>
      <c r="B21" s="50"/>
      <c r="C21" s="50"/>
      <c r="E21" s="45">
        <f>E19-$L$8</f>
        <v>255950</v>
      </c>
      <c r="F21" s="45"/>
      <c r="G21" s="45">
        <f>G19-$L$8</f>
        <v>77975</v>
      </c>
      <c r="H21" s="45"/>
      <c r="I21" s="45">
        <f>I19-$L$8</f>
        <v>6785</v>
      </c>
      <c r="J21" s="45"/>
    </row>
  </sheetData>
  <mergeCells count="35">
    <mergeCell ref="A21:C21"/>
    <mergeCell ref="C3:E3"/>
    <mergeCell ref="C4:E4"/>
    <mergeCell ref="C5:E5"/>
    <mergeCell ref="A14:C14"/>
    <mergeCell ref="E12:F12"/>
    <mergeCell ref="E16:F16"/>
    <mergeCell ref="E19:F19"/>
    <mergeCell ref="A15:C15"/>
    <mergeCell ref="A16:C16"/>
    <mergeCell ref="A17:C17"/>
    <mergeCell ref="A18:C18"/>
    <mergeCell ref="A19:C19"/>
    <mergeCell ref="E18:F18"/>
    <mergeCell ref="G16:H16"/>
    <mergeCell ref="I16:J16"/>
    <mergeCell ref="E17:F17"/>
    <mergeCell ref="G17:H17"/>
    <mergeCell ref="I17:J17"/>
    <mergeCell ref="G2:L2"/>
    <mergeCell ref="G19:H19"/>
    <mergeCell ref="I19:J19"/>
    <mergeCell ref="E21:F21"/>
    <mergeCell ref="G21:H21"/>
    <mergeCell ref="I21:J21"/>
    <mergeCell ref="G18:H18"/>
    <mergeCell ref="I18:J18"/>
    <mergeCell ref="G12:H12"/>
    <mergeCell ref="I12:J12"/>
    <mergeCell ref="E14:F14"/>
    <mergeCell ref="G14:H14"/>
    <mergeCell ref="I14:J14"/>
    <mergeCell ref="E15:F15"/>
    <mergeCell ref="G15:H15"/>
    <mergeCell ref="I15:J15"/>
  </mergeCells>
  <pageMargins left="0.7" right="0.7" top="0.75" bottom="0.75" header="0.3" footer="0.3"/>
  <pageSetup scale="82" orientation="portrait" r:id="rId1"/>
  <headerFooter>
    <oddHeader>&amp;L&amp;"-,Bold"Customer Discount Approval&amp;C&amp;G&amp;R&amp;G</oddHeader>
  </headerFooter>
  <colBreaks count="1" manualBreakCount="1">
    <brk id="14" max="20" man="1"/>
  </colBreak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2152438-BDDE-4E21-96E1-06919CA2807C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E21:J21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</vt:lpstr>
      <vt:lpstr>Scenario planning</vt:lpstr>
      <vt:lpstr>'Scenario planning'!Print_Area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Pratik</cp:lastModifiedBy>
  <cp:lastPrinted>2023-08-28T05:18:00Z</cp:lastPrinted>
  <dcterms:created xsi:type="dcterms:W3CDTF">2023-03-13T10:17:27Z</dcterms:created>
  <dcterms:modified xsi:type="dcterms:W3CDTF">2023-08-28T05:18:13Z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