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Assignment 2\"/>
    </mc:Choice>
  </mc:AlternateContent>
  <bookViews>
    <workbookView xWindow="-15" yWindow="-15" windowWidth="21600" windowHeight="14025" tabRatio="589" activeTab="6"/>
  </bookViews>
  <sheets>
    <sheet name="ShellSort - Q1" sheetId="1" r:id="rId1"/>
    <sheet name="Tau Distance - Q2" sheetId="2" r:id="rId2"/>
    <sheet name="MergeSort - Q3" sheetId="3" r:id="rId3"/>
    <sheet name="Q4" sheetId="4" r:id="rId4"/>
    <sheet name="Quick Sort - 1" sheetId="6" r:id="rId5"/>
    <sheet name="Quick Sort - 2" sheetId="7" r:id="rId6"/>
    <sheet name="Quick Sort - Cutoff Analysis" sheetId="8" r:id="rId7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<sst xmlns="http://schemas.openxmlformats.org/spreadsheetml/2006/main" count="79" uniqueCount="35">
  <si>
    <t>Complexity Count</t>
  </si>
  <si>
    <t>dataset0.32768</t>
    <phoneticPr fontId="1" type="noConversion"/>
  </si>
  <si>
    <t>Time (ms)</t>
  </si>
  <si>
    <t>Time (ms)</t>
    <phoneticPr fontId="1" type="noConversion"/>
  </si>
  <si>
    <t>Shell Sort All The Way</t>
  </si>
  <si>
    <t>Insertion Sort (h=1)</t>
    <phoneticPr fontId="1" type="noConversion"/>
  </si>
  <si>
    <t>Dataset</t>
    <phoneticPr fontId="1" type="noConversion"/>
  </si>
  <si>
    <t>Bottom Up</t>
    <phoneticPr fontId="1" type="noConversion"/>
  </si>
  <si>
    <t>Top Down</t>
    <phoneticPr fontId="1" type="noConversion"/>
  </si>
  <si>
    <t>Dataset</t>
    <phoneticPr fontId="1" type="noConversion"/>
  </si>
  <si>
    <t>dataset0.*</t>
  </si>
  <si>
    <t>Data Set</t>
  </si>
  <si>
    <t>dataset1.*</t>
  </si>
  <si>
    <t>Quick Sort (Median of 3)</t>
  </si>
  <si>
    <t>Quick Sort (Cutoff to Insertion = 7)</t>
  </si>
  <si>
    <t>Quick Sort (Cutoff to Insertion = 8)</t>
  </si>
  <si>
    <t>Quick Sort (Cutoff to Insertion = 9)</t>
  </si>
  <si>
    <t>Quick Sort (Cutoff to Insertion = 10)</t>
  </si>
  <si>
    <t>Quick Sort (Cutoff to Insertion = 5)</t>
  </si>
  <si>
    <t>Quick Sort (Cutoff to Insertion = 6)</t>
  </si>
  <si>
    <t>Quick Sort Category</t>
  </si>
  <si>
    <t>dataset1.32768</t>
  </si>
  <si>
    <t>Quick Sort (Cutoff to Insertion = 4)</t>
  </si>
  <si>
    <t>Quick Sort (Cutoff to Insertion = 2)</t>
  </si>
  <si>
    <t>Quick Sort (Cutoff to Insertion = 1)</t>
  </si>
  <si>
    <t>Complexity Count 
(Sophisticated)</t>
  </si>
  <si>
    <t>Complexity Count 
(Brute Force)</t>
  </si>
  <si>
    <t>Kendall Tau Distance 
(Sophisticated)</t>
  </si>
  <si>
    <t>Kendall Tau Distance 
(Brute Force)</t>
  </si>
  <si>
    <t>QuickSort
(Median of 3)</t>
  </si>
  <si>
    <t>QuickSort:
Cutoff (N=7)</t>
  </si>
  <si>
    <t>Merge Sort
(Top Down)</t>
  </si>
  <si>
    <t>Merge Sort 
(Bottom Up)</t>
  </si>
  <si>
    <t>Merge Sort
(Bottom Up)</t>
  </si>
  <si>
    <t xml:space="preserve">QuickSort
(Cutoff: N=7)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</si>
</sst>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Verdana"/>
    </font>
    <font>
      <sz val="8"/>
      <name val="Verdana"/>
    </font>
    <font>
      <b/>
      <sz val="10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vertical="center"/>
    </xf>
    <xf numFmtId="0" fontId="0" fillId="0" borderId="9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Complexity</a:t>
            </a:r>
            <a:r>
              <a:rPr lang="en-US" sz="1000" baseline="0"/>
              <a:t> Count vs Dataset0 ( Shell Sort and Insertion Sort Phase)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 Phase (h=1)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'ShellSort - Q1'!$I$5:$I$10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'ShellSort - Q1'!$H$5:$H$10</c:f>
              <c:numCache>
                <c:formatCode>General</c:formatCode>
                <c:ptCount val="6"/>
                <c:pt idx="0">
                  <c:v>1023</c:v>
                </c:pt>
                <c:pt idx="1">
                  <c:v>2047</c:v>
                </c:pt>
                <c:pt idx="2">
                  <c:v>4095</c:v>
                </c:pt>
                <c:pt idx="3">
                  <c:v>8191</c:v>
                </c:pt>
                <c:pt idx="4">
                  <c:v>16383</c:v>
                </c:pt>
                <c:pt idx="5">
                  <c:v>32767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3-4936-8238-B7EEF86777B4}"/>
            </c:ext>
          </c:extLst>
        </c:ser>
        <c:ser>
          <c:idx val="1"/>
          <c:order val="1"/>
          <c:tx>
            <c:v>Shell Sort Phase (h=7,3,1)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'ShellSort - Q1'!$I$5:$I$10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'ShellSort - Q1'!$G$5:$G$10</c:f>
              <c:numCache>
                <c:formatCode>General</c:formatCode>
                <c:ptCount val="6"/>
                <c:pt idx="0">
                  <c:v>3061</c:v>
                </c:pt>
                <c:pt idx="1">
                  <c:v>6133</c:v>
                </c:pt>
                <c:pt idx="2">
                  <c:v>12277</c:v>
                </c:pt>
                <c:pt idx="3">
                  <c:v>24565</c:v>
                </c:pt>
                <c:pt idx="4">
                  <c:v>49141</c:v>
                </c:pt>
                <c:pt idx="5">
                  <c:v>98293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E3-4936-8238-B7EEF8677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21656"/>
        <c:axId val="562989976"/>
      </c:scatterChart>
      <c:valAx>
        <c:axId val="54512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(dataset0.*) - 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89976"/>
        <c:crosses val="autoZero"/>
        <c:crossBetween val="midCat"/>
      </c:valAx>
      <c:valAx>
        <c:axId val="56298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  <a:r>
                  <a:rPr lang="en-US" baseline="0"/>
                  <a:t> Count - O(n)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2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Complexity Count vs Dataset1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 Sort (Bottom Up)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'MergeSort - Q3'!$H$10:$H$15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'MergeSort - Q3'!$G$10:$G$15</c:f>
              <c:numCache>
                <c:formatCode>General</c:formatCode>
                <c:ptCount val="6"/>
                <c:pt idx="0">
                  <c:v>10240</c:v>
                </c:pt>
                <c:pt idx="1">
                  <c:v>22528</c:v>
                </c:pt>
                <c:pt idx="2">
                  <c:v>49152</c:v>
                </c:pt>
                <c:pt idx="3">
                  <c:v>106496</c:v>
                </c:pt>
                <c:pt idx="4">
                  <c:v>229376</c:v>
                </c:pt>
                <c:pt idx="5">
                  <c:v>491520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B-4AFA-91E1-9AB98B8075C7}"/>
            </c:ext>
          </c:extLst>
        </c:ser>
        <c:ser>
          <c:idx val="1"/>
          <c:order val="1"/>
          <c:tx>
            <c:v>Merge Sort (Top-Down)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'MergeSort - Q3'!$H$10:$H$15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'MergeSort - Q3'!$F$10:$F$15</c:f>
              <c:numCache>
                <c:formatCode>General</c:formatCode>
                <c:ptCount val="6"/>
                <c:pt idx="0">
                  <c:v>10240</c:v>
                </c:pt>
                <c:pt idx="1">
                  <c:v>22528</c:v>
                </c:pt>
                <c:pt idx="2">
                  <c:v>49152</c:v>
                </c:pt>
                <c:pt idx="3">
                  <c:v>106496</c:v>
                </c:pt>
                <c:pt idx="4">
                  <c:v>229376</c:v>
                </c:pt>
                <c:pt idx="5">
                  <c:v>491520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5B-4AFA-91E1-9AB98B807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839720"/>
        <c:axId val="728834296"/>
      </c:scatterChart>
      <c:valAx>
        <c:axId val="72883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(dataset1.*) -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34296"/>
        <c:crosses val="autoZero"/>
        <c:crossBetween val="midCat"/>
      </c:valAx>
      <c:valAx>
        <c:axId val="72883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Complexity Count - O(n)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3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Complexity Count vs Dataset0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 Sort (Bottom Up)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Sort - 1'!$G$4:$G$9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'Quick Sort - 1'!$F$4:$F$9</c:f>
              <c:numCache>
                <c:formatCode>General</c:formatCode>
                <c:ptCount val="6"/>
                <c:pt idx="0">
                  <c:v>10240</c:v>
                </c:pt>
                <c:pt idx="1">
                  <c:v>22528</c:v>
                </c:pt>
                <c:pt idx="2">
                  <c:v>49152</c:v>
                </c:pt>
                <c:pt idx="3">
                  <c:v>106496</c:v>
                </c:pt>
                <c:pt idx="4">
                  <c:v>229376</c:v>
                </c:pt>
                <c:pt idx="5">
                  <c:v>491520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C-493C-9337-6624E10FF93B}"/>
            </c:ext>
          </c:extLst>
        </c:ser>
        <c:ser>
          <c:idx val="1"/>
          <c:order val="1"/>
          <c:tx>
            <c:v>Merge Sort (Top-Down)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Sort - 1'!$G$4:$G$9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'Quick Sort - 1'!$E$4:$E$9</c:f>
              <c:numCache>
                <c:formatCode>General</c:formatCode>
                <c:ptCount val="6"/>
                <c:pt idx="0">
                  <c:v>10240</c:v>
                </c:pt>
                <c:pt idx="1">
                  <c:v>22528</c:v>
                </c:pt>
                <c:pt idx="2">
                  <c:v>49152</c:v>
                </c:pt>
                <c:pt idx="3">
                  <c:v>106496</c:v>
                </c:pt>
                <c:pt idx="4">
                  <c:v>229376</c:v>
                </c:pt>
                <c:pt idx="5">
                  <c:v>491520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7C-493C-9337-6624E10FF93B}"/>
            </c:ext>
          </c:extLst>
        </c:ser>
        <c:ser>
          <c:idx val="2"/>
          <c:order val="2"/>
          <c:tx>
            <c:v>Quick Sort (Median of 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 Sort - 1'!$G$4:$G$9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'Quick Sort - 1'!$D$4:$D$9</c:f>
              <c:numCache>
                <c:formatCode>General</c:formatCode>
                <c:ptCount val="6"/>
                <c:pt idx="0">
                  <c:v>7693</c:v>
                </c:pt>
                <c:pt idx="1">
                  <c:v>17422</c:v>
                </c:pt>
                <c:pt idx="2">
                  <c:v>38927</c:v>
                </c:pt>
                <c:pt idx="3">
                  <c:v>86032</c:v>
                </c:pt>
                <c:pt idx="4">
                  <c:v>188433</c:v>
                </c:pt>
                <c:pt idx="5">
                  <c:v>409618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7C-493C-9337-6624E10FF93B}"/>
            </c:ext>
          </c:extLst>
        </c:ser>
        <c:ser>
          <c:idx val="3"/>
          <c:order val="3"/>
          <c:tx>
            <c:v>Quick Sort (Cutoff to Insertion = 7)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'Quick Sort - 1'!$G$4:$G$9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'Quick Sort - 1'!$C$4:$C$9</c:f>
              <c:numCache>
                <c:formatCode>General</c:formatCode>
                <c:ptCount val="6"/>
                <c:pt idx="0">
                  <c:v>7567</c:v>
                </c:pt>
                <c:pt idx="1">
                  <c:v>17168</c:v>
                </c:pt>
                <c:pt idx="2">
                  <c:v>38417</c:v>
                </c:pt>
                <c:pt idx="3">
                  <c:v>85010</c:v>
                </c:pt>
                <c:pt idx="4">
                  <c:v>186387</c:v>
                </c:pt>
                <c:pt idx="5">
                  <c:v>405524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7C-493C-9337-6624E10FF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12312"/>
        <c:axId val="545220312"/>
      </c:scatterChart>
      <c:valAx>
        <c:axId val="54521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(dataset0.*) -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20312"/>
        <c:crosses val="autoZero"/>
        <c:crossBetween val="midCat"/>
      </c:valAx>
      <c:valAx>
        <c:axId val="54522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Complexity Count - O(n)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1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Complexity Count vs Dataset1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 Sort (Bottom Up)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Sort - 1'!$G$10:$G$15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'Quick Sort - 1'!$F$10:$F$15</c:f>
              <c:numCache>
                <c:formatCode>General</c:formatCode>
                <c:ptCount val="6"/>
                <c:pt idx="0">
                  <c:v>10240</c:v>
                </c:pt>
                <c:pt idx="1">
                  <c:v>22528</c:v>
                </c:pt>
                <c:pt idx="2">
                  <c:v>49152</c:v>
                </c:pt>
                <c:pt idx="3">
                  <c:v>106496</c:v>
                </c:pt>
                <c:pt idx="4">
                  <c:v>229376</c:v>
                </c:pt>
                <c:pt idx="5">
                  <c:v>491520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4-4429-A761-7ABFFBA9D54B}"/>
            </c:ext>
          </c:extLst>
        </c:ser>
        <c:ser>
          <c:idx val="1"/>
          <c:order val="1"/>
          <c:tx>
            <c:v>Merge Sort (Top-Down)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Sort - 1'!$G$10:$G$15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'Quick Sort - 1'!$E$10:$E$15</c:f>
              <c:numCache>
                <c:formatCode>General</c:formatCode>
                <c:ptCount val="6"/>
                <c:pt idx="0">
                  <c:v>10240</c:v>
                </c:pt>
                <c:pt idx="1">
                  <c:v>22528</c:v>
                </c:pt>
                <c:pt idx="2">
                  <c:v>49152</c:v>
                </c:pt>
                <c:pt idx="3">
                  <c:v>106496</c:v>
                </c:pt>
                <c:pt idx="4">
                  <c:v>229376</c:v>
                </c:pt>
                <c:pt idx="5">
                  <c:v>491520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4-4429-A761-7ABFFBA9D54B}"/>
            </c:ext>
          </c:extLst>
        </c:ser>
        <c:ser>
          <c:idx val="2"/>
          <c:order val="2"/>
          <c:tx>
            <c:v>Quick Sort (Median of 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 Sort - 1'!$G$10:$G$15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'Quick Sort - 1'!$D$10:$D$15</c:f>
              <c:numCache>
                <c:formatCode>General</c:formatCode>
                <c:ptCount val="6"/>
                <c:pt idx="0">
                  <c:v>5686</c:v>
                </c:pt>
                <c:pt idx="1">
                  <c:v>11903</c:v>
                </c:pt>
                <c:pt idx="2">
                  <c:v>26978</c:v>
                </c:pt>
                <c:pt idx="3">
                  <c:v>58748</c:v>
                </c:pt>
                <c:pt idx="4">
                  <c:v>134924</c:v>
                </c:pt>
                <c:pt idx="5">
                  <c:v>286896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4-4429-A761-7ABFFBA9D54B}"/>
            </c:ext>
          </c:extLst>
        </c:ser>
        <c:ser>
          <c:idx val="3"/>
          <c:order val="3"/>
          <c:tx>
            <c:v>Quick Sort (Cutoff to Insertion = 7)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'Quick Sort - 1'!$G$10:$G$15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'Quick Sort - 1'!$C$10:$C$15</c:f>
              <c:numCache>
                <c:formatCode>General</c:formatCode>
                <c:ptCount val="6"/>
                <c:pt idx="0">
                  <c:v>6747</c:v>
                </c:pt>
                <c:pt idx="1">
                  <c:v>14023</c:v>
                </c:pt>
                <c:pt idx="2">
                  <c:v>31125</c:v>
                </c:pt>
                <c:pt idx="3">
                  <c:v>67132</c:v>
                </c:pt>
                <c:pt idx="4">
                  <c:v>151849</c:v>
                </c:pt>
                <c:pt idx="5">
                  <c:v>320151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74-4429-A761-7ABFFBA9D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075496"/>
        <c:axId val="729082760"/>
      </c:scatterChart>
      <c:valAx>
        <c:axId val="72907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Dataset (dataset1.*) - n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82760"/>
        <c:crosses val="autoZero"/>
        <c:crossBetween val="midCat"/>
      </c:valAx>
      <c:valAx>
        <c:axId val="72908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Complexity Count - O(n)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5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Time Complexity vs Dataset0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 Sort (Bottom Up)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Sort - 2'!$E$3:$E$8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'Quick Sort - 2'!$D$3:$D$8</c:f>
              <c:numCache>
                <c:formatCode>General</c:formatCode>
                <c:ptCount val="6"/>
                <c:pt idx="0">
                  <c:v>16.36</c:v>
                </c:pt>
                <c:pt idx="1">
                  <c:v>35.450000000000003</c:v>
                </c:pt>
                <c:pt idx="2">
                  <c:v>123.78</c:v>
                </c:pt>
                <c:pt idx="3">
                  <c:v>191.42</c:v>
                </c:pt>
                <c:pt idx="4">
                  <c:v>338.64</c:v>
                </c:pt>
                <c:pt idx="5">
                  <c:v>761.29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A-4B27-A047-F4173C9406F3}"/>
            </c:ext>
          </c:extLst>
        </c:ser>
        <c:ser>
          <c:idx val="1"/>
          <c:order val="1"/>
          <c:tx>
            <c:v>Merge Sort (Top-Down)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Sort - 2'!$E$3:$E$8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'Quick Sort - 2'!$C$3:$C$8</c:f>
              <c:numCache>
                <c:formatCode>General</c:formatCode>
                <c:ptCount val="6"/>
                <c:pt idx="0">
                  <c:v>15.87</c:v>
                </c:pt>
                <c:pt idx="1">
                  <c:v>73.72</c:v>
                </c:pt>
                <c:pt idx="2">
                  <c:v>83.58</c:v>
                </c:pt>
                <c:pt idx="3">
                  <c:v>175.96</c:v>
                </c:pt>
                <c:pt idx="4">
                  <c:v>343.58</c:v>
                </c:pt>
                <c:pt idx="5">
                  <c:v>733.3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AA-4B27-A047-F4173C9406F3}"/>
            </c:ext>
          </c:extLst>
        </c:ser>
        <c:ser>
          <c:idx val="2"/>
          <c:order val="2"/>
          <c:tx>
            <c:v>Quick Sort (Median of 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 Sort - 2'!$E$3:$E$8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'Quick Sort - 2'!$B$3:$B$8</c:f>
              <c:numCache>
                <c:formatCode>General</c:formatCode>
                <c:ptCount val="6"/>
                <c:pt idx="0">
                  <c:v>5.59</c:v>
                </c:pt>
                <c:pt idx="1">
                  <c:v>12.4</c:v>
                </c:pt>
                <c:pt idx="2">
                  <c:v>48.62</c:v>
                </c:pt>
                <c:pt idx="3">
                  <c:v>91.73</c:v>
                </c:pt>
                <c:pt idx="4">
                  <c:v>183.23</c:v>
                </c:pt>
                <c:pt idx="5">
                  <c:v>258.18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A-4B27-A047-F4173C9406F3}"/>
            </c:ext>
          </c:extLst>
        </c:ser>
        <c:ser>
          <c:idx val="3"/>
          <c:order val="3"/>
          <c:tx>
            <c:v>Quick Sort (Cutoff to Insertion=7)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'Quick Sort - 2'!$E$3:$E$8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'Quick Sort - 2'!$A$3:$A$8</c:f>
              <c:numCache>
                <c:formatCode>General</c:formatCode>
                <c:ptCount val="6"/>
                <c:pt idx="0">
                  <c:v>4.2</c:v>
                </c:pt>
                <c:pt idx="1">
                  <c:v>10.89</c:v>
                </c:pt>
                <c:pt idx="2">
                  <c:v>43.12</c:v>
                </c:pt>
                <c:pt idx="3">
                  <c:v>72.45</c:v>
                </c:pt>
                <c:pt idx="4">
                  <c:v>144.65</c:v>
                </c:pt>
                <c:pt idx="5">
                  <c:v>227.61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AA-4B27-A047-F4173C940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99288"/>
        <c:axId val="564506568"/>
      </c:scatterChart>
      <c:valAx>
        <c:axId val="56449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(dataset0.*) -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06568"/>
        <c:crosses val="autoZero"/>
        <c:crossBetween val="midCat"/>
      </c:valAx>
      <c:valAx>
        <c:axId val="56450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Complexity - T(n)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99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Time Complexity vs Dataset1</a:t>
            </a:r>
          </a:p>
        </c:rich>
      </c:tx>
      <c:layout>
        <c:manualLayout>
          <c:xMode val="edge"/>
          <c:yMode val="edge"/>
          <c:x val="0.37763136750763299"/>
          <c:y val="2.707271885132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 Sort (Bottom Up)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Sort - 2'!$E$9:$E$14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'Quick Sort - 2'!$D$9:$D$14</c:f>
              <c:numCache>
                <c:formatCode>General</c:formatCode>
                <c:ptCount val="6"/>
                <c:pt idx="0">
                  <c:v>17.559999999999999</c:v>
                </c:pt>
                <c:pt idx="1">
                  <c:v>37.549999999999997</c:v>
                </c:pt>
                <c:pt idx="2">
                  <c:v>130.77000000000001</c:v>
                </c:pt>
                <c:pt idx="3">
                  <c:v>191.62</c:v>
                </c:pt>
                <c:pt idx="4">
                  <c:v>386.32</c:v>
                </c:pt>
                <c:pt idx="5">
                  <c:v>939.9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6-43D2-9292-083E992D07CC}"/>
            </c:ext>
          </c:extLst>
        </c:ser>
        <c:ser>
          <c:idx val="1"/>
          <c:order val="1"/>
          <c:tx>
            <c:v>Merge Sort (Top-Down)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Sort - 2'!$E$9:$E$14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'Quick Sort - 2'!$C$9:$C$14</c:f>
              <c:numCache>
                <c:formatCode>General</c:formatCode>
                <c:ptCount val="6"/>
                <c:pt idx="0">
                  <c:v>21.02</c:v>
                </c:pt>
                <c:pt idx="1">
                  <c:v>38.020000000000003</c:v>
                </c:pt>
                <c:pt idx="2">
                  <c:v>102.44</c:v>
                </c:pt>
                <c:pt idx="3">
                  <c:v>178.35</c:v>
                </c:pt>
                <c:pt idx="4">
                  <c:v>382.42</c:v>
                </c:pt>
                <c:pt idx="5">
                  <c:v>809.21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6-43D2-9292-083E992D07CC}"/>
            </c:ext>
          </c:extLst>
        </c:ser>
        <c:ser>
          <c:idx val="2"/>
          <c:order val="2"/>
          <c:tx>
            <c:v>Quick Sort (Median of 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 Sort - 2'!$E$9:$E$14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'Quick Sort - 2'!$B$9:$B$14</c:f>
              <c:numCache>
                <c:formatCode>General</c:formatCode>
                <c:ptCount val="6"/>
                <c:pt idx="0">
                  <c:v>7.11</c:v>
                </c:pt>
                <c:pt idx="1">
                  <c:v>16.07</c:v>
                </c:pt>
                <c:pt idx="2">
                  <c:v>33.909999999999997</c:v>
                </c:pt>
                <c:pt idx="3">
                  <c:v>83.67</c:v>
                </c:pt>
                <c:pt idx="4">
                  <c:v>177.65</c:v>
                </c:pt>
                <c:pt idx="5">
                  <c:v>348.84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D6-43D2-9292-083E992D07CC}"/>
            </c:ext>
          </c:extLst>
        </c:ser>
        <c:ser>
          <c:idx val="3"/>
          <c:order val="3"/>
          <c:tx>
            <c:v>Quick Sort (Cutoff to Insertion=7)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'Quick Sort - 2'!$E$9:$E$14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'Quick Sort - 2'!$A$9:$A$14</c:f>
              <c:numCache>
                <c:formatCode>General</c:formatCode>
                <c:ptCount val="6"/>
                <c:pt idx="0">
                  <c:v>7.14</c:v>
                </c:pt>
                <c:pt idx="1">
                  <c:v>26.78</c:v>
                </c:pt>
                <c:pt idx="2">
                  <c:v>49.17</c:v>
                </c:pt>
                <c:pt idx="3">
                  <c:v>119.31</c:v>
                </c:pt>
                <c:pt idx="4">
                  <c:v>203.89</c:v>
                </c:pt>
                <c:pt idx="5">
                  <c:v>362.87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D6-43D2-9292-083E992D0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17992"/>
        <c:axId val="729125272"/>
      </c:scatterChart>
      <c:valAx>
        <c:axId val="72911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(dataset1.*) -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25272"/>
        <c:crosses val="autoZero"/>
        <c:crossBetween val="midCat"/>
      </c:valAx>
      <c:valAx>
        <c:axId val="72912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 - T(n)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1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Time</a:t>
            </a:r>
            <a:r>
              <a:rPr lang="en-US" sz="1000" baseline="0"/>
              <a:t> </a:t>
            </a:r>
            <a:r>
              <a:rPr lang="en-US" sz="1000"/>
              <a:t>Complexity vs Dataset0 ( Shell Sort and Insertion Sort Phase)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 Phase (h=1)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'ShellSort - Q1'!$C$5:$C$10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'ShellSort - Q1'!$B$5:$B$10</c:f>
              <c:numCache>
                <c:formatCode>General</c:formatCode>
                <c:ptCount val="6"/>
                <c:pt idx="0">
                  <c:v>0.46</c:v>
                </c:pt>
                <c:pt idx="1">
                  <c:v>0.95</c:v>
                </c:pt>
                <c:pt idx="2">
                  <c:v>2</c:v>
                </c:pt>
                <c:pt idx="3">
                  <c:v>4.03</c:v>
                </c:pt>
                <c:pt idx="4">
                  <c:v>8.42</c:v>
                </c:pt>
                <c:pt idx="5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0-466C-B03F-CDC501784137}"/>
            </c:ext>
          </c:extLst>
        </c:ser>
        <c:ser>
          <c:idx val="1"/>
          <c:order val="1"/>
          <c:tx>
            <c:v>Shell Sort Phase (h=7,3,1)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'ShellSort - Q1'!$C$5:$C$10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'ShellSort - Q1'!$A$5:$A$10</c:f>
              <c:numCache>
                <c:formatCode>General</c:formatCode>
                <c:ptCount val="6"/>
                <c:pt idx="0">
                  <c:v>1.41</c:v>
                </c:pt>
                <c:pt idx="1">
                  <c:v>3.05</c:v>
                </c:pt>
                <c:pt idx="2">
                  <c:v>6.14</c:v>
                </c:pt>
                <c:pt idx="3">
                  <c:v>12.15</c:v>
                </c:pt>
                <c:pt idx="4">
                  <c:v>23.3</c:v>
                </c:pt>
                <c:pt idx="5">
                  <c:v>50.09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60-466C-B03F-CDC501784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77144"/>
        <c:axId val="564184296"/>
      </c:scatterChart>
      <c:valAx>
        <c:axId val="56417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(dataset0.*) -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84296"/>
        <c:crosses val="autoZero"/>
        <c:crossBetween val="midCat"/>
      </c:valAx>
      <c:valAx>
        <c:axId val="56418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 - T(n)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77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Complexity Count vs Dataset1 ( Shell Sort and Insertion Sort Phase)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 Phase (h=1)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'ShellSort - Q1'!$I$11:$I$16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'ShellSort - Q1'!$H$11:$H$16</c:f>
              <c:numCache>
                <c:formatCode>General</c:formatCode>
                <c:ptCount val="6"/>
                <c:pt idx="0">
                  <c:v>265564</c:v>
                </c:pt>
                <c:pt idx="1">
                  <c:v>1029283</c:v>
                </c:pt>
                <c:pt idx="2">
                  <c:v>4187899</c:v>
                </c:pt>
                <c:pt idx="3">
                  <c:v>16936958</c:v>
                </c:pt>
                <c:pt idx="4">
                  <c:v>66657566</c:v>
                </c:pt>
                <c:pt idx="5">
                  <c:v>267966675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A-4331-B3B6-190491B9BCA8}"/>
            </c:ext>
          </c:extLst>
        </c:ser>
        <c:ser>
          <c:idx val="1"/>
          <c:order val="1"/>
          <c:tx>
            <c:v>Shell Sort Phase (h=7,3,1)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'ShellSort - Q1'!$I$11:$I$16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'ShellSort - Q1'!$G$11:$G$16</c:f>
              <c:numCache>
                <c:formatCode>General</c:formatCode>
                <c:ptCount val="6"/>
                <c:pt idx="0">
                  <c:v>46768</c:v>
                </c:pt>
                <c:pt idx="1">
                  <c:v>169081</c:v>
                </c:pt>
                <c:pt idx="2">
                  <c:v>660673</c:v>
                </c:pt>
                <c:pt idx="3">
                  <c:v>2576322</c:v>
                </c:pt>
                <c:pt idx="4">
                  <c:v>9950984</c:v>
                </c:pt>
                <c:pt idx="5">
                  <c:v>39442505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A-4331-B3B6-190491B9B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8856"/>
        <c:axId val="564246008"/>
      </c:scatterChart>
      <c:valAx>
        <c:axId val="56423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(dataset1.*) -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46008"/>
        <c:crosses val="autoZero"/>
        <c:crossBetween val="midCat"/>
      </c:valAx>
      <c:valAx>
        <c:axId val="56424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 Count - O(n)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8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Time Complexity vs Dataset1 ( Shell Sort and Insertion Sort Phase)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 Phase (h=1)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'ShellSort - Q1'!$C$11:$C$16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'ShellSort - Q1'!$B$11:$B$16</c:f>
              <c:numCache>
                <c:formatCode>General</c:formatCode>
                <c:ptCount val="6"/>
                <c:pt idx="0">
                  <c:v>332.6</c:v>
                </c:pt>
                <c:pt idx="1">
                  <c:v>1177.1500000000001</c:v>
                </c:pt>
                <c:pt idx="2">
                  <c:v>4528.88</c:v>
                </c:pt>
                <c:pt idx="3">
                  <c:v>19738.740000000002</c:v>
                </c:pt>
                <c:pt idx="4">
                  <c:v>78297.7</c:v>
                </c:pt>
                <c:pt idx="5">
                  <c:v>295337.98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5-46D7-8E01-359529F91B64}"/>
            </c:ext>
          </c:extLst>
        </c:ser>
        <c:ser>
          <c:idx val="1"/>
          <c:order val="1"/>
          <c:tx>
            <c:v>Shell Sort Phase (h=7,3,1)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'ShellSort - Q1'!$C$11:$C$16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'ShellSort - Q1'!$A$11:$A$16</c:f>
              <c:numCache>
                <c:formatCode>General</c:formatCode>
                <c:ptCount val="6"/>
                <c:pt idx="0">
                  <c:v>45.28</c:v>
                </c:pt>
                <c:pt idx="1">
                  <c:v>177.46</c:v>
                </c:pt>
                <c:pt idx="2">
                  <c:v>710.59</c:v>
                </c:pt>
                <c:pt idx="3">
                  <c:v>3209.29</c:v>
                </c:pt>
                <c:pt idx="4">
                  <c:v>13721.08</c:v>
                </c:pt>
                <c:pt idx="5">
                  <c:v>42303.87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45-46D7-8E01-359529F91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766024"/>
        <c:axId val="728773176"/>
      </c:scatterChart>
      <c:valAx>
        <c:axId val="72876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(dataset1.*) -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73176"/>
        <c:crosses val="autoZero"/>
        <c:crossBetween val="midCat"/>
      </c:valAx>
      <c:valAx>
        <c:axId val="72877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 - T(n)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66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</a:t>
            </a:r>
            <a:r>
              <a:rPr lang="en-US" baseline="0"/>
              <a:t> Count vs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 Force Method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 Distance - Q2'!$E$5:$E$10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'Tau Distance - Q2'!$B$5:$B$10</c:f>
              <c:numCache>
                <c:formatCode>General</c:formatCode>
                <c:ptCount val="6"/>
                <c:pt idx="0">
                  <c:v>523776</c:v>
                </c:pt>
                <c:pt idx="1">
                  <c:v>2096128</c:v>
                </c:pt>
                <c:pt idx="2">
                  <c:v>8386560</c:v>
                </c:pt>
                <c:pt idx="3">
                  <c:v>33550336</c:v>
                </c:pt>
                <c:pt idx="4">
                  <c:v>134209536</c:v>
                </c:pt>
                <c:pt idx="5">
                  <c:v>536854528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9-48D1-992C-56FC28D72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814232"/>
        <c:axId val="545136824"/>
      </c:scatterChart>
      <c:valAx>
        <c:axId val="72881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Dataset0.*</a:t>
                </a:r>
                <a:r>
                  <a:rPr lang="en-US" baseline="0"/>
                  <a:t> (Array1) and Dataset1.*(Array2)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36824"/>
        <c:crosses val="autoZero"/>
        <c:crossBetween val="midCat"/>
      </c:valAx>
      <c:valAx>
        <c:axId val="54513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  <a:r>
                  <a:rPr lang="en-US" baseline="0"/>
                  <a:t> Count - O(n)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14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 Count vs Dataset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Sophisticated Method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 Distance - Q2'!$E$5:$E$10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'Tau Distance - Q2'!$A$5:$A$10</c:f>
              <c:numCache>
                <c:formatCode>General</c:formatCode>
                <c:ptCount val="6"/>
                <c:pt idx="0">
                  <c:v>10240</c:v>
                </c:pt>
                <c:pt idx="1">
                  <c:v>22528</c:v>
                </c:pt>
                <c:pt idx="2">
                  <c:v>49152</c:v>
                </c:pt>
                <c:pt idx="3">
                  <c:v>106496</c:v>
                </c:pt>
                <c:pt idx="4">
                  <c:v>229376</c:v>
                </c:pt>
                <c:pt idx="5">
                  <c:v>491520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0-4755-B454-20CDCFFA9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64696"/>
        <c:axId val="564300760"/>
      </c:scatterChart>
      <c:valAx>
        <c:axId val="56426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Dataset0.* (Array1) and Dataset1.*(Array2)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00760"/>
        <c:crosses val="autoZero"/>
        <c:crossBetween val="midCat"/>
      </c:valAx>
      <c:valAx>
        <c:axId val="5643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Complexity Count - O(n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64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Time Complexity vs Dataset0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 Sort (Bottom Up)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'MergeSort - Q3'!$C$4:$C$9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'MergeSort - Q3'!$B$4:$B$9</c:f>
              <c:numCache>
                <c:formatCode>General</c:formatCode>
                <c:ptCount val="6"/>
                <c:pt idx="0">
                  <c:v>16.36</c:v>
                </c:pt>
                <c:pt idx="1">
                  <c:v>35.450000000000003</c:v>
                </c:pt>
                <c:pt idx="2">
                  <c:v>123.78</c:v>
                </c:pt>
                <c:pt idx="3">
                  <c:v>191.42</c:v>
                </c:pt>
                <c:pt idx="4">
                  <c:v>338.64</c:v>
                </c:pt>
                <c:pt idx="5">
                  <c:v>761.29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6-4566-883F-B10A4B83B88E}"/>
            </c:ext>
          </c:extLst>
        </c:ser>
        <c:ser>
          <c:idx val="1"/>
          <c:order val="1"/>
          <c:tx>
            <c:v>Merge Sort (Top-Down)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'MergeSort - Q3'!$C$4:$C$9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'MergeSort - Q3'!$A$4:$A$9</c:f>
              <c:numCache>
                <c:formatCode>General</c:formatCode>
                <c:ptCount val="6"/>
                <c:pt idx="0">
                  <c:v>15.87</c:v>
                </c:pt>
                <c:pt idx="1">
                  <c:v>73.72</c:v>
                </c:pt>
                <c:pt idx="2">
                  <c:v>83.58</c:v>
                </c:pt>
                <c:pt idx="3">
                  <c:v>175.96</c:v>
                </c:pt>
                <c:pt idx="4">
                  <c:v>343.58</c:v>
                </c:pt>
                <c:pt idx="5">
                  <c:v>733.3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6-4566-883F-B10A4B83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40664"/>
        <c:axId val="564347816"/>
      </c:scatterChart>
      <c:valAx>
        <c:axId val="56434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(dataset0.*) -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47816"/>
        <c:crosses val="autoZero"/>
        <c:crossBetween val="midCat"/>
      </c:valAx>
      <c:valAx>
        <c:axId val="56434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Complexity - T(n)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40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Time Complexity vs Dataset1</a:t>
            </a:r>
          </a:p>
        </c:rich>
      </c:tx>
      <c:layout>
        <c:manualLayout>
          <c:xMode val="edge"/>
          <c:yMode val="edge"/>
          <c:x val="0.27373527257647501"/>
          <c:y val="2.70727532279462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 Sort (Bottom Up)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'MergeSort - Q3'!$C$10:$C$15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'MergeSort - Q3'!$B$10:$B$15</c:f>
              <c:numCache>
                <c:formatCode>General</c:formatCode>
                <c:ptCount val="6"/>
                <c:pt idx="0">
                  <c:v>17.559999999999999</c:v>
                </c:pt>
                <c:pt idx="1">
                  <c:v>37.549999999999997</c:v>
                </c:pt>
                <c:pt idx="2">
                  <c:v>130.77000000000001</c:v>
                </c:pt>
                <c:pt idx="3">
                  <c:v>191.62</c:v>
                </c:pt>
                <c:pt idx="4">
                  <c:v>386.32</c:v>
                </c:pt>
                <c:pt idx="5">
                  <c:v>939.9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7-4A69-BB22-72E75225E73C}"/>
            </c:ext>
          </c:extLst>
        </c:ser>
        <c:ser>
          <c:idx val="1"/>
          <c:order val="1"/>
          <c:tx>
            <c:v>Merge Sort (Top-Down)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'MergeSort - Q3'!$C$10:$C$15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'MergeSort - Q3'!$A$10:$A$15</c:f>
              <c:numCache>
                <c:formatCode>General</c:formatCode>
                <c:ptCount val="6"/>
                <c:pt idx="0">
                  <c:v>21.02</c:v>
                </c:pt>
                <c:pt idx="1">
                  <c:v>38.020000000000003</c:v>
                </c:pt>
                <c:pt idx="2">
                  <c:v>102.44</c:v>
                </c:pt>
                <c:pt idx="3">
                  <c:v>178.35</c:v>
                </c:pt>
                <c:pt idx="4">
                  <c:v>382.42</c:v>
                </c:pt>
                <c:pt idx="5">
                  <c:v>809.21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87-4A69-BB22-72E75225E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888184"/>
        <c:axId val="728895336"/>
      </c:scatterChart>
      <c:valAx>
        <c:axId val="72888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(dataset1.*) -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95336"/>
        <c:crosses val="autoZero"/>
        <c:crossBetween val="midCat"/>
      </c:valAx>
      <c:valAx>
        <c:axId val="72889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 - T(n)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8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Complexity Count vs Dataset0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 Sort (Bottom Up)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'MergeSort - Q3'!$H$4:$H$9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'MergeSort - Q3'!$G$4:$G$9</c:f>
              <c:numCache>
                <c:formatCode>General</c:formatCode>
                <c:ptCount val="6"/>
                <c:pt idx="0">
                  <c:v>10240</c:v>
                </c:pt>
                <c:pt idx="1">
                  <c:v>22528</c:v>
                </c:pt>
                <c:pt idx="2">
                  <c:v>49152</c:v>
                </c:pt>
                <c:pt idx="3">
                  <c:v>106496</c:v>
                </c:pt>
                <c:pt idx="4">
                  <c:v>229376</c:v>
                </c:pt>
                <c:pt idx="5">
                  <c:v>491520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F-41A7-AA3A-96B3A9106D7C}"/>
            </c:ext>
          </c:extLst>
        </c:ser>
        <c:ser>
          <c:idx val="1"/>
          <c:order val="1"/>
          <c:tx>
            <c:v>Merge Sort (Top-Down)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'MergeSort - Q3'!$H$4:$H$9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'MergeSort - Q3'!$F$4:$F$9</c:f>
              <c:numCache>
                <c:formatCode>General</c:formatCode>
                <c:ptCount val="6"/>
                <c:pt idx="0">
                  <c:v>10240</c:v>
                </c:pt>
                <c:pt idx="1">
                  <c:v>22528</c:v>
                </c:pt>
                <c:pt idx="2">
                  <c:v>49152</c:v>
                </c:pt>
                <c:pt idx="3">
                  <c:v>106496</c:v>
                </c:pt>
                <c:pt idx="4">
                  <c:v>229376</c:v>
                </c:pt>
                <c:pt idx="5">
                  <c:v>491520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F-41A7-AA3A-96B3A9106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11896"/>
        <c:axId val="728791880"/>
      </c:scatterChart>
      <c:valAx>
        <c:axId val="56441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(dataset0.*) -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91880"/>
        <c:crosses val="autoZero"/>
        <c:crossBetween val="midCat"/>
      </c:valAx>
      <c:valAx>
        <c:axId val="72879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Complexity Count - O(n)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1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16</xdr:row>
      <xdr:rowOff>95250</xdr:rowOff>
    </xdr:from>
    <xdr:to>
      <xdr:col>10</xdr:col>
      <xdr:colOff>590549</xdr:colOff>
      <xdr:row>38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228599</xdr:colOff>
      <xdr:row>16</xdr:row>
      <xdr:rowOff>157162</xdr:rowOff>
    </xdr:from>
    <xdr:to>
      <xdr:col>5</xdr:col>
      <xdr:colOff>438149</xdr:colOff>
      <xdr:row>38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552449</xdr:colOff>
      <xdr:row>41</xdr:row>
      <xdr:rowOff>33336</xdr:rowOff>
    </xdr:from>
    <xdr:to>
      <xdr:col>10</xdr:col>
      <xdr:colOff>581024</xdr:colOff>
      <xdr:row>61</xdr:row>
      <xdr:rowOff>133349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41</xdr:row>
      <xdr:rowOff>14286</xdr:rowOff>
    </xdr:from>
    <xdr:to>
      <xdr:col>5</xdr:col>
      <xdr:colOff>428625</xdr:colOff>
      <xdr:row>61</xdr:row>
      <xdr:rowOff>133349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13</xdr:row>
      <xdr:rowOff>23812</xdr:rowOff>
    </xdr:from>
    <xdr:to>
      <xdr:col>3</xdr:col>
      <xdr:colOff>657225</xdr:colOff>
      <xdr:row>32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1014412</xdr:colOff>
      <xdr:row>13</xdr:row>
      <xdr:rowOff>33337</xdr:rowOff>
    </xdr:from>
    <xdr:to>
      <xdr:col>9</xdr:col>
      <xdr:colOff>533400</xdr:colOff>
      <xdr:row>32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61911</xdr:colOff>
      <xdr:row>16</xdr:row>
      <xdr:rowOff>157162</xdr:rowOff>
    </xdr:from>
    <xdr:to>
      <xdr:col>5</xdr:col>
      <xdr:colOff>323849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80962</xdr:colOff>
      <xdr:row>36</xdr:row>
      <xdr:rowOff>119062</xdr:rowOff>
    </xdr:from>
    <xdr:to>
      <xdr:col>5</xdr:col>
      <xdr:colOff>314325</xdr:colOff>
      <xdr:row>54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404812</xdr:colOff>
      <xdr:row>16</xdr:row>
      <xdr:rowOff>157162</xdr:rowOff>
    </xdr:from>
    <xdr:to>
      <xdr:col>10</xdr:col>
      <xdr:colOff>509587</xdr:colOff>
      <xdr:row>36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409575</xdr:colOff>
      <xdr:row>36</xdr:row>
      <xdr:rowOff>128587</xdr:rowOff>
    </xdr:from>
    <xdr:to>
      <xdr:col>10</xdr:col>
      <xdr:colOff>514350</xdr:colOff>
      <xdr:row>53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19048</xdr:colOff>
      <xdr:row>16</xdr:row>
      <xdr:rowOff>4761</xdr:rowOff>
    </xdr:from>
    <xdr:to>
      <xdr:col>7</xdr:col>
      <xdr:colOff>457200</xdr:colOff>
      <xdr:row>40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793750</xdr:colOff>
      <xdr:row>16</xdr:row>
      <xdr:rowOff>17462</xdr:rowOff>
    </xdr:from>
    <xdr:to>
      <xdr:col>16</xdr:col>
      <xdr:colOff>0</xdr:colOff>
      <xdr:row>39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15</xdr:row>
      <xdr:rowOff>0</xdr:rowOff>
    </xdr:from>
    <xdr:to>
      <xdr:col>3</xdr:col>
      <xdr:colOff>714375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885824</xdr:colOff>
      <xdr:row>15</xdr:row>
      <xdr:rowOff>0</xdr:rowOff>
    </xdr:from>
    <xdr:to>
      <xdr:col>10</xdr:col>
      <xdr:colOff>609599</xdr:colOff>
      <xdr:row>38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3:J31"/>
  <sheetViews>
    <sheetView topLeftCell="A16" zoomScaleNormal="100" zoomScalePageLayoutView="85" workbookViewId="0">
      <selection activeCell="L26" sqref="L26"/>
    </sheetView>
  </sheetViews>
  <sheetFormatPr defaultColWidth="11" defaultRowHeight="12.75" x14ac:dyDescent="0.2"/>
  <cols>
    <col min="1" max="1" width="19.625" bestFit="1" customWidth="1"/>
    <col min="2" max="2" width="17.75" bestFit="1" customWidth="1"/>
    <col min="3" max="3" width="5.875" bestFit="1" customWidth="1"/>
    <col min="4" max="4" width="10" bestFit="1" customWidth="1"/>
    <col min="5" max="5" width="12.375" bestFit="1" customWidth="1"/>
    <col min="6" max="6" width="18.125" bestFit="1" customWidth="1"/>
    <col min="7" max="8" width="19.875" bestFit="1" customWidth="1"/>
    <col min="9" max="9" width="5.875" bestFit="1" customWidth="1"/>
    <col min="10" max="10" width="10" bestFit="1" customWidth="1"/>
    <col min="11" max="11" width="9" bestFit="1" customWidth="1"/>
  </cols>
  <sheetData>
    <row r="3" spans="1:10" x14ac:dyDescent="0.2">
      <c r="A3" s="3" t="s">
        <v>4</v>
      </c>
      <c r="B3" s="3" t="s">
        <v>5</v>
      </c>
      <c r="G3" s="3" t="s">
        <v>4</v>
      </c>
      <c r="H3" s="3" t="s">
        <v>5</v>
      </c>
    </row>
    <row r="4" spans="1:10" x14ac:dyDescent="0.2">
      <c r="A4" s="5" t="s">
        <v>3</v>
      </c>
      <c r="B4" s="5" t="s">
        <v>3</v>
      </c>
      <c r="C4" s="18" t="s">
        <v>11</v>
      </c>
      <c r="D4" s="18"/>
      <c r="G4" s="3" t="s">
        <v>0</v>
      </c>
      <c r="H4" s="3" t="s">
        <v>0</v>
      </c>
      <c r="I4" s="16" t="s">
        <v>11</v>
      </c>
      <c r="J4" s="17"/>
    </row>
    <row r="5" spans="1:10" x14ac:dyDescent="0.2">
      <c r="A5" s="3">
        <v>1.41</v>
      </c>
      <c r="B5" s="3">
        <v>0.46</v>
      </c>
      <c r="C5" s="3">
        <v>1024</v>
      </c>
      <c r="D5" s="16" t="s">
        <v>10</v>
      </c>
      <c r="G5" s="3">
        <v>3061</v>
      </c>
      <c r="H5" s="3">
        <v>1023</v>
      </c>
      <c r="I5" s="3">
        <v>1024</v>
      </c>
      <c r="J5" s="13" t="s">
        <v>10</v>
      </c>
    </row>
    <row r="6" spans="1:10" x14ac:dyDescent="0.2">
      <c r="A6" s="3">
        <v>3.05</v>
      </c>
      <c r="B6" s="3">
        <v>0.95</v>
      </c>
      <c r="C6" s="3">
        <v>2048</v>
      </c>
      <c r="D6" s="16"/>
      <c r="G6" s="3">
        <v>6133</v>
      </c>
      <c r="H6" s="3">
        <v>2047</v>
      </c>
      <c r="I6" s="3">
        <v>2048</v>
      </c>
      <c r="J6" s="14"/>
    </row>
    <row r="7" spans="1:10" x14ac:dyDescent="0.2">
      <c r="A7" s="3">
        <v>6.14</v>
      </c>
      <c r="B7" s="3">
        <v>2</v>
      </c>
      <c r="C7" s="3">
        <v>4096</v>
      </c>
      <c r="D7" s="16"/>
      <c r="G7" s="3">
        <v>12277</v>
      </c>
      <c r="H7" s="3">
        <v>4095</v>
      </c>
      <c r="I7" s="3">
        <v>4096</v>
      </c>
      <c r="J7" s="14"/>
    </row>
    <row r="8" spans="1:10" x14ac:dyDescent="0.2">
      <c r="A8" s="3">
        <v>12.15</v>
      </c>
      <c r="B8" s="3">
        <v>4.03</v>
      </c>
      <c r="C8" s="3">
        <v>8192</v>
      </c>
      <c r="D8" s="16"/>
      <c r="G8" s="3">
        <v>24565</v>
      </c>
      <c r="H8" s="3">
        <v>8191</v>
      </c>
      <c r="I8" s="3">
        <v>8192</v>
      </c>
      <c r="J8" s="14"/>
    </row>
    <row r="9" spans="1:10" x14ac:dyDescent="0.2">
      <c r="A9" s="3">
        <v>23.3</v>
      </c>
      <c r="B9" s="3">
        <v>8.42</v>
      </c>
      <c r="C9" s="3">
        <v>16384</v>
      </c>
      <c r="D9" s="16"/>
      <c r="G9" s="3">
        <v>49141</v>
      </c>
      <c r="H9" s="3">
        <v>16383</v>
      </c>
      <c r="I9" s="3">
        <v>16384</v>
      </c>
      <c r="J9" s="14"/>
    </row>
    <row r="10" spans="1:10" x14ac:dyDescent="0.2">
      <c r="A10" s="3">
        <v>50.09</v>
      </c>
      <c r="B10" s="3">
        <v>16.46</v>
      </c>
      <c r="C10" s="3">
        <v>32768</v>
      </c>
      <c r="D10" s="13"/>
      <c r="G10" s="3">
        <v>98293</v>
      </c>
      <c r="H10" s="3">
        <v>32767</v>
      </c>
      <c r="I10" s="3">
        <v>32768</v>
      </c>
      <c r="J10" s="15"/>
    </row>
    <row r="11" spans="1:10" x14ac:dyDescent="0.2">
      <c r="A11" s="3">
        <v>45.28</v>
      </c>
      <c r="B11" s="3">
        <v>332.6</v>
      </c>
      <c r="C11" s="3">
        <v>1024</v>
      </c>
      <c r="D11" s="13" t="s">
        <v>12</v>
      </c>
      <c r="G11" s="3">
        <v>46768</v>
      </c>
      <c r="H11" s="3">
        <v>265564</v>
      </c>
      <c r="I11" s="3">
        <v>1024</v>
      </c>
      <c r="J11" s="13" t="s">
        <v>12</v>
      </c>
    </row>
    <row r="12" spans="1:10" x14ac:dyDescent="0.2">
      <c r="A12" s="3">
        <v>177.46</v>
      </c>
      <c r="B12" s="3">
        <v>1177.1500000000001</v>
      </c>
      <c r="C12" s="3">
        <v>2048</v>
      </c>
      <c r="D12" s="14"/>
      <c r="G12" s="3">
        <v>169081</v>
      </c>
      <c r="H12" s="3">
        <v>1029283</v>
      </c>
      <c r="I12" s="3">
        <v>2048</v>
      </c>
      <c r="J12" s="14"/>
    </row>
    <row r="13" spans="1:10" x14ac:dyDescent="0.2">
      <c r="A13" s="3">
        <v>710.59</v>
      </c>
      <c r="B13" s="3">
        <v>4528.88</v>
      </c>
      <c r="C13" s="3">
        <v>4096</v>
      </c>
      <c r="D13" s="14"/>
      <c r="G13" s="3">
        <v>660673</v>
      </c>
      <c r="H13" s="3">
        <v>4187899</v>
      </c>
      <c r="I13" s="3">
        <v>4096</v>
      </c>
      <c r="J13" s="14"/>
    </row>
    <row r="14" spans="1:10" x14ac:dyDescent="0.2">
      <c r="A14" s="3">
        <v>3209.29</v>
      </c>
      <c r="B14" s="3">
        <v>19738.740000000002</v>
      </c>
      <c r="C14" s="3">
        <v>8192</v>
      </c>
      <c r="D14" s="14"/>
      <c r="G14" s="3">
        <v>2576322</v>
      </c>
      <c r="H14" s="3">
        <v>16936958</v>
      </c>
      <c r="I14" s="3">
        <v>8192</v>
      </c>
      <c r="J14" s="14"/>
    </row>
    <row r="15" spans="1:10" x14ac:dyDescent="0.2">
      <c r="A15" s="3">
        <v>13721.08</v>
      </c>
      <c r="B15" s="3">
        <v>78297.7</v>
      </c>
      <c r="C15" s="3">
        <v>16384</v>
      </c>
      <c r="D15" s="14"/>
      <c r="G15" s="3">
        <v>9950984</v>
      </c>
      <c r="H15" s="3">
        <v>66657566</v>
      </c>
      <c r="I15" s="3">
        <v>16384</v>
      </c>
      <c r="J15" s="14"/>
    </row>
    <row r="16" spans="1:10" x14ac:dyDescent="0.2">
      <c r="A16" s="3">
        <v>42303.87</v>
      </c>
      <c r="B16" s="3">
        <v>295337.98</v>
      </c>
      <c r="C16" s="3">
        <v>32768</v>
      </c>
      <c r="D16" s="15"/>
      <c r="G16" s="3">
        <v>39442505</v>
      </c>
      <c r="H16" s="3">
        <v>267966675</v>
      </c>
      <c r="I16" s="3">
        <v>32768</v>
      </c>
      <c r="J16" s="15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4"/>
      <c r="D19" s="4"/>
    </row>
    <row r="20" spans="1:4" x14ac:dyDescent="0.2">
      <c r="A20" s="1"/>
      <c r="B20" s="1"/>
      <c r="C20" s="1"/>
      <c r="D20" s="4"/>
    </row>
    <row r="21" spans="1:4" x14ac:dyDescent="0.2">
      <c r="A21" s="1"/>
      <c r="B21" s="1"/>
      <c r="C21" s="1"/>
      <c r="D21" s="4"/>
    </row>
    <row r="22" spans="1:4" x14ac:dyDescent="0.2">
      <c r="A22" s="1"/>
      <c r="B22" s="1"/>
      <c r="C22" s="1"/>
      <c r="D22" s="4"/>
    </row>
    <row r="23" spans="1:4" x14ac:dyDescent="0.2">
      <c r="A23" s="1"/>
      <c r="B23" s="1"/>
      <c r="C23" s="1"/>
      <c r="D23" s="4"/>
    </row>
    <row r="24" spans="1:4" x14ac:dyDescent="0.2">
      <c r="A24" s="1"/>
      <c r="B24" s="1"/>
      <c r="C24" s="1"/>
      <c r="D24" s="4"/>
    </row>
    <row r="25" spans="1:4" x14ac:dyDescent="0.2">
      <c r="A25" s="1"/>
      <c r="B25" s="1"/>
      <c r="C25" s="1"/>
      <c r="D25" s="4"/>
    </row>
    <row r="26" spans="1:4" x14ac:dyDescent="0.2">
      <c r="A26" s="1"/>
      <c r="B26" s="1"/>
      <c r="C26" s="1"/>
      <c r="D26" s="4"/>
    </row>
    <row r="27" spans="1:4" x14ac:dyDescent="0.2">
      <c r="A27" s="1"/>
      <c r="B27" s="1"/>
      <c r="C27" s="1"/>
      <c r="D27" s="4"/>
    </row>
    <row r="28" spans="1:4" x14ac:dyDescent="0.2">
      <c r="A28" s="1"/>
      <c r="B28" s="1"/>
      <c r="C28" s="1"/>
      <c r="D28" s="4"/>
    </row>
    <row r="29" spans="1:4" x14ac:dyDescent="0.2">
      <c r="A29" s="1"/>
      <c r="B29" s="1"/>
      <c r="C29" s="1"/>
      <c r="D29" s="4"/>
    </row>
    <row r="30" spans="1:4" x14ac:dyDescent="0.2">
      <c r="A30" s="1"/>
      <c r="B30" s="1"/>
      <c r="C30" s="1"/>
      <c r="D30" s="4"/>
    </row>
    <row r="31" spans="1:4" x14ac:dyDescent="0.2">
      <c r="A31" s="1"/>
      <c r="B31" s="1"/>
      <c r="C31" s="1"/>
      <c r="D31" s="4"/>
    </row>
  </sheetData>
  <mergeCells count="6">
    <mergeCell ref="J5:J10"/>
    <mergeCell ref="J11:J16"/>
    <mergeCell ref="I4:J4"/>
    <mergeCell ref="C4:D4"/>
    <mergeCell ref="D5:D10"/>
    <mergeCell ref="D11:D16"/>
  </mergeCells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4:E10"/>
  <sheetViews>
    <sheetView workbookViewId="0">
      <selection activeCell="D38" sqref="D38"/>
    </sheetView>
  </sheetViews>
  <sheetFormatPr defaultColWidth="11" defaultRowHeight="12.75" x14ac:dyDescent="0.2"/>
  <cols>
    <col min="1" max="2" width="15.375" bestFit="1" customWidth="1"/>
    <col min="3" max="4" width="18.375" bestFit="1" customWidth="1"/>
    <col min="5" max="5" width="7.375" bestFit="1" customWidth="1"/>
  </cols>
  <sheetData>
    <row r="4" spans="1:5" ht="25.5" x14ac:dyDescent="0.2">
      <c r="A4" s="8" t="s">
        <v>25</v>
      </c>
      <c r="B4" s="8" t="s">
        <v>26</v>
      </c>
      <c r="C4" s="8" t="s">
        <v>27</v>
      </c>
      <c r="D4" s="8" t="s">
        <v>28</v>
      </c>
      <c r="E4" s="7" t="s">
        <v>6</v>
      </c>
    </row>
    <row r="5" spans="1:5" x14ac:dyDescent="0.2">
      <c r="A5" s="7">
        <v>10240</v>
      </c>
      <c r="B5" s="7">
        <v>523776</v>
      </c>
      <c r="C5" s="7">
        <v>264541</v>
      </c>
      <c r="D5" s="7">
        <v>264541</v>
      </c>
      <c r="E5" s="7">
        <v>1024</v>
      </c>
    </row>
    <row r="6" spans="1:5" x14ac:dyDescent="0.2">
      <c r="A6" s="7">
        <v>22528</v>
      </c>
      <c r="B6" s="7">
        <v>2096128</v>
      </c>
      <c r="C6" s="7">
        <v>1027236</v>
      </c>
      <c r="D6" s="7">
        <v>1027236</v>
      </c>
      <c r="E6" s="7">
        <v>2048</v>
      </c>
    </row>
    <row r="7" spans="1:5" x14ac:dyDescent="0.2">
      <c r="A7" s="7">
        <v>49152</v>
      </c>
      <c r="B7" s="7">
        <v>8386560</v>
      </c>
      <c r="C7" s="7">
        <v>4183804</v>
      </c>
      <c r="D7" s="7">
        <v>4183804</v>
      </c>
      <c r="E7" s="7">
        <v>4096</v>
      </c>
    </row>
    <row r="8" spans="1:5" x14ac:dyDescent="0.2">
      <c r="A8" s="7">
        <v>106496</v>
      </c>
      <c r="B8" s="7">
        <v>33550336</v>
      </c>
      <c r="C8" s="7">
        <v>16928767</v>
      </c>
      <c r="D8" s="7">
        <v>16928767</v>
      </c>
      <c r="E8" s="7">
        <v>8192</v>
      </c>
    </row>
    <row r="9" spans="1:5" x14ac:dyDescent="0.2">
      <c r="A9" s="7">
        <v>229376</v>
      </c>
      <c r="B9" s="7">
        <v>134209536</v>
      </c>
      <c r="C9" s="7">
        <v>66641183</v>
      </c>
      <c r="D9" s="7">
        <v>66641183</v>
      </c>
      <c r="E9" s="7">
        <v>16384</v>
      </c>
    </row>
    <row r="10" spans="1:5" x14ac:dyDescent="0.2">
      <c r="A10" s="7">
        <v>491520</v>
      </c>
      <c r="B10" s="7">
        <v>536854528</v>
      </c>
      <c r="C10" s="7">
        <v>267933908</v>
      </c>
      <c r="D10" s="7">
        <v>267933908</v>
      </c>
      <c r="E10" s="7">
        <v>32768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2:I15"/>
  <sheetViews>
    <sheetView workbookViewId="0">
      <selection activeCell="F2" sqref="F2:I15"/>
    </sheetView>
  </sheetViews>
  <sheetFormatPr defaultColWidth="11" defaultRowHeight="12.75" x14ac:dyDescent="0.2"/>
  <cols>
    <col min="1" max="1" width="9.125" bestFit="1" customWidth="1"/>
    <col min="2" max="2" width="9.375" bestFit="1" customWidth="1"/>
    <col min="3" max="3" width="8.25" bestFit="1" customWidth="1"/>
    <col min="5" max="5" width="14" bestFit="1" customWidth="1"/>
    <col min="6" max="7" width="15.375" bestFit="1" customWidth="1"/>
    <col min="8" max="8" width="5.875" bestFit="1" customWidth="1"/>
  </cols>
  <sheetData>
    <row r="2" spans="1:9" x14ac:dyDescent="0.2">
      <c r="A2" s="3" t="s">
        <v>8</v>
      </c>
      <c r="B2" s="3" t="s">
        <v>7</v>
      </c>
      <c r="C2" s="17" t="s">
        <v>11</v>
      </c>
      <c r="D2" s="17"/>
      <c r="F2" s="7" t="s">
        <v>8</v>
      </c>
      <c r="G2" s="7" t="s">
        <v>7</v>
      </c>
      <c r="H2" s="19" t="s">
        <v>11</v>
      </c>
      <c r="I2" s="13"/>
    </row>
    <row r="3" spans="1:9" x14ac:dyDescent="0.2">
      <c r="A3" s="6" t="s">
        <v>3</v>
      </c>
      <c r="B3" s="3" t="s">
        <v>3</v>
      </c>
      <c r="C3" s="17"/>
      <c r="D3" s="17"/>
      <c r="F3" s="9" t="s">
        <v>0</v>
      </c>
      <c r="G3" s="7" t="s">
        <v>0</v>
      </c>
      <c r="H3" s="20"/>
      <c r="I3" s="15"/>
    </row>
    <row r="4" spans="1:9" x14ac:dyDescent="0.2">
      <c r="A4" s="3">
        <v>15.87</v>
      </c>
      <c r="B4" s="3">
        <v>16.36</v>
      </c>
      <c r="C4" s="3">
        <v>1024</v>
      </c>
      <c r="D4" s="17" t="s">
        <v>10</v>
      </c>
      <c r="F4" s="7">
        <v>10240</v>
      </c>
      <c r="G4" s="7">
        <v>10240</v>
      </c>
      <c r="H4" s="7">
        <v>1024</v>
      </c>
      <c r="I4" s="17" t="s">
        <v>10</v>
      </c>
    </row>
    <row r="5" spans="1:9" x14ac:dyDescent="0.2">
      <c r="A5" s="3">
        <v>73.72</v>
      </c>
      <c r="B5" s="3">
        <v>35.450000000000003</v>
      </c>
      <c r="C5" s="3">
        <v>2048</v>
      </c>
      <c r="D5" s="17"/>
      <c r="F5" s="7">
        <v>22528</v>
      </c>
      <c r="G5" s="7">
        <v>22528</v>
      </c>
      <c r="H5" s="7">
        <v>2048</v>
      </c>
      <c r="I5" s="17"/>
    </row>
    <row r="6" spans="1:9" x14ac:dyDescent="0.2">
      <c r="A6" s="3">
        <v>83.58</v>
      </c>
      <c r="B6" s="3">
        <v>123.78</v>
      </c>
      <c r="C6" s="3">
        <v>4096</v>
      </c>
      <c r="D6" s="17"/>
      <c r="F6" s="7">
        <v>49152</v>
      </c>
      <c r="G6" s="7">
        <v>49152</v>
      </c>
      <c r="H6" s="7">
        <v>4096</v>
      </c>
      <c r="I6" s="17"/>
    </row>
    <row r="7" spans="1:9" x14ac:dyDescent="0.2">
      <c r="A7" s="3">
        <v>175.96</v>
      </c>
      <c r="B7" s="3">
        <v>191.42</v>
      </c>
      <c r="C7" s="3">
        <v>8192</v>
      </c>
      <c r="D7" s="17"/>
      <c r="F7" s="7">
        <v>106496</v>
      </c>
      <c r="G7" s="7">
        <v>106496</v>
      </c>
      <c r="H7" s="7">
        <v>8192</v>
      </c>
      <c r="I7" s="17"/>
    </row>
    <row r="8" spans="1:9" x14ac:dyDescent="0.2">
      <c r="A8" s="3">
        <v>343.58</v>
      </c>
      <c r="B8" s="3">
        <v>338.64</v>
      </c>
      <c r="C8" s="3">
        <v>16384</v>
      </c>
      <c r="D8" s="17"/>
      <c r="F8" s="7">
        <v>229376</v>
      </c>
      <c r="G8" s="7">
        <v>229376</v>
      </c>
      <c r="H8" s="7">
        <v>16384</v>
      </c>
      <c r="I8" s="17"/>
    </row>
    <row r="9" spans="1:9" x14ac:dyDescent="0.2">
      <c r="A9" s="3">
        <v>733.3</v>
      </c>
      <c r="B9" s="3">
        <v>761.29</v>
      </c>
      <c r="C9" s="3">
        <v>32768</v>
      </c>
      <c r="D9" s="17"/>
      <c r="F9" s="7">
        <v>491520</v>
      </c>
      <c r="G9" s="7">
        <v>491520</v>
      </c>
      <c r="H9" s="7">
        <v>32768</v>
      </c>
      <c r="I9" s="17"/>
    </row>
    <row r="10" spans="1:9" x14ac:dyDescent="0.2">
      <c r="A10" s="3">
        <v>21.02</v>
      </c>
      <c r="B10" s="3">
        <v>17.559999999999999</v>
      </c>
      <c r="C10" s="3">
        <v>1024</v>
      </c>
      <c r="D10" s="17" t="s">
        <v>12</v>
      </c>
      <c r="F10" s="7">
        <v>10240</v>
      </c>
      <c r="G10" s="7">
        <v>10240</v>
      </c>
      <c r="H10" s="7">
        <v>1024</v>
      </c>
      <c r="I10" s="17" t="s">
        <v>12</v>
      </c>
    </row>
    <row r="11" spans="1:9" x14ac:dyDescent="0.2">
      <c r="A11" s="3">
        <v>38.020000000000003</v>
      </c>
      <c r="B11" s="3">
        <v>37.549999999999997</v>
      </c>
      <c r="C11" s="3">
        <v>2048</v>
      </c>
      <c r="D11" s="17"/>
      <c r="F11" s="7">
        <v>22528</v>
      </c>
      <c r="G11" s="7">
        <v>22528</v>
      </c>
      <c r="H11" s="7">
        <v>2048</v>
      </c>
      <c r="I11" s="17"/>
    </row>
    <row r="12" spans="1:9" x14ac:dyDescent="0.2">
      <c r="A12" s="3">
        <v>102.44</v>
      </c>
      <c r="B12" s="3">
        <v>130.77000000000001</v>
      </c>
      <c r="C12" s="3">
        <v>4096</v>
      </c>
      <c r="D12" s="17"/>
      <c r="F12" s="7">
        <v>49152</v>
      </c>
      <c r="G12" s="7">
        <v>49152</v>
      </c>
      <c r="H12" s="7">
        <v>4096</v>
      </c>
      <c r="I12" s="17"/>
    </row>
    <row r="13" spans="1:9" x14ac:dyDescent="0.2">
      <c r="A13" s="3">
        <v>178.35</v>
      </c>
      <c r="B13" s="3">
        <v>191.62</v>
      </c>
      <c r="C13" s="3">
        <v>8192</v>
      </c>
      <c r="D13" s="17"/>
      <c r="F13" s="7">
        <v>106496</v>
      </c>
      <c r="G13" s="7">
        <v>106496</v>
      </c>
      <c r="H13" s="7">
        <v>8192</v>
      </c>
      <c r="I13" s="17"/>
    </row>
    <row r="14" spans="1:9" x14ac:dyDescent="0.2">
      <c r="A14" s="3">
        <v>382.42</v>
      </c>
      <c r="B14" s="3">
        <v>386.32</v>
      </c>
      <c r="C14" s="3">
        <v>16384</v>
      </c>
      <c r="D14" s="17"/>
      <c r="F14" s="7">
        <v>229376</v>
      </c>
      <c r="G14" s="7">
        <v>229376</v>
      </c>
      <c r="H14" s="7">
        <v>16384</v>
      </c>
      <c r="I14" s="17"/>
    </row>
    <row r="15" spans="1:9" x14ac:dyDescent="0.2">
      <c r="A15" s="3">
        <v>809.21</v>
      </c>
      <c r="B15" s="3">
        <v>939.9</v>
      </c>
      <c r="C15" s="3">
        <v>32768</v>
      </c>
      <c r="D15" s="17"/>
      <c r="F15" s="7">
        <v>491520</v>
      </c>
      <c r="G15" s="7">
        <v>491520</v>
      </c>
      <c r="H15" s="7">
        <v>32768</v>
      </c>
      <c r="I15" s="17"/>
    </row>
  </sheetData>
  <mergeCells count="6">
    <mergeCell ref="D4:D9"/>
    <mergeCell ref="D10:D15"/>
    <mergeCell ref="I4:I9"/>
    <mergeCell ref="I10:I15"/>
    <mergeCell ref="C2:D3"/>
    <mergeCell ref="H2:I3"/>
  </mergeCells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4:B5"/>
  <sheetViews>
    <sheetView workbookViewId="0">
      <selection activeCell="C17" sqref="C17"/>
    </sheetView>
  </sheetViews>
  <sheetFormatPr defaultColWidth="11" defaultRowHeight="12.75" x14ac:dyDescent="0.2"/>
  <cols>
    <col min="1" max="1" width="18.125" bestFit="1" customWidth="1"/>
    <col min="2" max="2" width="14.75" bestFit="1" customWidth="1"/>
  </cols>
  <sheetData>
    <row r="4" spans="1:2" x14ac:dyDescent="0.2">
      <c r="A4" s="7" t="s">
        <v>0</v>
      </c>
      <c r="B4" s="7" t="s">
        <v>9</v>
      </c>
    </row>
    <row r="5" spans="1:2" x14ac:dyDescent="0.2">
      <c r="A5" s="7">
        <v>8191</v>
      </c>
      <c r="B5" s="7">
        <v>8192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C2:H15"/>
  <sheetViews>
    <sheetView topLeftCell="C1" workbookViewId="0">
      <selection activeCell="K15" sqref="K15"/>
    </sheetView>
  </sheetViews>
  <sheetFormatPr defaultColWidth="8.75" defaultRowHeight="12.75" x14ac:dyDescent="0.2"/>
  <cols>
    <col min="3" max="6" width="15.375" bestFit="1" customWidth="1"/>
    <col min="7" max="7" width="5.875" bestFit="1" customWidth="1"/>
    <col min="8" max="8" width="10" bestFit="1" customWidth="1"/>
  </cols>
  <sheetData>
    <row r="2" spans="3:8" ht="25.5" x14ac:dyDescent="0.2">
      <c r="C2" s="10" t="s">
        <v>30</v>
      </c>
      <c r="D2" s="11" t="s">
        <v>29</v>
      </c>
      <c r="E2" s="10" t="s">
        <v>31</v>
      </c>
      <c r="F2" s="10" t="s">
        <v>32</v>
      </c>
      <c r="G2" s="19" t="s">
        <v>11</v>
      </c>
      <c r="H2" s="13"/>
    </row>
    <row r="3" spans="3:8" x14ac:dyDescent="0.2">
      <c r="C3" s="7" t="s">
        <v>0</v>
      </c>
      <c r="D3" s="7" t="s">
        <v>0</v>
      </c>
      <c r="E3" s="2" t="s">
        <v>0</v>
      </c>
      <c r="F3" s="7" t="s">
        <v>0</v>
      </c>
      <c r="G3" s="20"/>
      <c r="H3" s="15"/>
    </row>
    <row r="4" spans="3:8" x14ac:dyDescent="0.2">
      <c r="C4" s="7">
        <v>7567</v>
      </c>
      <c r="D4" s="7">
        <v>7693</v>
      </c>
      <c r="E4" s="7">
        <v>10240</v>
      </c>
      <c r="F4" s="7">
        <v>10240</v>
      </c>
      <c r="G4" s="7">
        <v>1024</v>
      </c>
      <c r="H4" s="17" t="s">
        <v>10</v>
      </c>
    </row>
    <row r="5" spans="3:8" x14ac:dyDescent="0.2">
      <c r="C5" s="7">
        <v>17168</v>
      </c>
      <c r="D5" s="7">
        <v>17422</v>
      </c>
      <c r="E5" s="7">
        <v>22528</v>
      </c>
      <c r="F5" s="7">
        <v>22528</v>
      </c>
      <c r="G5" s="7">
        <v>2048</v>
      </c>
      <c r="H5" s="17"/>
    </row>
    <row r="6" spans="3:8" x14ac:dyDescent="0.2">
      <c r="C6" s="7">
        <v>38417</v>
      </c>
      <c r="D6" s="7">
        <v>38927</v>
      </c>
      <c r="E6" s="7">
        <v>49152</v>
      </c>
      <c r="F6" s="7">
        <v>49152</v>
      </c>
      <c r="G6" s="7">
        <v>4096</v>
      </c>
      <c r="H6" s="17"/>
    </row>
    <row r="7" spans="3:8" x14ac:dyDescent="0.2">
      <c r="C7" s="7">
        <v>85010</v>
      </c>
      <c r="D7" s="7">
        <v>86032</v>
      </c>
      <c r="E7" s="7">
        <v>106496</v>
      </c>
      <c r="F7" s="7">
        <v>106496</v>
      </c>
      <c r="G7" s="7">
        <v>8192</v>
      </c>
      <c r="H7" s="17"/>
    </row>
    <row r="8" spans="3:8" x14ac:dyDescent="0.2">
      <c r="C8" s="7">
        <v>186387</v>
      </c>
      <c r="D8" s="7">
        <v>188433</v>
      </c>
      <c r="E8" s="7">
        <v>229376</v>
      </c>
      <c r="F8" s="7">
        <v>229376</v>
      </c>
      <c r="G8" s="7">
        <v>16384</v>
      </c>
      <c r="H8" s="17"/>
    </row>
    <row r="9" spans="3:8" x14ac:dyDescent="0.2">
      <c r="C9" s="7">
        <v>405524</v>
      </c>
      <c r="D9" s="7">
        <v>409618</v>
      </c>
      <c r="E9" s="7">
        <v>491520</v>
      </c>
      <c r="F9" s="7">
        <v>491520</v>
      </c>
      <c r="G9" s="7">
        <v>32768</v>
      </c>
      <c r="H9" s="17"/>
    </row>
    <row r="10" spans="3:8" x14ac:dyDescent="0.2">
      <c r="C10" s="7">
        <v>6747</v>
      </c>
      <c r="D10" s="7">
        <v>5686</v>
      </c>
      <c r="E10" s="7">
        <v>10240</v>
      </c>
      <c r="F10" s="7">
        <v>10240</v>
      </c>
      <c r="G10" s="7">
        <v>1024</v>
      </c>
      <c r="H10" s="17" t="s">
        <v>12</v>
      </c>
    </row>
    <row r="11" spans="3:8" x14ac:dyDescent="0.2">
      <c r="C11" s="7">
        <v>14023</v>
      </c>
      <c r="D11" s="7">
        <v>11903</v>
      </c>
      <c r="E11" s="7">
        <v>22528</v>
      </c>
      <c r="F11" s="7">
        <v>22528</v>
      </c>
      <c r="G11" s="7">
        <v>2048</v>
      </c>
      <c r="H11" s="17"/>
    </row>
    <row r="12" spans="3:8" x14ac:dyDescent="0.2">
      <c r="C12" s="7">
        <v>31125</v>
      </c>
      <c r="D12" s="7">
        <v>26978</v>
      </c>
      <c r="E12" s="7">
        <v>49152</v>
      </c>
      <c r="F12" s="7">
        <v>49152</v>
      </c>
      <c r="G12" s="7">
        <v>4096</v>
      </c>
      <c r="H12" s="17"/>
    </row>
    <row r="13" spans="3:8" x14ac:dyDescent="0.2">
      <c r="C13" s="7">
        <v>67132</v>
      </c>
      <c r="D13" s="7">
        <v>58748</v>
      </c>
      <c r="E13" s="7">
        <v>106496</v>
      </c>
      <c r="F13" s="7">
        <v>106496</v>
      </c>
      <c r="G13" s="7">
        <v>8192</v>
      </c>
      <c r="H13" s="17"/>
    </row>
    <row r="14" spans="3:8" x14ac:dyDescent="0.2">
      <c r="C14" s="7">
        <v>151849</v>
      </c>
      <c r="D14" s="7">
        <v>134924</v>
      </c>
      <c r="E14" s="7">
        <v>229376</v>
      </c>
      <c r="F14" s="7">
        <v>229376</v>
      </c>
      <c r="G14" s="7">
        <v>16384</v>
      </c>
      <c r="H14" s="17"/>
    </row>
    <row r="15" spans="3:8" x14ac:dyDescent="0.2">
      <c r="C15" s="7">
        <v>320151</v>
      </c>
      <c r="D15" s="7">
        <v>286896</v>
      </c>
      <c r="E15" s="7">
        <v>491520</v>
      </c>
      <c r="F15" s="7">
        <v>491520</v>
      </c>
      <c r="G15" s="7">
        <v>32768</v>
      </c>
      <c r="H15" s="17"/>
    </row>
  </sheetData>
  <mergeCells count="3">
    <mergeCell ref="H4:H9"/>
    <mergeCell ref="H10:H15"/>
    <mergeCell ref="G2:H3"/>
  </mergeCells>
  <phoneticPr fontId="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F14"/>
  <sheetViews>
    <sheetView workbookViewId="0">
      <selection activeCell="N26" sqref="N26"/>
    </sheetView>
  </sheetViews>
  <sheetFormatPr defaultColWidth="8.75" defaultRowHeight="12.75" x14ac:dyDescent="0.2"/>
  <cols>
    <col min="1" max="1" width="20.375" bestFit="1" customWidth="1"/>
    <col min="2" max="2" width="20.125" bestFit="1" customWidth="1"/>
    <col min="3" max="3" width="20.625" bestFit="1" customWidth="1"/>
    <col min="4" max="4" width="21" bestFit="1" customWidth="1"/>
  </cols>
  <sheetData>
    <row r="1" spans="1:6" ht="25.5" x14ac:dyDescent="0.2">
      <c r="A1" s="10" t="s">
        <v>34</v>
      </c>
      <c r="B1" s="10" t="s">
        <v>29</v>
      </c>
      <c r="C1" s="10" t="s">
        <v>31</v>
      </c>
      <c r="D1" s="10" t="s">
        <v>33</v>
      </c>
      <c r="E1" s="17" t="s">
        <v>11</v>
      </c>
      <c r="F1" s="17"/>
    </row>
    <row r="2" spans="1:6" x14ac:dyDescent="0.2">
      <c r="A2" s="7" t="s">
        <v>3</v>
      </c>
      <c r="B2" s="7" t="s">
        <v>3</v>
      </c>
      <c r="C2" s="7" t="s">
        <v>3</v>
      </c>
      <c r="D2" s="7" t="s">
        <v>3</v>
      </c>
      <c r="E2" s="17"/>
      <c r="F2" s="17"/>
    </row>
    <row r="3" spans="1:6" x14ac:dyDescent="0.2">
      <c r="A3" s="7">
        <v>4.2</v>
      </c>
      <c r="B3" s="7">
        <v>5.59</v>
      </c>
      <c r="C3" s="7">
        <v>15.87</v>
      </c>
      <c r="D3" s="7">
        <v>16.36</v>
      </c>
      <c r="E3" s="7">
        <v>1024</v>
      </c>
      <c r="F3" s="17" t="s">
        <v>10</v>
      </c>
    </row>
    <row r="4" spans="1:6" x14ac:dyDescent="0.2">
      <c r="A4" s="7">
        <v>10.89</v>
      </c>
      <c r="B4" s="7">
        <v>12.4</v>
      </c>
      <c r="C4" s="7">
        <v>73.72</v>
      </c>
      <c r="D4" s="7">
        <v>35.450000000000003</v>
      </c>
      <c r="E4" s="7">
        <v>2048</v>
      </c>
      <c r="F4" s="17"/>
    </row>
    <row r="5" spans="1:6" x14ac:dyDescent="0.2">
      <c r="A5" s="7">
        <v>43.12</v>
      </c>
      <c r="B5" s="7">
        <v>48.62</v>
      </c>
      <c r="C5" s="7">
        <v>83.58</v>
      </c>
      <c r="D5" s="7">
        <v>123.78</v>
      </c>
      <c r="E5" s="7">
        <v>4096</v>
      </c>
      <c r="F5" s="17"/>
    </row>
    <row r="6" spans="1:6" x14ac:dyDescent="0.2">
      <c r="A6" s="7">
        <v>72.45</v>
      </c>
      <c r="B6" s="7">
        <v>91.73</v>
      </c>
      <c r="C6" s="7">
        <v>175.96</v>
      </c>
      <c r="D6" s="7">
        <v>191.42</v>
      </c>
      <c r="E6" s="7">
        <v>8192</v>
      </c>
      <c r="F6" s="17"/>
    </row>
    <row r="7" spans="1:6" x14ac:dyDescent="0.2">
      <c r="A7" s="7">
        <v>144.65</v>
      </c>
      <c r="B7" s="7">
        <v>183.23</v>
      </c>
      <c r="C7" s="7">
        <v>343.58</v>
      </c>
      <c r="D7" s="7">
        <v>338.64</v>
      </c>
      <c r="E7" s="7">
        <v>16384</v>
      </c>
      <c r="F7" s="17"/>
    </row>
    <row r="8" spans="1:6" x14ac:dyDescent="0.2">
      <c r="A8" s="7">
        <v>227.61</v>
      </c>
      <c r="B8" s="7">
        <v>258.18</v>
      </c>
      <c r="C8" s="7">
        <v>733.3</v>
      </c>
      <c r="D8" s="7">
        <v>761.29</v>
      </c>
      <c r="E8" s="7">
        <v>32768</v>
      </c>
      <c r="F8" s="17"/>
    </row>
    <row r="9" spans="1:6" x14ac:dyDescent="0.2">
      <c r="A9" s="7">
        <v>7.14</v>
      </c>
      <c r="B9" s="7">
        <v>7.11</v>
      </c>
      <c r="C9" s="7">
        <v>21.02</v>
      </c>
      <c r="D9" s="7">
        <v>17.559999999999999</v>
      </c>
      <c r="E9" s="7">
        <v>1024</v>
      </c>
      <c r="F9" s="17" t="s">
        <v>12</v>
      </c>
    </row>
    <row r="10" spans="1:6" x14ac:dyDescent="0.2">
      <c r="A10" s="7">
        <v>26.78</v>
      </c>
      <c r="B10" s="7">
        <v>16.07</v>
      </c>
      <c r="C10" s="7">
        <v>38.020000000000003</v>
      </c>
      <c r="D10" s="7">
        <v>37.549999999999997</v>
      </c>
      <c r="E10" s="7">
        <v>2048</v>
      </c>
      <c r="F10" s="17"/>
    </row>
    <row r="11" spans="1:6" x14ac:dyDescent="0.2">
      <c r="A11" s="7">
        <v>49.17</v>
      </c>
      <c r="B11" s="7">
        <v>33.909999999999997</v>
      </c>
      <c r="C11" s="7">
        <v>102.44</v>
      </c>
      <c r="D11" s="7">
        <v>130.77000000000001</v>
      </c>
      <c r="E11" s="7">
        <v>4096</v>
      </c>
      <c r="F11" s="17"/>
    </row>
    <row r="12" spans="1:6" x14ac:dyDescent="0.2">
      <c r="A12" s="7">
        <v>119.31</v>
      </c>
      <c r="B12" s="7">
        <v>83.67</v>
      </c>
      <c r="C12" s="7">
        <v>178.35</v>
      </c>
      <c r="D12" s="7">
        <v>191.62</v>
      </c>
      <c r="E12" s="7">
        <v>8192</v>
      </c>
      <c r="F12" s="17"/>
    </row>
    <row r="13" spans="1:6" x14ac:dyDescent="0.2">
      <c r="A13" s="7">
        <v>203.89</v>
      </c>
      <c r="B13" s="7">
        <v>177.65</v>
      </c>
      <c r="C13" s="7">
        <v>382.42</v>
      </c>
      <c r="D13" s="7">
        <v>386.32</v>
      </c>
      <c r="E13" s="7">
        <v>16384</v>
      </c>
      <c r="F13" s="17"/>
    </row>
    <row r="14" spans="1:6" x14ac:dyDescent="0.2">
      <c r="A14" s="7">
        <v>362.87</v>
      </c>
      <c r="B14" s="7">
        <v>348.84</v>
      </c>
      <c r="C14" s="7">
        <v>809.21</v>
      </c>
      <c r="D14" s="7">
        <v>939.9</v>
      </c>
      <c r="E14" s="7">
        <v>32768</v>
      </c>
      <c r="F14" s="17"/>
    </row>
  </sheetData>
  <mergeCells count="3">
    <mergeCell ref="F3:F8"/>
    <mergeCell ref="F9:F14"/>
    <mergeCell ref="E1:F2"/>
  </mergeCells>
  <phoneticPr fontId="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B2:D21"/>
  <sheetViews>
    <sheetView tabSelected="1" workbookViewId="0">
      <selection activeCell="B6" sqref="B6:D6"/>
    </sheetView>
  </sheetViews>
  <sheetFormatPr defaultColWidth="8.75" defaultRowHeight="12.75" x14ac:dyDescent="0.2"/>
  <cols>
    <col min="2" max="2" width="9.125" bestFit="1" customWidth="1"/>
    <col min="3" max="3" width="15.375" bestFit="1" customWidth="1"/>
    <col min="4" max="4" width="33.375" bestFit="1" customWidth="1"/>
    <col min="5" max="5" width="31" bestFit="1" customWidth="1"/>
  </cols>
  <sheetData>
    <row r="2" spans="2:4" x14ac:dyDescent="0.2">
      <c r="B2" s="21" t="s">
        <v>1</v>
      </c>
      <c r="C2" s="21"/>
      <c r="D2" s="21"/>
    </row>
    <row r="3" spans="2:4" x14ac:dyDescent="0.2">
      <c r="B3" s="7" t="s">
        <v>2</v>
      </c>
      <c r="C3" s="7" t="s">
        <v>0</v>
      </c>
      <c r="D3" s="9" t="s">
        <v>20</v>
      </c>
    </row>
    <row r="4" spans="2:4" x14ac:dyDescent="0.2">
      <c r="B4" s="7">
        <v>258.18</v>
      </c>
      <c r="C4" s="7">
        <v>409618</v>
      </c>
      <c r="D4" s="7" t="s">
        <v>13</v>
      </c>
    </row>
    <row r="5" spans="2:4" x14ac:dyDescent="0.2">
      <c r="B5" s="7">
        <v>319.14</v>
      </c>
      <c r="C5" s="7">
        <v>417809</v>
      </c>
      <c r="D5" s="7" t="s">
        <v>18</v>
      </c>
    </row>
    <row r="6" spans="2:4" x14ac:dyDescent="0.2">
      <c r="B6" s="23">
        <v>292.97000000000003</v>
      </c>
      <c r="C6" s="23">
        <v>417809</v>
      </c>
      <c r="D6" s="23" t="s">
        <v>19</v>
      </c>
    </row>
    <row r="7" spans="2:4" x14ac:dyDescent="0.2">
      <c r="B7" s="22">
        <v>227.61</v>
      </c>
      <c r="C7" s="22">
        <v>405524</v>
      </c>
      <c r="D7" s="22" t="s">
        <v>14</v>
      </c>
    </row>
    <row r="8" spans="2:4" x14ac:dyDescent="0.2">
      <c r="B8" s="7">
        <v>299.56</v>
      </c>
      <c r="C8" s="7">
        <v>405520</v>
      </c>
      <c r="D8" s="7" t="s">
        <v>15</v>
      </c>
    </row>
    <row r="9" spans="2:4" x14ac:dyDescent="0.2">
      <c r="B9" s="7">
        <v>335.06</v>
      </c>
      <c r="C9" s="7">
        <v>405520</v>
      </c>
      <c r="D9" s="7" t="s">
        <v>16</v>
      </c>
    </row>
    <row r="10" spans="2:4" x14ac:dyDescent="0.2">
      <c r="B10" s="7">
        <v>472.37</v>
      </c>
      <c r="C10" s="7">
        <v>405520</v>
      </c>
      <c r="D10" s="7" t="s">
        <v>17</v>
      </c>
    </row>
    <row r="13" spans="2:4" x14ac:dyDescent="0.2">
      <c r="B13" s="21" t="s">
        <v>21</v>
      </c>
      <c r="C13" s="21"/>
      <c r="D13" s="21"/>
    </row>
    <row r="14" spans="2:4" x14ac:dyDescent="0.2">
      <c r="B14" s="7" t="s">
        <v>2</v>
      </c>
      <c r="C14" s="7" t="s">
        <v>0</v>
      </c>
      <c r="D14" s="9" t="s">
        <v>20</v>
      </c>
    </row>
    <row r="15" spans="2:4" x14ac:dyDescent="0.2">
      <c r="B15" s="7">
        <v>348.84</v>
      </c>
      <c r="C15" s="7">
        <v>286896</v>
      </c>
      <c r="D15" s="7" t="s">
        <v>13</v>
      </c>
    </row>
    <row r="16" spans="2:4" x14ac:dyDescent="0.2">
      <c r="B16" s="7">
        <v>430.13</v>
      </c>
      <c r="C16" s="7">
        <v>286896</v>
      </c>
      <c r="D16" s="9" t="s">
        <v>24</v>
      </c>
    </row>
    <row r="17" spans="2:4" x14ac:dyDescent="0.2">
      <c r="B17" s="12">
        <v>416.94</v>
      </c>
      <c r="C17" s="12">
        <v>291522</v>
      </c>
      <c r="D17" s="12" t="s">
        <v>23</v>
      </c>
    </row>
    <row r="18" spans="2:4" x14ac:dyDescent="0.2">
      <c r="B18" s="7">
        <v>362.08</v>
      </c>
      <c r="C18" s="7">
        <v>306126</v>
      </c>
      <c r="D18" s="9" t="s">
        <v>22</v>
      </c>
    </row>
    <row r="19" spans="2:4" x14ac:dyDescent="0.2">
      <c r="B19" s="7">
        <v>487.59</v>
      </c>
      <c r="C19" s="7">
        <v>315736</v>
      </c>
      <c r="D19" s="9" t="s">
        <v>19</v>
      </c>
    </row>
    <row r="20" spans="2:4" x14ac:dyDescent="0.2">
      <c r="B20" s="7">
        <v>362.87</v>
      </c>
      <c r="C20" s="7">
        <v>320151</v>
      </c>
      <c r="D20" s="9" t="s">
        <v>14</v>
      </c>
    </row>
    <row r="21" spans="2:4" x14ac:dyDescent="0.2">
      <c r="B21" s="7">
        <v>713.04</v>
      </c>
      <c r="C21" s="7">
        <v>324436</v>
      </c>
      <c r="D21" s="9" t="s">
        <v>15</v>
      </c>
    </row>
  </sheetData>
  <mergeCells count="2">
    <mergeCell ref="B2:D2"/>
    <mergeCell ref="B13:D13"/>
  </mergeCells>
  <phoneticPr fontId="1" type="noConversion"/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ShellSort - Q1</vt:lpstr>
      <vt:lpstr>Tau Distance - Q2</vt:lpstr>
      <vt:lpstr>MergeSort - Q3</vt:lpstr>
      <vt:lpstr>Q4</vt:lpstr>
      <vt:lpstr>Quick Sort - 1</vt:lpstr>
      <vt:lpstr>Quick Sort - 2</vt:lpstr>
      <vt:lpstr>Quick Sort - Cutoff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toffice</dc:creator>
  <cp:lastModifiedBy>Pratik Mistry</cp:lastModifiedBy>
  <dcterms:created xsi:type="dcterms:W3CDTF">2020-02-21T21:26:56Z</dcterms:created>
  <dcterms:modified xsi:type="dcterms:W3CDTF">2020-02-23T22:12:26Z</dcterms:modified>
</cp:coreProperties>
</file>