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K:\PROJECTS\ReDesign Prozess B2B-Verträge\04 Sollprozess\"/>
    </mc:Choice>
  </mc:AlternateContent>
  <xr:revisionPtr revIDLastSave="0" documentId="8_{34C438F1-7D25-4690-8F51-95A8CC1BCC06}" xr6:coauthVersionLast="47" xr6:coauthVersionMax="47" xr10:uidLastSave="{00000000-0000-0000-0000-000000000000}"/>
  <bookViews>
    <workbookView xWindow="-120" yWindow="-120" windowWidth="29040" windowHeight="17640" tabRatio="671" xr2:uid="{00000000-000D-0000-FFFF-FFFF00000000}"/>
  </bookViews>
  <sheets>
    <sheet name="Vertragsdaten" sheetId="3" r:id="rId1"/>
    <sheet name="Lieferantenwechsel" sheetId="14" r:id="rId2"/>
    <sheet name="Länderschlüssel" sheetId="10" r:id="rId3"/>
    <sheet name="Zahlungsziele" sheetId="11" r:id="rId4"/>
    <sheet name="Import GPKE" sheetId="7" r:id="rId5"/>
    <sheet name="Netzbetreiber Strom" sheetId="12" r:id="rId6"/>
    <sheet name="Netzbetreiber Gas" sheetId="13" r:id="rId7"/>
    <sheet name="Dropdown-Werte" sheetId="9" r:id="rId8"/>
  </sheets>
  <definedNames>
    <definedName name="_xlnm._FilterDatabase" localSheetId="2" hidden="1">Länderschlüssel!$A$1:$B$250</definedName>
    <definedName name="_xlnm._FilterDatabase" localSheetId="3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5" i="3" l="1"/>
  <c r="AP4" i="3"/>
  <c r="C5" i="14"/>
  <c r="D5" i="14"/>
  <c r="E5" i="14"/>
  <c r="F5" i="14"/>
  <c r="G5" i="14"/>
  <c r="H5" i="14"/>
  <c r="I5" i="14"/>
  <c r="J5" i="14"/>
  <c r="K5" i="14"/>
  <c r="L5" i="14"/>
  <c r="M5" i="14"/>
  <c r="C6" i="14"/>
  <c r="D6" i="14"/>
  <c r="E6" i="14"/>
  <c r="F6" i="14"/>
  <c r="G6" i="14"/>
  <c r="H6" i="14"/>
  <c r="I6" i="14"/>
  <c r="J6" i="14"/>
  <c r="K6" i="14"/>
  <c r="L6" i="14"/>
  <c r="M6" i="14"/>
  <c r="C7" i="14"/>
  <c r="D7" i="14"/>
  <c r="E7" i="14"/>
  <c r="F7" i="14"/>
  <c r="G7" i="14"/>
  <c r="H7" i="14"/>
  <c r="I7" i="14"/>
  <c r="J7" i="14"/>
  <c r="K7" i="14"/>
  <c r="L7" i="14"/>
  <c r="M7" i="14"/>
  <c r="C8" i="14"/>
  <c r="D8" i="14"/>
  <c r="E8" i="14"/>
  <c r="F8" i="14"/>
  <c r="G8" i="14"/>
  <c r="H8" i="14"/>
  <c r="I8" i="14"/>
  <c r="J8" i="14"/>
  <c r="K8" i="14"/>
  <c r="L8" i="14"/>
  <c r="M8" i="14"/>
  <c r="C9" i="14"/>
  <c r="D9" i="14"/>
  <c r="E9" i="14"/>
  <c r="F9" i="14"/>
  <c r="G9" i="14"/>
  <c r="H9" i="14"/>
  <c r="I9" i="14"/>
  <c r="J9" i="14"/>
  <c r="K9" i="14"/>
  <c r="L9" i="14"/>
  <c r="M9" i="14"/>
  <c r="C10" i="14"/>
  <c r="D10" i="14"/>
  <c r="E10" i="14"/>
  <c r="F10" i="14"/>
  <c r="G10" i="14"/>
  <c r="H10" i="14"/>
  <c r="I10" i="14"/>
  <c r="J10" i="14"/>
  <c r="K10" i="14"/>
  <c r="L10" i="14"/>
  <c r="M10" i="14"/>
  <c r="C11" i="14"/>
  <c r="D11" i="14"/>
  <c r="E11" i="14"/>
  <c r="F11" i="14"/>
  <c r="G11" i="14"/>
  <c r="H11" i="14"/>
  <c r="I11" i="14"/>
  <c r="J11" i="14"/>
  <c r="K11" i="14"/>
  <c r="L11" i="14"/>
  <c r="M11" i="14"/>
  <c r="C12" i="14"/>
  <c r="D12" i="14"/>
  <c r="E12" i="14"/>
  <c r="F12" i="14"/>
  <c r="G12" i="14"/>
  <c r="H12" i="14"/>
  <c r="I12" i="14"/>
  <c r="J12" i="14"/>
  <c r="K12" i="14"/>
  <c r="L12" i="14"/>
  <c r="M12" i="14"/>
  <c r="C13" i="14"/>
  <c r="D13" i="14"/>
  <c r="E13" i="14"/>
  <c r="F13" i="14"/>
  <c r="G13" i="14"/>
  <c r="H13" i="14"/>
  <c r="I13" i="14"/>
  <c r="J13" i="14"/>
  <c r="K13" i="14"/>
  <c r="L13" i="14"/>
  <c r="M13" i="14"/>
  <c r="C14" i="14"/>
  <c r="D14" i="14"/>
  <c r="E14" i="14"/>
  <c r="F14" i="14"/>
  <c r="G14" i="14"/>
  <c r="H14" i="14"/>
  <c r="I14" i="14"/>
  <c r="J14" i="14"/>
  <c r="K14" i="14"/>
  <c r="L14" i="14"/>
  <c r="M14" i="14"/>
  <c r="C15" i="14"/>
  <c r="D15" i="14"/>
  <c r="E15" i="14"/>
  <c r="F15" i="14"/>
  <c r="G15" i="14"/>
  <c r="H15" i="14"/>
  <c r="I15" i="14"/>
  <c r="J15" i="14"/>
  <c r="K15" i="14"/>
  <c r="L15" i="14"/>
  <c r="M15" i="14"/>
  <c r="C16" i="14"/>
  <c r="D16" i="14"/>
  <c r="E16" i="14"/>
  <c r="F16" i="14"/>
  <c r="G16" i="14"/>
  <c r="H16" i="14"/>
  <c r="I16" i="14"/>
  <c r="J16" i="14"/>
  <c r="K16" i="14"/>
  <c r="L16" i="14"/>
  <c r="M16" i="14"/>
  <c r="C17" i="14"/>
  <c r="D17" i="14"/>
  <c r="E17" i="14"/>
  <c r="F17" i="14"/>
  <c r="G17" i="14"/>
  <c r="H17" i="14"/>
  <c r="I17" i="14"/>
  <c r="J17" i="14"/>
  <c r="K17" i="14"/>
  <c r="L17" i="14"/>
  <c r="M17" i="14"/>
  <c r="C18" i="14"/>
  <c r="D18" i="14"/>
  <c r="E18" i="14"/>
  <c r="F18" i="14"/>
  <c r="G18" i="14"/>
  <c r="H18" i="14"/>
  <c r="I18" i="14"/>
  <c r="J18" i="14"/>
  <c r="K18" i="14"/>
  <c r="L18" i="14"/>
  <c r="M18" i="14"/>
  <c r="C19" i="14"/>
  <c r="D19" i="14"/>
  <c r="E19" i="14"/>
  <c r="F19" i="14"/>
  <c r="G19" i="14"/>
  <c r="H19" i="14"/>
  <c r="I19" i="14"/>
  <c r="J19" i="14"/>
  <c r="K19" i="14"/>
  <c r="L19" i="14"/>
  <c r="M19" i="14"/>
  <c r="C20" i="14"/>
  <c r="D20" i="14"/>
  <c r="E20" i="14"/>
  <c r="F20" i="14"/>
  <c r="G20" i="14"/>
  <c r="H20" i="14"/>
  <c r="I20" i="14"/>
  <c r="J20" i="14"/>
  <c r="K20" i="14"/>
  <c r="L20" i="14"/>
  <c r="M20" i="14"/>
  <c r="C21" i="14"/>
  <c r="D21" i="14"/>
  <c r="E21" i="14"/>
  <c r="F21" i="14"/>
  <c r="G21" i="14"/>
  <c r="H21" i="14"/>
  <c r="I21" i="14"/>
  <c r="J21" i="14"/>
  <c r="K21" i="14"/>
  <c r="L21" i="14"/>
  <c r="M21" i="14"/>
  <c r="C22" i="14"/>
  <c r="D22" i="14"/>
  <c r="E22" i="14"/>
  <c r="F22" i="14"/>
  <c r="G22" i="14"/>
  <c r="H22" i="14"/>
  <c r="I22" i="14"/>
  <c r="J22" i="14"/>
  <c r="K22" i="14"/>
  <c r="L22" i="14"/>
  <c r="M22" i="14"/>
  <c r="C23" i="14"/>
  <c r="D23" i="14"/>
  <c r="E23" i="14"/>
  <c r="F23" i="14"/>
  <c r="G23" i="14"/>
  <c r="H23" i="14"/>
  <c r="I23" i="14"/>
  <c r="J23" i="14"/>
  <c r="K23" i="14"/>
  <c r="L23" i="14"/>
  <c r="M23" i="14"/>
  <c r="C24" i="14"/>
  <c r="D24" i="14"/>
  <c r="E24" i="14"/>
  <c r="F24" i="14"/>
  <c r="G24" i="14"/>
  <c r="H24" i="14"/>
  <c r="I24" i="14"/>
  <c r="J24" i="14"/>
  <c r="K24" i="14"/>
  <c r="L24" i="14"/>
  <c r="M24" i="14"/>
  <c r="C25" i="14"/>
  <c r="D25" i="14"/>
  <c r="E25" i="14"/>
  <c r="F25" i="14"/>
  <c r="G25" i="14"/>
  <c r="H25" i="14"/>
  <c r="I25" i="14"/>
  <c r="J25" i="14"/>
  <c r="K25" i="14"/>
  <c r="L25" i="14"/>
  <c r="M25" i="14"/>
  <c r="C26" i="14"/>
  <c r="D26" i="14"/>
  <c r="E26" i="14"/>
  <c r="F26" i="14"/>
  <c r="G26" i="14"/>
  <c r="H26" i="14"/>
  <c r="I26" i="14"/>
  <c r="J26" i="14"/>
  <c r="K26" i="14"/>
  <c r="L26" i="14"/>
  <c r="M26" i="14"/>
  <c r="C27" i="14"/>
  <c r="D27" i="14"/>
  <c r="E27" i="14"/>
  <c r="F27" i="14"/>
  <c r="G27" i="14"/>
  <c r="H27" i="14"/>
  <c r="I27" i="14"/>
  <c r="J27" i="14"/>
  <c r="K27" i="14"/>
  <c r="L27" i="14"/>
  <c r="M27" i="14"/>
  <c r="C28" i="14"/>
  <c r="D28" i="14"/>
  <c r="E28" i="14"/>
  <c r="F28" i="14"/>
  <c r="G28" i="14"/>
  <c r="H28" i="14"/>
  <c r="I28" i="14"/>
  <c r="J28" i="14"/>
  <c r="K28" i="14"/>
  <c r="L28" i="14"/>
  <c r="M28" i="14"/>
  <c r="C29" i="14"/>
  <c r="D29" i="14"/>
  <c r="E29" i="14"/>
  <c r="F29" i="14"/>
  <c r="G29" i="14"/>
  <c r="H29" i="14"/>
  <c r="I29" i="14"/>
  <c r="J29" i="14"/>
  <c r="K29" i="14"/>
  <c r="L29" i="14"/>
  <c r="M29" i="14"/>
  <c r="C30" i="14"/>
  <c r="D30" i="14"/>
  <c r="E30" i="14"/>
  <c r="F30" i="14"/>
  <c r="G30" i="14"/>
  <c r="H30" i="14"/>
  <c r="I30" i="14"/>
  <c r="J30" i="14"/>
  <c r="K30" i="14"/>
  <c r="L30" i="14"/>
  <c r="M30" i="14"/>
  <c r="C31" i="14"/>
  <c r="D31" i="14"/>
  <c r="E31" i="14"/>
  <c r="F31" i="14"/>
  <c r="G31" i="14"/>
  <c r="H31" i="14"/>
  <c r="I31" i="14"/>
  <c r="J31" i="14"/>
  <c r="K31" i="14"/>
  <c r="L31" i="14"/>
  <c r="M31" i="14"/>
  <c r="C32" i="14"/>
  <c r="D32" i="14"/>
  <c r="E32" i="14"/>
  <c r="F32" i="14"/>
  <c r="G32" i="14"/>
  <c r="H32" i="14"/>
  <c r="I32" i="14"/>
  <c r="J32" i="14"/>
  <c r="K32" i="14"/>
  <c r="L32" i="14"/>
  <c r="M32" i="14"/>
  <c r="C33" i="14"/>
  <c r="D33" i="14"/>
  <c r="E33" i="14"/>
  <c r="F33" i="14"/>
  <c r="G33" i="14"/>
  <c r="H33" i="14"/>
  <c r="I33" i="14"/>
  <c r="J33" i="14"/>
  <c r="K33" i="14"/>
  <c r="L33" i="14"/>
  <c r="M33" i="14"/>
  <c r="C34" i="14"/>
  <c r="D34" i="14"/>
  <c r="E34" i="14"/>
  <c r="F34" i="14"/>
  <c r="G34" i="14"/>
  <c r="H34" i="14"/>
  <c r="I34" i="14"/>
  <c r="J34" i="14"/>
  <c r="K34" i="14"/>
  <c r="L34" i="14"/>
  <c r="M34" i="14"/>
  <c r="C35" i="14"/>
  <c r="D35" i="14"/>
  <c r="E35" i="14"/>
  <c r="F35" i="14"/>
  <c r="G35" i="14"/>
  <c r="H35" i="14"/>
  <c r="I35" i="14"/>
  <c r="J35" i="14"/>
  <c r="K35" i="14"/>
  <c r="L35" i="14"/>
  <c r="M35" i="14"/>
  <c r="C36" i="14"/>
  <c r="D36" i="14"/>
  <c r="E36" i="14"/>
  <c r="F36" i="14"/>
  <c r="G36" i="14"/>
  <c r="H36" i="14"/>
  <c r="I36" i="14"/>
  <c r="J36" i="14"/>
  <c r="K36" i="14"/>
  <c r="L36" i="14"/>
  <c r="M36" i="14"/>
  <c r="C37" i="14"/>
  <c r="D37" i="14"/>
  <c r="E37" i="14"/>
  <c r="F37" i="14"/>
  <c r="G37" i="14"/>
  <c r="H37" i="14"/>
  <c r="I37" i="14"/>
  <c r="J37" i="14"/>
  <c r="K37" i="14"/>
  <c r="L37" i="14"/>
  <c r="M37" i="14"/>
  <c r="C38" i="14"/>
  <c r="D38" i="14"/>
  <c r="E38" i="14"/>
  <c r="F38" i="14"/>
  <c r="G38" i="14"/>
  <c r="H38" i="14"/>
  <c r="I38" i="14"/>
  <c r="J38" i="14"/>
  <c r="K38" i="14"/>
  <c r="L38" i="14"/>
  <c r="M38" i="14"/>
  <c r="C39" i="14"/>
  <c r="D39" i="14"/>
  <c r="E39" i="14"/>
  <c r="F39" i="14"/>
  <c r="G39" i="14"/>
  <c r="H39" i="14"/>
  <c r="I39" i="14"/>
  <c r="J39" i="14"/>
  <c r="K39" i="14"/>
  <c r="L39" i="14"/>
  <c r="M39" i="14"/>
  <c r="C40" i="14"/>
  <c r="D40" i="14"/>
  <c r="E40" i="14"/>
  <c r="F40" i="14"/>
  <c r="G40" i="14"/>
  <c r="H40" i="14"/>
  <c r="I40" i="14"/>
  <c r="J40" i="14"/>
  <c r="K40" i="14"/>
  <c r="L40" i="14"/>
  <c r="M40" i="14"/>
  <c r="C41" i="14"/>
  <c r="D41" i="14"/>
  <c r="E41" i="14"/>
  <c r="F41" i="14"/>
  <c r="G41" i="14"/>
  <c r="H41" i="14"/>
  <c r="I41" i="14"/>
  <c r="J41" i="14"/>
  <c r="K41" i="14"/>
  <c r="L41" i="14"/>
  <c r="M41" i="14"/>
  <c r="C42" i="14"/>
  <c r="D42" i="14"/>
  <c r="E42" i="14"/>
  <c r="F42" i="14"/>
  <c r="G42" i="14"/>
  <c r="H42" i="14"/>
  <c r="I42" i="14"/>
  <c r="J42" i="14"/>
  <c r="K42" i="14"/>
  <c r="L42" i="14"/>
  <c r="M42" i="14"/>
  <c r="C43" i="14"/>
  <c r="D43" i="14"/>
  <c r="E43" i="14"/>
  <c r="F43" i="14"/>
  <c r="G43" i="14"/>
  <c r="H43" i="14"/>
  <c r="I43" i="14"/>
  <c r="J43" i="14"/>
  <c r="K43" i="14"/>
  <c r="L43" i="14"/>
  <c r="M43" i="14"/>
  <c r="C44" i="14"/>
  <c r="D44" i="14"/>
  <c r="E44" i="14"/>
  <c r="F44" i="14"/>
  <c r="G44" i="14"/>
  <c r="H44" i="14"/>
  <c r="I44" i="14"/>
  <c r="J44" i="14"/>
  <c r="K44" i="14"/>
  <c r="L44" i="14"/>
  <c r="M44" i="14"/>
  <c r="C45" i="14"/>
  <c r="D45" i="14"/>
  <c r="E45" i="14"/>
  <c r="F45" i="14"/>
  <c r="G45" i="14"/>
  <c r="H45" i="14"/>
  <c r="I45" i="14"/>
  <c r="J45" i="14"/>
  <c r="K45" i="14"/>
  <c r="L45" i="14"/>
  <c r="M45" i="14"/>
  <c r="C46" i="14"/>
  <c r="D46" i="14"/>
  <c r="E46" i="14"/>
  <c r="F46" i="14"/>
  <c r="G46" i="14"/>
  <c r="H46" i="14"/>
  <c r="I46" i="14"/>
  <c r="J46" i="14"/>
  <c r="K46" i="14"/>
  <c r="L46" i="14"/>
  <c r="M46" i="14"/>
  <c r="C47" i="14"/>
  <c r="D47" i="14"/>
  <c r="E47" i="14"/>
  <c r="F47" i="14"/>
  <c r="G47" i="14"/>
  <c r="H47" i="14"/>
  <c r="I47" i="14"/>
  <c r="J47" i="14"/>
  <c r="K47" i="14"/>
  <c r="L47" i="14"/>
  <c r="M47" i="14"/>
  <c r="C48" i="14"/>
  <c r="D48" i="14"/>
  <c r="E48" i="14"/>
  <c r="F48" i="14"/>
  <c r="G48" i="14"/>
  <c r="H48" i="14"/>
  <c r="I48" i="14"/>
  <c r="J48" i="14"/>
  <c r="K48" i="14"/>
  <c r="L48" i="14"/>
  <c r="M48" i="14"/>
  <c r="C49" i="14"/>
  <c r="D49" i="14"/>
  <c r="E49" i="14"/>
  <c r="F49" i="14"/>
  <c r="G49" i="14"/>
  <c r="H49" i="14"/>
  <c r="I49" i="14"/>
  <c r="J49" i="14"/>
  <c r="K49" i="14"/>
  <c r="L49" i="14"/>
  <c r="M49" i="14"/>
  <c r="C50" i="14"/>
  <c r="D50" i="14"/>
  <c r="E50" i="14"/>
  <c r="F50" i="14"/>
  <c r="G50" i="14"/>
  <c r="H50" i="14"/>
  <c r="I50" i="14"/>
  <c r="J50" i="14"/>
  <c r="K50" i="14"/>
  <c r="L50" i="14"/>
  <c r="M50" i="14"/>
  <c r="C51" i="14"/>
  <c r="D51" i="14"/>
  <c r="E51" i="14"/>
  <c r="F51" i="14"/>
  <c r="G51" i="14"/>
  <c r="H51" i="14"/>
  <c r="I51" i="14"/>
  <c r="J51" i="14"/>
  <c r="K51" i="14"/>
  <c r="L51" i="14"/>
  <c r="M51" i="14"/>
  <c r="C52" i="14"/>
  <c r="D52" i="14"/>
  <c r="E52" i="14"/>
  <c r="F52" i="14"/>
  <c r="G52" i="14"/>
  <c r="H52" i="14"/>
  <c r="I52" i="14"/>
  <c r="J52" i="14"/>
  <c r="K52" i="14"/>
  <c r="L52" i="14"/>
  <c r="M52" i="14"/>
  <c r="C53" i="14"/>
  <c r="D53" i="14"/>
  <c r="E53" i="14"/>
  <c r="F53" i="14"/>
  <c r="G53" i="14"/>
  <c r="H53" i="14"/>
  <c r="I53" i="14"/>
  <c r="J53" i="14"/>
  <c r="K53" i="14"/>
  <c r="L53" i="14"/>
  <c r="M53" i="14"/>
  <c r="C54" i="14"/>
  <c r="D54" i="14"/>
  <c r="E54" i="14"/>
  <c r="F54" i="14"/>
  <c r="G54" i="14"/>
  <c r="H54" i="14"/>
  <c r="I54" i="14"/>
  <c r="J54" i="14"/>
  <c r="K54" i="14"/>
  <c r="L54" i="14"/>
  <c r="M54" i="14"/>
  <c r="C55" i="14"/>
  <c r="D55" i="14"/>
  <c r="E55" i="14"/>
  <c r="F55" i="14"/>
  <c r="G55" i="14"/>
  <c r="H55" i="14"/>
  <c r="I55" i="14"/>
  <c r="J55" i="14"/>
  <c r="K55" i="14"/>
  <c r="L55" i="14"/>
  <c r="M55" i="14"/>
  <c r="C56" i="14"/>
  <c r="D56" i="14"/>
  <c r="E56" i="14"/>
  <c r="F56" i="14"/>
  <c r="G56" i="14"/>
  <c r="H56" i="14"/>
  <c r="I56" i="14"/>
  <c r="J56" i="14"/>
  <c r="K56" i="14"/>
  <c r="L56" i="14"/>
  <c r="M56" i="14"/>
  <c r="C57" i="14"/>
  <c r="D57" i="14"/>
  <c r="E57" i="14"/>
  <c r="F57" i="14"/>
  <c r="G57" i="14"/>
  <c r="H57" i="14"/>
  <c r="I57" i="14"/>
  <c r="J57" i="14"/>
  <c r="K57" i="14"/>
  <c r="L57" i="14"/>
  <c r="M57" i="14"/>
  <c r="C58" i="14"/>
  <c r="D58" i="14"/>
  <c r="E58" i="14"/>
  <c r="F58" i="14"/>
  <c r="G58" i="14"/>
  <c r="H58" i="14"/>
  <c r="I58" i="14"/>
  <c r="J58" i="14"/>
  <c r="K58" i="14"/>
  <c r="L58" i="14"/>
  <c r="M58" i="14"/>
  <c r="C59" i="14"/>
  <c r="D59" i="14"/>
  <c r="E59" i="14"/>
  <c r="F59" i="14"/>
  <c r="G59" i="14"/>
  <c r="H59" i="14"/>
  <c r="I59" i="14"/>
  <c r="J59" i="14"/>
  <c r="K59" i="14"/>
  <c r="L59" i="14"/>
  <c r="M59" i="14"/>
  <c r="C60" i="14"/>
  <c r="D60" i="14"/>
  <c r="E60" i="14"/>
  <c r="F60" i="14"/>
  <c r="G60" i="14"/>
  <c r="H60" i="14"/>
  <c r="I60" i="14"/>
  <c r="J60" i="14"/>
  <c r="K60" i="14"/>
  <c r="L60" i="14"/>
  <c r="M60" i="14"/>
  <c r="C61" i="14"/>
  <c r="D61" i="14"/>
  <c r="E61" i="14"/>
  <c r="F61" i="14"/>
  <c r="G61" i="14"/>
  <c r="H61" i="14"/>
  <c r="I61" i="14"/>
  <c r="J61" i="14"/>
  <c r="K61" i="14"/>
  <c r="L61" i="14"/>
  <c r="M61" i="14"/>
  <c r="C62" i="14"/>
  <c r="D62" i="14"/>
  <c r="E62" i="14"/>
  <c r="F62" i="14"/>
  <c r="G62" i="14"/>
  <c r="H62" i="14"/>
  <c r="I62" i="14"/>
  <c r="J62" i="14"/>
  <c r="K62" i="14"/>
  <c r="L62" i="14"/>
  <c r="M62" i="14"/>
  <c r="C63" i="14"/>
  <c r="D63" i="14"/>
  <c r="E63" i="14"/>
  <c r="F63" i="14"/>
  <c r="G63" i="14"/>
  <c r="H63" i="14"/>
  <c r="I63" i="14"/>
  <c r="J63" i="14"/>
  <c r="K63" i="14"/>
  <c r="L63" i="14"/>
  <c r="M63" i="14"/>
  <c r="C64" i="14"/>
  <c r="D64" i="14"/>
  <c r="E64" i="14"/>
  <c r="F64" i="14"/>
  <c r="G64" i="14"/>
  <c r="H64" i="14"/>
  <c r="I64" i="14"/>
  <c r="J64" i="14"/>
  <c r="K64" i="14"/>
  <c r="L64" i="14"/>
  <c r="M64" i="14"/>
  <c r="C65" i="14"/>
  <c r="D65" i="14"/>
  <c r="E65" i="14"/>
  <c r="F65" i="14"/>
  <c r="G65" i="14"/>
  <c r="H65" i="14"/>
  <c r="I65" i="14"/>
  <c r="J65" i="14"/>
  <c r="K65" i="14"/>
  <c r="L65" i="14"/>
  <c r="M65" i="14"/>
  <c r="C66" i="14"/>
  <c r="D66" i="14"/>
  <c r="E66" i="14"/>
  <c r="F66" i="14"/>
  <c r="G66" i="14"/>
  <c r="H66" i="14"/>
  <c r="I66" i="14"/>
  <c r="J66" i="14"/>
  <c r="K66" i="14"/>
  <c r="L66" i="14"/>
  <c r="M66" i="14"/>
  <c r="C67" i="14"/>
  <c r="D67" i="14"/>
  <c r="E67" i="14"/>
  <c r="F67" i="14"/>
  <c r="G67" i="14"/>
  <c r="H67" i="14"/>
  <c r="I67" i="14"/>
  <c r="J67" i="14"/>
  <c r="K67" i="14"/>
  <c r="L67" i="14"/>
  <c r="M67" i="14"/>
  <c r="C68" i="14"/>
  <c r="D68" i="14"/>
  <c r="E68" i="14"/>
  <c r="F68" i="14"/>
  <c r="G68" i="14"/>
  <c r="H68" i="14"/>
  <c r="I68" i="14"/>
  <c r="J68" i="14"/>
  <c r="K68" i="14"/>
  <c r="L68" i="14"/>
  <c r="M68" i="14"/>
  <c r="C69" i="14"/>
  <c r="D69" i="14"/>
  <c r="E69" i="14"/>
  <c r="F69" i="14"/>
  <c r="G69" i="14"/>
  <c r="H69" i="14"/>
  <c r="I69" i="14"/>
  <c r="J69" i="14"/>
  <c r="K69" i="14"/>
  <c r="L69" i="14"/>
  <c r="M69" i="14"/>
  <c r="C70" i="14"/>
  <c r="D70" i="14"/>
  <c r="E70" i="14"/>
  <c r="F70" i="14"/>
  <c r="G70" i="14"/>
  <c r="H70" i="14"/>
  <c r="I70" i="14"/>
  <c r="J70" i="14"/>
  <c r="K70" i="14"/>
  <c r="L70" i="14"/>
  <c r="M70" i="14"/>
  <c r="C71" i="14"/>
  <c r="D71" i="14"/>
  <c r="E71" i="14"/>
  <c r="F71" i="14"/>
  <c r="G71" i="14"/>
  <c r="H71" i="14"/>
  <c r="I71" i="14"/>
  <c r="J71" i="14"/>
  <c r="K71" i="14"/>
  <c r="L71" i="14"/>
  <c r="M71" i="14"/>
  <c r="C72" i="14"/>
  <c r="D72" i="14"/>
  <c r="E72" i="14"/>
  <c r="F72" i="14"/>
  <c r="G72" i="14"/>
  <c r="H72" i="14"/>
  <c r="I72" i="14"/>
  <c r="J72" i="14"/>
  <c r="K72" i="14"/>
  <c r="L72" i="14"/>
  <c r="M72" i="14"/>
  <c r="C73" i="14"/>
  <c r="D73" i="14"/>
  <c r="E73" i="14"/>
  <c r="F73" i="14"/>
  <c r="G73" i="14"/>
  <c r="H73" i="14"/>
  <c r="I73" i="14"/>
  <c r="J73" i="14"/>
  <c r="K73" i="14"/>
  <c r="L73" i="14"/>
  <c r="M73" i="14"/>
  <c r="C74" i="14"/>
  <c r="D74" i="14"/>
  <c r="E74" i="14"/>
  <c r="F74" i="14"/>
  <c r="G74" i="14"/>
  <c r="H74" i="14"/>
  <c r="I74" i="14"/>
  <c r="J74" i="14"/>
  <c r="K74" i="14"/>
  <c r="L74" i="14"/>
  <c r="M74" i="14"/>
  <c r="C75" i="14"/>
  <c r="D75" i="14"/>
  <c r="E75" i="14"/>
  <c r="F75" i="14"/>
  <c r="G75" i="14"/>
  <c r="H75" i="14"/>
  <c r="I75" i="14"/>
  <c r="J75" i="14"/>
  <c r="K75" i="14"/>
  <c r="L75" i="14"/>
  <c r="M75" i="14"/>
  <c r="C76" i="14"/>
  <c r="D76" i="14"/>
  <c r="E76" i="14"/>
  <c r="F76" i="14"/>
  <c r="G76" i="14"/>
  <c r="H76" i="14"/>
  <c r="I76" i="14"/>
  <c r="J76" i="14"/>
  <c r="K76" i="14"/>
  <c r="L76" i="14"/>
  <c r="M76" i="14"/>
  <c r="C77" i="14"/>
  <c r="D77" i="14"/>
  <c r="E77" i="14"/>
  <c r="F77" i="14"/>
  <c r="G77" i="14"/>
  <c r="H77" i="14"/>
  <c r="I77" i="14"/>
  <c r="J77" i="14"/>
  <c r="K77" i="14"/>
  <c r="L77" i="14"/>
  <c r="M77" i="14"/>
  <c r="C78" i="14"/>
  <c r="D78" i="14"/>
  <c r="E78" i="14"/>
  <c r="F78" i="14"/>
  <c r="G78" i="14"/>
  <c r="H78" i="14"/>
  <c r="I78" i="14"/>
  <c r="J78" i="14"/>
  <c r="K78" i="14"/>
  <c r="L78" i="14"/>
  <c r="M78" i="14"/>
  <c r="C79" i="14"/>
  <c r="D79" i="14"/>
  <c r="E79" i="14"/>
  <c r="F79" i="14"/>
  <c r="G79" i="14"/>
  <c r="H79" i="14"/>
  <c r="I79" i="14"/>
  <c r="J79" i="14"/>
  <c r="K79" i="14"/>
  <c r="L79" i="14"/>
  <c r="M79" i="14"/>
  <c r="C80" i="14"/>
  <c r="D80" i="14"/>
  <c r="E80" i="14"/>
  <c r="F80" i="14"/>
  <c r="G80" i="14"/>
  <c r="H80" i="14"/>
  <c r="I80" i="14"/>
  <c r="J80" i="14"/>
  <c r="K80" i="14"/>
  <c r="L80" i="14"/>
  <c r="M80" i="14"/>
  <c r="C81" i="14"/>
  <c r="D81" i="14"/>
  <c r="E81" i="14"/>
  <c r="F81" i="14"/>
  <c r="G81" i="14"/>
  <c r="H81" i="14"/>
  <c r="I81" i="14"/>
  <c r="J81" i="14"/>
  <c r="K81" i="14"/>
  <c r="L81" i="14"/>
  <c r="M81" i="14"/>
  <c r="C82" i="14"/>
  <c r="D82" i="14"/>
  <c r="E82" i="14"/>
  <c r="F82" i="14"/>
  <c r="G82" i="14"/>
  <c r="H82" i="14"/>
  <c r="I82" i="14"/>
  <c r="J82" i="14"/>
  <c r="K82" i="14"/>
  <c r="L82" i="14"/>
  <c r="M82" i="14"/>
  <c r="C83" i="14"/>
  <c r="D83" i="14"/>
  <c r="E83" i="14"/>
  <c r="F83" i="14"/>
  <c r="G83" i="14"/>
  <c r="H83" i="14"/>
  <c r="I83" i="14"/>
  <c r="J83" i="14"/>
  <c r="K83" i="14"/>
  <c r="L83" i="14"/>
  <c r="M83" i="14"/>
  <c r="C84" i="14"/>
  <c r="D84" i="14"/>
  <c r="E84" i="14"/>
  <c r="F84" i="14"/>
  <c r="G84" i="14"/>
  <c r="H84" i="14"/>
  <c r="I84" i="14"/>
  <c r="J84" i="14"/>
  <c r="K84" i="14"/>
  <c r="L84" i="14"/>
  <c r="M84" i="14"/>
  <c r="C85" i="14"/>
  <c r="D85" i="14"/>
  <c r="E85" i="14"/>
  <c r="F85" i="14"/>
  <c r="G85" i="14"/>
  <c r="H85" i="14"/>
  <c r="I85" i="14"/>
  <c r="J85" i="14"/>
  <c r="K85" i="14"/>
  <c r="L85" i="14"/>
  <c r="M85" i="14"/>
  <c r="C86" i="14"/>
  <c r="D86" i="14"/>
  <c r="E86" i="14"/>
  <c r="F86" i="14"/>
  <c r="G86" i="14"/>
  <c r="H86" i="14"/>
  <c r="I86" i="14"/>
  <c r="J86" i="14"/>
  <c r="K86" i="14"/>
  <c r="L86" i="14"/>
  <c r="M86" i="14"/>
  <c r="C87" i="14"/>
  <c r="D87" i="14"/>
  <c r="E87" i="14"/>
  <c r="F87" i="14"/>
  <c r="G87" i="14"/>
  <c r="H87" i="14"/>
  <c r="I87" i="14"/>
  <c r="J87" i="14"/>
  <c r="K87" i="14"/>
  <c r="L87" i="14"/>
  <c r="M87" i="14"/>
  <c r="C88" i="14"/>
  <c r="D88" i="14"/>
  <c r="E88" i="14"/>
  <c r="F88" i="14"/>
  <c r="G88" i="14"/>
  <c r="H88" i="14"/>
  <c r="I88" i="14"/>
  <c r="J88" i="14"/>
  <c r="K88" i="14"/>
  <c r="L88" i="14"/>
  <c r="M88" i="14"/>
  <c r="C89" i="14"/>
  <c r="D89" i="14"/>
  <c r="E89" i="14"/>
  <c r="F89" i="14"/>
  <c r="G89" i="14"/>
  <c r="H89" i="14"/>
  <c r="I89" i="14"/>
  <c r="J89" i="14"/>
  <c r="K89" i="14"/>
  <c r="L89" i="14"/>
  <c r="M89" i="14"/>
  <c r="C90" i="14"/>
  <c r="D90" i="14"/>
  <c r="E90" i="14"/>
  <c r="F90" i="14"/>
  <c r="G90" i="14"/>
  <c r="H90" i="14"/>
  <c r="I90" i="14"/>
  <c r="J90" i="14"/>
  <c r="K90" i="14"/>
  <c r="L90" i="14"/>
  <c r="M90" i="14"/>
  <c r="C91" i="14"/>
  <c r="D91" i="14"/>
  <c r="E91" i="14"/>
  <c r="F91" i="14"/>
  <c r="G91" i="14"/>
  <c r="H91" i="14"/>
  <c r="I91" i="14"/>
  <c r="J91" i="14"/>
  <c r="K91" i="14"/>
  <c r="L91" i="14"/>
  <c r="M91" i="14"/>
  <c r="C92" i="14"/>
  <c r="D92" i="14"/>
  <c r="E92" i="14"/>
  <c r="F92" i="14"/>
  <c r="G92" i="14"/>
  <c r="H92" i="14"/>
  <c r="I92" i="14"/>
  <c r="J92" i="14"/>
  <c r="K92" i="14"/>
  <c r="L92" i="14"/>
  <c r="M92" i="14"/>
  <c r="C93" i="14"/>
  <c r="D93" i="14"/>
  <c r="E93" i="14"/>
  <c r="F93" i="14"/>
  <c r="G93" i="14"/>
  <c r="H93" i="14"/>
  <c r="I93" i="14"/>
  <c r="J93" i="14"/>
  <c r="K93" i="14"/>
  <c r="L93" i="14"/>
  <c r="M93" i="14"/>
  <c r="C94" i="14"/>
  <c r="D94" i="14"/>
  <c r="E94" i="14"/>
  <c r="F94" i="14"/>
  <c r="G94" i="14"/>
  <c r="H94" i="14"/>
  <c r="I94" i="14"/>
  <c r="J94" i="14"/>
  <c r="K94" i="14"/>
  <c r="L94" i="14"/>
  <c r="M94" i="14"/>
  <c r="C95" i="14"/>
  <c r="D95" i="14"/>
  <c r="E95" i="14"/>
  <c r="F95" i="14"/>
  <c r="G95" i="14"/>
  <c r="H95" i="14"/>
  <c r="I95" i="14"/>
  <c r="J95" i="14"/>
  <c r="K95" i="14"/>
  <c r="L95" i="14"/>
  <c r="M95" i="14"/>
  <c r="C96" i="14"/>
  <c r="D96" i="14"/>
  <c r="E96" i="14"/>
  <c r="F96" i="14"/>
  <c r="G96" i="14"/>
  <c r="H96" i="14"/>
  <c r="I96" i="14"/>
  <c r="J96" i="14"/>
  <c r="K96" i="14"/>
  <c r="L96" i="14"/>
  <c r="M96" i="14"/>
  <c r="C97" i="14"/>
  <c r="D97" i="14"/>
  <c r="E97" i="14"/>
  <c r="F97" i="14"/>
  <c r="G97" i="14"/>
  <c r="H97" i="14"/>
  <c r="I97" i="14"/>
  <c r="J97" i="14"/>
  <c r="K97" i="14"/>
  <c r="L97" i="14"/>
  <c r="M97" i="14"/>
  <c r="C98" i="14"/>
  <c r="D98" i="14"/>
  <c r="E98" i="14"/>
  <c r="F98" i="14"/>
  <c r="G98" i="14"/>
  <c r="H98" i="14"/>
  <c r="I98" i="14"/>
  <c r="J98" i="14"/>
  <c r="K98" i="14"/>
  <c r="L98" i="14"/>
  <c r="M98" i="14"/>
  <c r="C99" i="14"/>
  <c r="D99" i="14"/>
  <c r="E99" i="14"/>
  <c r="F99" i="14"/>
  <c r="G99" i="14"/>
  <c r="H99" i="14"/>
  <c r="I99" i="14"/>
  <c r="J99" i="14"/>
  <c r="K99" i="14"/>
  <c r="L99" i="14"/>
  <c r="M99" i="14"/>
  <c r="C100" i="14"/>
  <c r="D100" i="14"/>
  <c r="E100" i="14"/>
  <c r="F100" i="14"/>
  <c r="G100" i="14"/>
  <c r="H100" i="14"/>
  <c r="I100" i="14"/>
  <c r="J100" i="14"/>
  <c r="K100" i="14"/>
  <c r="L100" i="14"/>
  <c r="M100" i="14"/>
  <c r="C101" i="14"/>
  <c r="D101" i="14"/>
  <c r="E101" i="14"/>
  <c r="F101" i="14"/>
  <c r="G101" i="14"/>
  <c r="H101" i="14"/>
  <c r="I101" i="14"/>
  <c r="J101" i="14"/>
  <c r="K101" i="14"/>
  <c r="L101" i="14"/>
  <c r="M101" i="14"/>
  <c r="C102" i="14"/>
  <c r="D102" i="14"/>
  <c r="E102" i="14"/>
  <c r="F102" i="14"/>
  <c r="G102" i="14"/>
  <c r="H102" i="14"/>
  <c r="I102" i="14"/>
  <c r="J102" i="14"/>
  <c r="K102" i="14"/>
  <c r="L102" i="14"/>
  <c r="M102" i="14"/>
  <c r="C103" i="14"/>
  <c r="D103" i="14"/>
  <c r="E103" i="14"/>
  <c r="F103" i="14"/>
  <c r="G103" i="14"/>
  <c r="H103" i="14"/>
  <c r="I103" i="14"/>
  <c r="J103" i="14"/>
  <c r="K103" i="14"/>
  <c r="L103" i="14"/>
  <c r="M103" i="14"/>
  <c r="C104" i="14"/>
  <c r="D104" i="14"/>
  <c r="E104" i="14"/>
  <c r="F104" i="14"/>
  <c r="G104" i="14"/>
  <c r="H104" i="14"/>
  <c r="I104" i="14"/>
  <c r="J104" i="14"/>
  <c r="K104" i="14"/>
  <c r="L104" i="14"/>
  <c r="M104" i="14"/>
  <c r="C105" i="14"/>
  <c r="D105" i="14"/>
  <c r="E105" i="14"/>
  <c r="F105" i="14"/>
  <c r="G105" i="14"/>
  <c r="H105" i="14"/>
  <c r="I105" i="14"/>
  <c r="J105" i="14"/>
  <c r="K105" i="14"/>
  <c r="L105" i="14"/>
  <c r="M105" i="14"/>
  <c r="C106" i="14"/>
  <c r="D106" i="14"/>
  <c r="E106" i="14"/>
  <c r="F106" i="14"/>
  <c r="G106" i="14"/>
  <c r="H106" i="14"/>
  <c r="I106" i="14"/>
  <c r="J106" i="14"/>
  <c r="K106" i="14"/>
  <c r="L106" i="14"/>
  <c r="M106" i="14"/>
  <c r="C107" i="14"/>
  <c r="D107" i="14"/>
  <c r="E107" i="14"/>
  <c r="F107" i="14"/>
  <c r="G107" i="14"/>
  <c r="H107" i="14"/>
  <c r="I107" i="14"/>
  <c r="J107" i="14"/>
  <c r="K107" i="14"/>
  <c r="L107" i="14"/>
  <c r="M107" i="14"/>
  <c r="C108" i="14"/>
  <c r="D108" i="14"/>
  <c r="E108" i="14"/>
  <c r="F108" i="14"/>
  <c r="G108" i="14"/>
  <c r="H108" i="14"/>
  <c r="I108" i="14"/>
  <c r="J108" i="14"/>
  <c r="K108" i="14"/>
  <c r="L108" i="14"/>
  <c r="M108" i="14"/>
  <c r="C109" i="14"/>
  <c r="D109" i="14"/>
  <c r="E109" i="14"/>
  <c r="F109" i="14"/>
  <c r="G109" i="14"/>
  <c r="H109" i="14"/>
  <c r="I109" i="14"/>
  <c r="J109" i="14"/>
  <c r="K109" i="14"/>
  <c r="L109" i="14"/>
  <c r="M109" i="14"/>
  <c r="C110" i="14"/>
  <c r="D110" i="14"/>
  <c r="E110" i="14"/>
  <c r="F110" i="14"/>
  <c r="G110" i="14"/>
  <c r="H110" i="14"/>
  <c r="I110" i="14"/>
  <c r="J110" i="14"/>
  <c r="K110" i="14"/>
  <c r="L110" i="14"/>
  <c r="M110" i="14"/>
  <c r="C111" i="14"/>
  <c r="D111" i="14"/>
  <c r="E111" i="14"/>
  <c r="F111" i="14"/>
  <c r="G111" i="14"/>
  <c r="H111" i="14"/>
  <c r="I111" i="14"/>
  <c r="J111" i="14"/>
  <c r="K111" i="14"/>
  <c r="L111" i="14"/>
  <c r="M111" i="14"/>
  <c r="C112" i="14"/>
  <c r="D112" i="14"/>
  <c r="E112" i="14"/>
  <c r="F112" i="14"/>
  <c r="G112" i="14"/>
  <c r="H112" i="14"/>
  <c r="I112" i="14"/>
  <c r="J112" i="14"/>
  <c r="K112" i="14"/>
  <c r="L112" i="14"/>
  <c r="M112" i="14"/>
  <c r="C113" i="14"/>
  <c r="D113" i="14"/>
  <c r="E113" i="14"/>
  <c r="F113" i="14"/>
  <c r="G113" i="14"/>
  <c r="H113" i="14"/>
  <c r="I113" i="14"/>
  <c r="J113" i="14"/>
  <c r="K113" i="14"/>
  <c r="L113" i="14"/>
  <c r="M113" i="14"/>
  <c r="C114" i="14"/>
  <c r="D114" i="14"/>
  <c r="E114" i="14"/>
  <c r="F114" i="14"/>
  <c r="G114" i="14"/>
  <c r="H114" i="14"/>
  <c r="I114" i="14"/>
  <c r="J114" i="14"/>
  <c r="K114" i="14"/>
  <c r="L114" i="14"/>
  <c r="M114" i="14"/>
  <c r="C115" i="14"/>
  <c r="D115" i="14"/>
  <c r="E115" i="14"/>
  <c r="F115" i="14"/>
  <c r="G115" i="14"/>
  <c r="H115" i="14"/>
  <c r="I115" i="14"/>
  <c r="J115" i="14"/>
  <c r="K115" i="14"/>
  <c r="L115" i="14"/>
  <c r="M115" i="14"/>
  <c r="C116" i="14"/>
  <c r="D116" i="14"/>
  <c r="E116" i="14"/>
  <c r="F116" i="14"/>
  <c r="G116" i="14"/>
  <c r="H116" i="14"/>
  <c r="I116" i="14"/>
  <c r="J116" i="14"/>
  <c r="K116" i="14"/>
  <c r="L116" i="14"/>
  <c r="M116" i="14"/>
  <c r="C117" i="14"/>
  <c r="D117" i="14"/>
  <c r="E117" i="14"/>
  <c r="F117" i="14"/>
  <c r="G117" i="14"/>
  <c r="H117" i="14"/>
  <c r="I117" i="14"/>
  <c r="J117" i="14"/>
  <c r="K117" i="14"/>
  <c r="L117" i="14"/>
  <c r="M117" i="14"/>
  <c r="C118" i="14"/>
  <c r="D118" i="14"/>
  <c r="E118" i="14"/>
  <c r="F118" i="14"/>
  <c r="G118" i="14"/>
  <c r="H118" i="14"/>
  <c r="I118" i="14"/>
  <c r="J118" i="14"/>
  <c r="K118" i="14"/>
  <c r="L118" i="14"/>
  <c r="M118" i="14"/>
  <c r="C119" i="14"/>
  <c r="D119" i="14"/>
  <c r="E119" i="14"/>
  <c r="F119" i="14"/>
  <c r="G119" i="14"/>
  <c r="H119" i="14"/>
  <c r="I119" i="14"/>
  <c r="J119" i="14"/>
  <c r="K119" i="14"/>
  <c r="L119" i="14"/>
  <c r="M119" i="14"/>
  <c r="C120" i="14"/>
  <c r="D120" i="14"/>
  <c r="E120" i="14"/>
  <c r="F120" i="14"/>
  <c r="G120" i="14"/>
  <c r="H120" i="14"/>
  <c r="I120" i="14"/>
  <c r="J120" i="14"/>
  <c r="K120" i="14"/>
  <c r="L120" i="14"/>
  <c r="M120" i="14"/>
  <c r="C121" i="14"/>
  <c r="D121" i="14"/>
  <c r="E121" i="14"/>
  <c r="F121" i="14"/>
  <c r="G121" i="14"/>
  <c r="H121" i="14"/>
  <c r="I121" i="14"/>
  <c r="J121" i="14"/>
  <c r="K121" i="14"/>
  <c r="L121" i="14"/>
  <c r="M121" i="14"/>
  <c r="C122" i="14"/>
  <c r="D122" i="14"/>
  <c r="E122" i="14"/>
  <c r="F122" i="14"/>
  <c r="G122" i="14"/>
  <c r="H122" i="14"/>
  <c r="I122" i="14"/>
  <c r="J122" i="14"/>
  <c r="K122" i="14"/>
  <c r="L122" i="14"/>
  <c r="M122" i="14"/>
  <c r="C123" i="14"/>
  <c r="D123" i="14"/>
  <c r="E123" i="14"/>
  <c r="F123" i="14"/>
  <c r="G123" i="14"/>
  <c r="H123" i="14"/>
  <c r="I123" i="14"/>
  <c r="J123" i="14"/>
  <c r="K123" i="14"/>
  <c r="L123" i="14"/>
  <c r="M123" i="14"/>
  <c r="C124" i="14"/>
  <c r="D124" i="14"/>
  <c r="E124" i="14"/>
  <c r="F124" i="14"/>
  <c r="G124" i="14"/>
  <c r="H124" i="14"/>
  <c r="I124" i="14"/>
  <c r="J124" i="14"/>
  <c r="K124" i="14"/>
  <c r="L124" i="14"/>
  <c r="M124" i="14"/>
  <c r="C125" i="14"/>
  <c r="D125" i="14"/>
  <c r="E125" i="14"/>
  <c r="F125" i="14"/>
  <c r="G125" i="14"/>
  <c r="H125" i="14"/>
  <c r="I125" i="14"/>
  <c r="J125" i="14"/>
  <c r="K125" i="14"/>
  <c r="L125" i="14"/>
  <c r="M125" i="14"/>
  <c r="C126" i="14"/>
  <c r="D126" i="14"/>
  <c r="E126" i="14"/>
  <c r="F126" i="14"/>
  <c r="G126" i="14"/>
  <c r="H126" i="14"/>
  <c r="I126" i="14"/>
  <c r="J126" i="14"/>
  <c r="K126" i="14"/>
  <c r="L126" i="14"/>
  <c r="M126" i="14"/>
  <c r="C127" i="14"/>
  <c r="D127" i="14"/>
  <c r="E127" i="14"/>
  <c r="F127" i="14"/>
  <c r="G127" i="14"/>
  <c r="H127" i="14"/>
  <c r="I127" i="14"/>
  <c r="J127" i="14"/>
  <c r="K127" i="14"/>
  <c r="L127" i="14"/>
  <c r="M127" i="14"/>
  <c r="C128" i="14"/>
  <c r="D128" i="14"/>
  <c r="E128" i="14"/>
  <c r="F128" i="14"/>
  <c r="G128" i="14"/>
  <c r="H128" i="14"/>
  <c r="I128" i="14"/>
  <c r="J128" i="14"/>
  <c r="K128" i="14"/>
  <c r="L128" i="14"/>
  <c r="M128" i="14"/>
  <c r="C129" i="14"/>
  <c r="D129" i="14"/>
  <c r="E129" i="14"/>
  <c r="F129" i="14"/>
  <c r="G129" i="14"/>
  <c r="H129" i="14"/>
  <c r="I129" i="14"/>
  <c r="J129" i="14"/>
  <c r="K129" i="14"/>
  <c r="L129" i="14"/>
  <c r="M129" i="14"/>
  <c r="C130" i="14"/>
  <c r="D130" i="14"/>
  <c r="E130" i="14"/>
  <c r="F130" i="14"/>
  <c r="G130" i="14"/>
  <c r="H130" i="14"/>
  <c r="I130" i="14"/>
  <c r="J130" i="14"/>
  <c r="K130" i="14"/>
  <c r="L130" i="14"/>
  <c r="M130" i="14"/>
  <c r="C131" i="14"/>
  <c r="D131" i="14"/>
  <c r="E131" i="14"/>
  <c r="F131" i="14"/>
  <c r="G131" i="14"/>
  <c r="H131" i="14"/>
  <c r="I131" i="14"/>
  <c r="J131" i="14"/>
  <c r="K131" i="14"/>
  <c r="L131" i="14"/>
  <c r="M131" i="14"/>
  <c r="C132" i="14"/>
  <c r="D132" i="14"/>
  <c r="E132" i="14"/>
  <c r="F132" i="14"/>
  <c r="G132" i="14"/>
  <c r="H132" i="14"/>
  <c r="I132" i="14"/>
  <c r="J132" i="14"/>
  <c r="K132" i="14"/>
  <c r="L132" i="14"/>
  <c r="M132" i="14"/>
  <c r="C133" i="14"/>
  <c r="D133" i="14"/>
  <c r="E133" i="14"/>
  <c r="F133" i="14"/>
  <c r="G133" i="14"/>
  <c r="H133" i="14"/>
  <c r="I133" i="14"/>
  <c r="J133" i="14"/>
  <c r="K133" i="14"/>
  <c r="L133" i="14"/>
  <c r="M133" i="14"/>
  <c r="C134" i="14"/>
  <c r="D134" i="14"/>
  <c r="E134" i="14"/>
  <c r="F134" i="14"/>
  <c r="G134" i="14"/>
  <c r="H134" i="14"/>
  <c r="I134" i="14"/>
  <c r="J134" i="14"/>
  <c r="K134" i="14"/>
  <c r="L134" i="14"/>
  <c r="M134" i="14"/>
  <c r="C135" i="14"/>
  <c r="D135" i="14"/>
  <c r="E135" i="14"/>
  <c r="F135" i="14"/>
  <c r="G135" i="14"/>
  <c r="H135" i="14"/>
  <c r="I135" i="14"/>
  <c r="J135" i="14"/>
  <c r="K135" i="14"/>
  <c r="L135" i="14"/>
  <c r="M135" i="14"/>
  <c r="C136" i="14"/>
  <c r="D136" i="14"/>
  <c r="E136" i="14"/>
  <c r="F136" i="14"/>
  <c r="G136" i="14"/>
  <c r="H136" i="14"/>
  <c r="I136" i="14"/>
  <c r="J136" i="14"/>
  <c r="K136" i="14"/>
  <c r="L136" i="14"/>
  <c r="M136" i="14"/>
  <c r="C137" i="14"/>
  <c r="D137" i="14"/>
  <c r="E137" i="14"/>
  <c r="F137" i="14"/>
  <c r="G137" i="14"/>
  <c r="H137" i="14"/>
  <c r="I137" i="14"/>
  <c r="J137" i="14"/>
  <c r="K137" i="14"/>
  <c r="L137" i="14"/>
  <c r="M137" i="14"/>
  <c r="C138" i="14"/>
  <c r="D138" i="14"/>
  <c r="E138" i="14"/>
  <c r="F138" i="14"/>
  <c r="G138" i="14"/>
  <c r="H138" i="14"/>
  <c r="I138" i="14"/>
  <c r="J138" i="14"/>
  <c r="K138" i="14"/>
  <c r="L138" i="14"/>
  <c r="M138" i="14"/>
  <c r="C139" i="14"/>
  <c r="D139" i="14"/>
  <c r="E139" i="14"/>
  <c r="F139" i="14"/>
  <c r="G139" i="14"/>
  <c r="H139" i="14"/>
  <c r="I139" i="14"/>
  <c r="J139" i="14"/>
  <c r="K139" i="14"/>
  <c r="L139" i="14"/>
  <c r="M139" i="14"/>
  <c r="C140" i="14"/>
  <c r="D140" i="14"/>
  <c r="E140" i="14"/>
  <c r="F140" i="14"/>
  <c r="G140" i="14"/>
  <c r="H140" i="14"/>
  <c r="I140" i="14"/>
  <c r="J140" i="14"/>
  <c r="K140" i="14"/>
  <c r="L140" i="14"/>
  <c r="M140" i="14"/>
  <c r="C141" i="14"/>
  <c r="D141" i="14"/>
  <c r="E141" i="14"/>
  <c r="F141" i="14"/>
  <c r="G141" i="14"/>
  <c r="H141" i="14"/>
  <c r="I141" i="14"/>
  <c r="J141" i="14"/>
  <c r="K141" i="14"/>
  <c r="L141" i="14"/>
  <c r="M141" i="14"/>
  <c r="C142" i="14"/>
  <c r="D142" i="14"/>
  <c r="E142" i="14"/>
  <c r="F142" i="14"/>
  <c r="G142" i="14"/>
  <c r="H142" i="14"/>
  <c r="I142" i="14"/>
  <c r="J142" i="14"/>
  <c r="K142" i="14"/>
  <c r="L142" i="14"/>
  <c r="M142" i="14"/>
  <c r="C143" i="14"/>
  <c r="D143" i="14"/>
  <c r="E143" i="14"/>
  <c r="F143" i="14"/>
  <c r="G143" i="14"/>
  <c r="H143" i="14"/>
  <c r="I143" i="14"/>
  <c r="J143" i="14"/>
  <c r="K143" i="14"/>
  <c r="L143" i="14"/>
  <c r="M143" i="14"/>
  <c r="C144" i="14"/>
  <c r="D144" i="14"/>
  <c r="E144" i="14"/>
  <c r="F144" i="14"/>
  <c r="G144" i="14"/>
  <c r="H144" i="14"/>
  <c r="I144" i="14"/>
  <c r="J144" i="14"/>
  <c r="K144" i="14"/>
  <c r="L144" i="14"/>
  <c r="M144" i="14"/>
  <c r="C145" i="14"/>
  <c r="D145" i="14"/>
  <c r="E145" i="14"/>
  <c r="F145" i="14"/>
  <c r="G145" i="14"/>
  <c r="H145" i="14"/>
  <c r="I145" i="14"/>
  <c r="J145" i="14"/>
  <c r="K145" i="14"/>
  <c r="L145" i="14"/>
  <c r="M145" i="14"/>
  <c r="C146" i="14"/>
  <c r="D146" i="14"/>
  <c r="E146" i="14"/>
  <c r="F146" i="14"/>
  <c r="G146" i="14"/>
  <c r="H146" i="14"/>
  <c r="I146" i="14"/>
  <c r="J146" i="14"/>
  <c r="K146" i="14"/>
  <c r="L146" i="14"/>
  <c r="M146" i="14"/>
  <c r="C147" i="14"/>
  <c r="D147" i="14"/>
  <c r="E147" i="14"/>
  <c r="F147" i="14"/>
  <c r="G147" i="14"/>
  <c r="H147" i="14"/>
  <c r="I147" i="14"/>
  <c r="J147" i="14"/>
  <c r="K147" i="14"/>
  <c r="L147" i="14"/>
  <c r="M147" i="14"/>
  <c r="C148" i="14"/>
  <c r="D148" i="14"/>
  <c r="E148" i="14"/>
  <c r="F148" i="14"/>
  <c r="G148" i="14"/>
  <c r="H148" i="14"/>
  <c r="I148" i="14"/>
  <c r="J148" i="14"/>
  <c r="K148" i="14"/>
  <c r="L148" i="14"/>
  <c r="M148" i="14"/>
  <c r="C149" i="14"/>
  <c r="D149" i="14"/>
  <c r="E149" i="14"/>
  <c r="F149" i="14"/>
  <c r="G149" i="14"/>
  <c r="H149" i="14"/>
  <c r="I149" i="14"/>
  <c r="J149" i="14"/>
  <c r="K149" i="14"/>
  <c r="L149" i="14"/>
  <c r="M149" i="14"/>
  <c r="C150" i="14"/>
  <c r="D150" i="14"/>
  <c r="E150" i="14"/>
  <c r="F150" i="14"/>
  <c r="G150" i="14"/>
  <c r="H150" i="14"/>
  <c r="I150" i="14"/>
  <c r="J150" i="14"/>
  <c r="K150" i="14"/>
  <c r="L150" i="14"/>
  <c r="M150" i="14"/>
  <c r="C151" i="14"/>
  <c r="D151" i="14"/>
  <c r="E151" i="14"/>
  <c r="F151" i="14"/>
  <c r="G151" i="14"/>
  <c r="H151" i="14"/>
  <c r="I151" i="14"/>
  <c r="J151" i="14"/>
  <c r="K151" i="14"/>
  <c r="L151" i="14"/>
  <c r="M151" i="14"/>
  <c r="C152" i="14"/>
  <c r="D152" i="14"/>
  <c r="E152" i="14"/>
  <c r="F152" i="14"/>
  <c r="G152" i="14"/>
  <c r="H152" i="14"/>
  <c r="I152" i="14"/>
  <c r="J152" i="14"/>
  <c r="K152" i="14"/>
  <c r="L152" i="14"/>
  <c r="M152" i="14"/>
  <c r="C153" i="14"/>
  <c r="D153" i="14"/>
  <c r="E153" i="14"/>
  <c r="F153" i="14"/>
  <c r="G153" i="14"/>
  <c r="H153" i="14"/>
  <c r="I153" i="14"/>
  <c r="J153" i="14"/>
  <c r="K153" i="14"/>
  <c r="L153" i="14"/>
  <c r="M153" i="14"/>
  <c r="C154" i="14"/>
  <c r="D154" i="14"/>
  <c r="E154" i="14"/>
  <c r="F154" i="14"/>
  <c r="G154" i="14"/>
  <c r="H154" i="14"/>
  <c r="I154" i="14"/>
  <c r="J154" i="14"/>
  <c r="K154" i="14"/>
  <c r="L154" i="14"/>
  <c r="M154" i="14"/>
  <c r="C155" i="14"/>
  <c r="D155" i="14"/>
  <c r="E155" i="14"/>
  <c r="F155" i="14"/>
  <c r="G155" i="14"/>
  <c r="H155" i="14"/>
  <c r="I155" i="14"/>
  <c r="J155" i="14"/>
  <c r="K155" i="14"/>
  <c r="L155" i="14"/>
  <c r="M155" i="14"/>
  <c r="C156" i="14"/>
  <c r="D156" i="14"/>
  <c r="E156" i="14"/>
  <c r="F156" i="14"/>
  <c r="G156" i="14"/>
  <c r="H156" i="14"/>
  <c r="I156" i="14"/>
  <c r="J156" i="14"/>
  <c r="K156" i="14"/>
  <c r="L156" i="14"/>
  <c r="M156" i="14"/>
  <c r="C157" i="14"/>
  <c r="D157" i="14"/>
  <c r="E157" i="14"/>
  <c r="F157" i="14"/>
  <c r="G157" i="14"/>
  <c r="H157" i="14"/>
  <c r="I157" i="14"/>
  <c r="J157" i="14"/>
  <c r="K157" i="14"/>
  <c r="L157" i="14"/>
  <c r="M157" i="14"/>
  <c r="C158" i="14"/>
  <c r="D158" i="14"/>
  <c r="E158" i="14"/>
  <c r="F158" i="14"/>
  <c r="G158" i="14"/>
  <c r="H158" i="14"/>
  <c r="I158" i="14"/>
  <c r="J158" i="14"/>
  <c r="K158" i="14"/>
  <c r="L158" i="14"/>
  <c r="M158" i="14"/>
  <c r="C159" i="14"/>
  <c r="D159" i="14"/>
  <c r="E159" i="14"/>
  <c r="F159" i="14"/>
  <c r="G159" i="14"/>
  <c r="H159" i="14"/>
  <c r="I159" i="14"/>
  <c r="J159" i="14"/>
  <c r="K159" i="14"/>
  <c r="L159" i="14"/>
  <c r="M159" i="14"/>
  <c r="C160" i="14"/>
  <c r="D160" i="14"/>
  <c r="E160" i="14"/>
  <c r="F160" i="14"/>
  <c r="G160" i="14"/>
  <c r="H160" i="14"/>
  <c r="I160" i="14"/>
  <c r="J160" i="14"/>
  <c r="K160" i="14"/>
  <c r="L160" i="14"/>
  <c r="M160" i="14"/>
  <c r="C161" i="14"/>
  <c r="D161" i="14"/>
  <c r="E161" i="14"/>
  <c r="F161" i="14"/>
  <c r="G161" i="14"/>
  <c r="H161" i="14"/>
  <c r="I161" i="14"/>
  <c r="J161" i="14"/>
  <c r="K161" i="14"/>
  <c r="L161" i="14"/>
  <c r="M161" i="14"/>
  <c r="C162" i="14"/>
  <c r="D162" i="14"/>
  <c r="E162" i="14"/>
  <c r="F162" i="14"/>
  <c r="G162" i="14"/>
  <c r="H162" i="14"/>
  <c r="I162" i="14"/>
  <c r="J162" i="14"/>
  <c r="K162" i="14"/>
  <c r="L162" i="14"/>
  <c r="M162" i="14"/>
  <c r="C163" i="14"/>
  <c r="D163" i="14"/>
  <c r="E163" i="14"/>
  <c r="F163" i="14"/>
  <c r="G163" i="14"/>
  <c r="H163" i="14"/>
  <c r="I163" i="14"/>
  <c r="J163" i="14"/>
  <c r="K163" i="14"/>
  <c r="L163" i="14"/>
  <c r="M163" i="14"/>
  <c r="C164" i="14"/>
  <c r="D164" i="14"/>
  <c r="E164" i="14"/>
  <c r="F164" i="14"/>
  <c r="G164" i="14"/>
  <c r="H164" i="14"/>
  <c r="I164" i="14"/>
  <c r="J164" i="14"/>
  <c r="K164" i="14"/>
  <c r="L164" i="14"/>
  <c r="M164" i="14"/>
  <c r="C165" i="14"/>
  <c r="D165" i="14"/>
  <c r="E165" i="14"/>
  <c r="F165" i="14"/>
  <c r="G165" i="14"/>
  <c r="H165" i="14"/>
  <c r="I165" i="14"/>
  <c r="J165" i="14"/>
  <c r="K165" i="14"/>
  <c r="L165" i="14"/>
  <c r="M165" i="14"/>
  <c r="C166" i="14"/>
  <c r="D166" i="14"/>
  <c r="E166" i="14"/>
  <c r="F166" i="14"/>
  <c r="G166" i="14"/>
  <c r="H166" i="14"/>
  <c r="I166" i="14"/>
  <c r="J166" i="14"/>
  <c r="K166" i="14"/>
  <c r="L166" i="14"/>
  <c r="M166" i="14"/>
  <c r="C167" i="14"/>
  <c r="D167" i="14"/>
  <c r="E167" i="14"/>
  <c r="F167" i="14"/>
  <c r="G167" i="14"/>
  <c r="H167" i="14"/>
  <c r="I167" i="14"/>
  <c r="J167" i="14"/>
  <c r="K167" i="14"/>
  <c r="L167" i="14"/>
  <c r="M167" i="14"/>
  <c r="C168" i="14"/>
  <c r="D168" i="14"/>
  <c r="E168" i="14"/>
  <c r="F168" i="14"/>
  <c r="G168" i="14"/>
  <c r="H168" i="14"/>
  <c r="I168" i="14"/>
  <c r="J168" i="14"/>
  <c r="K168" i="14"/>
  <c r="L168" i="14"/>
  <c r="M168" i="14"/>
  <c r="C169" i="14"/>
  <c r="D169" i="14"/>
  <c r="E169" i="14"/>
  <c r="F169" i="14"/>
  <c r="G169" i="14"/>
  <c r="H169" i="14"/>
  <c r="I169" i="14"/>
  <c r="J169" i="14"/>
  <c r="K169" i="14"/>
  <c r="L169" i="14"/>
  <c r="M169" i="14"/>
  <c r="C170" i="14"/>
  <c r="D170" i="14"/>
  <c r="E170" i="14"/>
  <c r="F170" i="14"/>
  <c r="G170" i="14"/>
  <c r="H170" i="14"/>
  <c r="I170" i="14"/>
  <c r="J170" i="14"/>
  <c r="K170" i="14"/>
  <c r="L170" i="14"/>
  <c r="M170" i="14"/>
  <c r="C171" i="14"/>
  <c r="D171" i="14"/>
  <c r="E171" i="14"/>
  <c r="F171" i="14"/>
  <c r="G171" i="14"/>
  <c r="H171" i="14"/>
  <c r="I171" i="14"/>
  <c r="J171" i="14"/>
  <c r="K171" i="14"/>
  <c r="L171" i="14"/>
  <c r="M171" i="14"/>
  <c r="C172" i="14"/>
  <c r="D172" i="14"/>
  <c r="E172" i="14"/>
  <c r="F172" i="14"/>
  <c r="G172" i="14"/>
  <c r="H172" i="14"/>
  <c r="I172" i="14"/>
  <c r="J172" i="14"/>
  <c r="K172" i="14"/>
  <c r="L172" i="14"/>
  <c r="M172" i="14"/>
  <c r="C173" i="14"/>
  <c r="D173" i="14"/>
  <c r="E173" i="14"/>
  <c r="F173" i="14"/>
  <c r="G173" i="14"/>
  <c r="H173" i="14"/>
  <c r="I173" i="14"/>
  <c r="J173" i="14"/>
  <c r="K173" i="14"/>
  <c r="L173" i="14"/>
  <c r="M173" i="14"/>
  <c r="C174" i="14"/>
  <c r="D174" i="14"/>
  <c r="E174" i="14"/>
  <c r="F174" i="14"/>
  <c r="G174" i="14"/>
  <c r="H174" i="14"/>
  <c r="I174" i="14"/>
  <c r="J174" i="14"/>
  <c r="K174" i="14"/>
  <c r="L174" i="14"/>
  <c r="M174" i="14"/>
  <c r="C175" i="14"/>
  <c r="D175" i="14"/>
  <c r="E175" i="14"/>
  <c r="F175" i="14"/>
  <c r="G175" i="14"/>
  <c r="H175" i="14"/>
  <c r="I175" i="14"/>
  <c r="J175" i="14"/>
  <c r="K175" i="14"/>
  <c r="L175" i="14"/>
  <c r="M175" i="14"/>
  <c r="C176" i="14"/>
  <c r="D176" i="14"/>
  <c r="E176" i="14"/>
  <c r="F176" i="14"/>
  <c r="G176" i="14"/>
  <c r="H176" i="14"/>
  <c r="I176" i="14"/>
  <c r="J176" i="14"/>
  <c r="K176" i="14"/>
  <c r="L176" i="14"/>
  <c r="M176" i="14"/>
  <c r="C177" i="14"/>
  <c r="D177" i="14"/>
  <c r="E177" i="14"/>
  <c r="F177" i="14"/>
  <c r="G177" i="14"/>
  <c r="H177" i="14"/>
  <c r="I177" i="14"/>
  <c r="J177" i="14"/>
  <c r="K177" i="14"/>
  <c r="L177" i="14"/>
  <c r="M177" i="14"/>
  <c r="C178" i="14"/>
  <c r="D178" i="14"/>
  <c r="E178" i="14"/>
  <c r="F178" i="14"/>
  <c r="G178" i="14"/>
  <c r="H178" i="14"/>
  <c r="I178" i="14"/>
  <c r="J178" i="14"/>
  <c r="K178" i="14"/>
  <c r="L178" i="14"/>
  <c r="M178" i="14"/>
  <c r="C179" i="14"/>
  <c r="D179" i="14"/>
  <c r="E179" i="14"/>
  <c r="F179" i="14"/>
  <c r="G179" i="14"/>
  <c r="H179" i="14"/>
  <c r="I179" i="14"/>
  <c r="J179" i="14"/>
  <c r="K179" i="14"/>
  <c r="L179" i="14"/>
  <c r="M179" i="14"/>
  <c r="C180" i="14"/>
  <c r="D180" i="14"/>
  <c r="E180" i="14"/>
  <c r="F180" i="14"/>
  <c r="G180" i="14"/>
  <c r="H180" i="14"/>
  <c r="I180" i="14"/>
  <c r="J180" i="14"/>
  <c r="K180" i="14"/>
  <c r="L180" i="14"/>
  <c r="M180" i="14"/>
  <c r="C181" i="14"/>
  <c r="D181" i="14"/>
  <c r="E181" i="14"/>
  <c r="F181" i="14"/>
  <c r="G181" i="14"/>
  <c r="H181" i="14"/>
  <c r="I181" i="14"/>
  <c r="J181" i="14"/>
  <c r="K181" i="14"/>
  <c r="L181" i="14"/>
  <c r="M181" i="14"/>
  <c r="C182" i="14"/>
  <c r="D182" i="14"/>
  <c r="E182" i="14"/>
  <c r="F182" i="14"/>
  <c r="G182" i="14"/>
  <c r="H182" i="14"/>
  <c r="I182" i="14"/>
  <c r="J182" i="14"/>
  <c r="K182" i="14"/>
  <c r="L182" i="14"/>
  <c r="M182" i="14"/>
  <c r="C183" i="14"/>
  <c r="D183" i="14"/>
  <c r="E183" i="14"/>
  <c r="F183" i="14"/>
  <c r="G183" i="14"/>
  <c r="H183" i="14"/>
  <c r="I183" i="14"/>
  <c r="J183" i="14"/>
  <c r="K183" i="14"/>
  <c r="L183" i="14"/>
  <c r="M183" i="14"/>
  <c r="C184" i="14"/>
  <c r="D184" i="14"/>
  <c r="E184" i="14"/>
  <c r="F184" i="14"/>
  <c r="G184" i="14"/>
  <c r="H184" i="14"/>
  <c r="I184" i="14"/>
  <c r="J184" i="14"/>
  <c r="K184" i="14"/>
  <c r="L184" i="14"/>
  <c r="M184" i="14"/>
  <c r="C185" i="14"/>
  <c r="D185" i="14"/>
  <c r="E185" i="14"/>
  <c r="F185" i="14"/>
  <c r="G185" i="14"/>
  <c r="H185" i="14"/>
  <c r="I185" i="14"/>
  <c r="J185" i="14"/>
  <c r="K185" i="14"/>
  <c r="L185" i="14"/>
  <c r="M185" i="14"/>
  <c r="C186" i="14"/>
  <c r="D186" i="14"/>
  <c r="E186" i="14"/>
  <c r="F186" i="14"/>
  <c r="G186" i="14"/>
  <c r="H186" i="14"/>
  <c r="I186" i="14"/>
  <c r="J186" i="14"/>
  <c r="K186" i="14"/>
  <c r="L186" i="14"/>
  <c r="M186" i="14"/>
  <c r="C187" i="14"/>
  <c r="D187" i="14"/>
  <c r="E187" i="14"/>
  <c r="F187" i="14"/>
  <c r="G187" i="14"/>
  <c r="H187" i="14"/>
  <c r="I187" i="14"/>
  <c r="J187" i="14"/>
  <c r="K187" i="14"/>
  <c r="L187" i="14"/>
  <c r="M187" i="14"/>
  <c r="C188" i="14"/>
  <c r="D188" i="14"/>
  <c r="E188" i="14"/>
  <c r="F188" i="14"/>
  <c r="G188" i="14"/>
  <c r="H188" i="14"/>
  <c r="I188" i="14"/>
  <c r="J188" i="14"/>
  <c r="K188" i="14"/>
  <c r="L188" i="14"/>
  <c r="M188" i="14"/>
  <c r="C189" i="14"/>
  <c r="D189" i="14"/>
  <c r="E189" i="14"/>
  <c r="F189" i="14"/>
  <c r="G189" i="14"/>
  <c r="H189" i="14"/>
  <c r="I189" i="14"/>
  <c r="J189" i="14"/>
  <c r="K189" i="14"/>
  <c r="L189" i="14"/>
  <c r="M189" i="14"/>
  <c r="C190" i="14"/>
  <c r="D190" i="14"/>
  <c r="E190" i="14"/>
  <c r="F190" i="14"/>
  <c r="G190" i="14"/>
  <c r="H190" i="14"/>
  <c r="I190" i="14"/>
  <c r="J190" i="14"/>
  <c r="K190" i="14"/>
  <c r="L190" i="14"/>
  <c r="M190" i="14"/>
  <c r="C191" i="14"/>
  <c r="D191" i="14"/>
  <c r="E191" i="14"/>
  <c r="F191" i="14"/>
  <c r="G191" i="14"/>
  <c r="H191" i="14"/>
  <c r="I191" i="14"/>
  <c r="J191" i="14"/>
  <c r="K191" i="14"/>
  <c r="L191" i="14"/>
  <c r="M191" i="14"/>
  <c r="C192" i="14"/>
  <c r="D192" i="14"/>
  <c r="E192" i="14"/>
  <c r="F192" i="14"/>
  <c r="G192" i="14"/>
  <c r="H192" i="14"/>
  <c r="I192" i="14"/>
  <c r="J192" i="14"/>
  <c r="K192" i="14"/>
  <c r="L192" i="14"/>
  <c r="M192" i="14"/>
  <c r="C193" i="14"/>
  <c r="D193" i="14"/>
  <c r="E193" i="14"/>
  <c r="F193" i="14"/>
  <c r="G193" i="14"/>
  <c r="H193" i="14"/>
  <c r="I193" i="14"/>
  <c r="J193" i="14"/>
  <c r="K193" i="14"/>
  <c r="L193" i="14"/>
  <c r="M193" i="14"/>
  <c r="C194" i="14"/>
  <c r="D194" i="14"/>
  <c r="E194" i="14"/>
  <c r="F194" i="14"/>
  <c r="G194" i="14"/>
  <c r="H194" i="14"/>
  <c r="I194" i="14"/>
  <c r="J194" i="14"/>
  <c r="K194" i="14"/>
  <c r="L194" i="14"/>
  <c r="M194" i="14"/>
  <c r="C195" i="14"/>
  <c r="D195" i="14"/>
  <c r="E195" i="14"/>
  <c r="F195" i="14"/>
  <c r="G195" i="14"/>
  <c r="H195" i="14"/>
  <c r="I195" i="14"/>
  <c r="J195" i="14"/>
  <c r="K195" i="14"/>
  <c r="L195" i="14"/>
  <c r="M195" i="14"/>
  <c r="C196" i="14"/>
  <c r="D196" i="14"/>
  <c r="E196" i="14"/>
  <c r="F196" i="14"/>
  <c r="G196" i="14"/>
  <c r="H196" i="14"/>
  <c r="I196" i="14"/>
  <c r="J196" i="14"/>
  <c r="K196" i="14"/>
  <c r="L196" i="14"/>
  <c r="M196" i="14"/>
  <c r="C197" i="14"/>
  <c r="D197" i="14"/>
  <c r="E197" i="14"/>
  <c r="F197" i="14"/>
  <c r="G197" i="14"/>
  <c r="H197" i="14"/>
  <c r="I197" i="14"/>
  <c r="J197" i="14"/>
  <c r="K197" i="14"/>
  <c r="L197" i="14"/>
  <c r="M197" i="14"/>
  <c r="C198" i="14"/>
  <c r="D198" i="14"/>
  <c r="E198" i="14"/>
  <c r="F198" i="14"/>
  <c r="G198" i="14"/>
  <c r="H198" i="14"/>
  <c r="I198" i="14"/>
  <c r="J198" i="14"/>
  <c r="K198" i="14"/>
  <c r="L198" i="14"/>
  <c r="M198" i="14"/>
  <c r="C199" i="14"/>
  <c r="D199" i="14"/>
  <c r="E199" i="14"/>
  <c r="F199" i="14"/>
  <c r="G199" i="14"/>
  <c r="H199" i="14"/>
  <c r="I199" i="14"/>
  <c r="J199" i="14"/>
  <c r="K199" i="14"/>
  <c r="L199" i="14"/>
  <c r="M199" i="14"/>
  <c r="C200" i="14"/>
  <c r="D200" i="14"/>
  <c r="E200" i="14"/>
  <c r="F200" i="14"/>
  <c r="G200" i="14"/>
  <c r="H200" i="14"/>
  <c r="I200" i="14"/>
  <c r="J200" i="14"/>
  <c r="K200" i="14"/>
  <c r="L200" i="14"/>
  <c r="M200" i="14"/>
  <c r="C201" i="14"/>
  <c r="D201" i="14"/>
  <c r="E201" i="14"/>
  <c r="F201" i="14"/>
  <c r="G201" i="14"/>
  <c r="H201" i="14"/>
  <c r="I201" i="14"/>
  <c r="J201" i="14"/>
  <c r="K201" i="14"/>
  <c r="L201" i="14"/>
  <c r="M201" i="14"/>
  <c r="C202" i="14"/>
  <c r="D202" i="14"/>
  <c r="E202" i="14"/>
  <c r="F202" i="14"/>
  <c r="G202" i="14"/>
  <c r="H202" i="14"/>
  <c r="I202" i="14"/>
  <c r="J202" i="14"/>
  <c r="K202" i="14"/>
  <c r="L202" i="14"/>
  <c r="M202" i="14"/>
  <c r="C203" i="14"/>
  <c r="D203" i="14"/>
  <c r="E203" i="14"/>
  <c r="F203" i="14"/>
  <c r="G203" i="14"/>
  <c r="H203" i="14"/>
  <c r="I203" i="14"/>
  <c r="J203" i="14"/>
  <c r="K203" i="14"/>
  <c r="L203" i="14"/>
  <c r="M203" i="14"/>
  <c r="C204" i="14"/>
  <c r="D204" i="14"/>
  <c r="E204" i="14"/>
  <c r="F204" i="14"/>
  <c r="G204" i="14"/>
  <c r="H204" i="14"/>
  <c r="I204" i="14"/>
  <c r="J204" i="14"/>
  <c r="K204" i="14"/>
  <c r="L204" i="14"/>
  <c r="M204" i="14"/>
  <c r="C205" i="14"/>
  <c r="D205" i="14"/>
  <c r="E205" i="14"/>
  <c r="F205" i="14"/>
  <c r="G205" i="14"/>
  <c r="H205" i="14"/>
  <c r="I205" i="14"/>
  <c r="J205" i="14"/>
  <c r="K205" i="14"/>
  <c r="L205" i="14"/>
  <c r="M205" i="14"/>
  <c r="C206" i="14"/>
  <c r="D206" i="14"/>
  <c r="E206" i="14"/>
  <c r="F206" i="14"/>
  <c r="G206" i="14"/>
  <c r="H206" i="14"/>
  <c r="I206" i="14"/>
  <c r="J206" i="14"/>
  <c r="K206" i="14"/>
  <c r="L206" i="14"/>
  <c r="M206" i="14"/>
  <c r="C207" i="14"/>
  <c r="D207" i="14"/>
  <c r="E207" i="14"/>
  <c r="F207" i="14"/>
  <c r="G207" i="14"/>
  <c r="H207" i="14"/>
  <c r="I207" i="14"/>
  <c r="J207" i="14"/>
  <c r="K207" i="14"/>
  <c r="L207" i="14"/>
  <c r="M207" i="14"/>
  <c r="C208" i="14"/>
  <c r="D208" i="14"/>
  <c r="E208" i="14"/>
  <c r="F208" i="14"/>
  <c r="G208" i="14"/>
  <c r="H208" i="14"/>
  <c r="I208" i="14"/>
  <c r="J208" i="14"/>
  <c r="K208" i="14"/>
  <c r="L208" i="14"/>
  <c r="M208" i="14"/>
  <c r="C209" i="14"/>
  <c r="D209" i="14"/>
  <c r="E209" i="14"/>
  <c r="F209" i="14"/>
  <c r="G209" i="14"/>
  <c r="H209" i="14"/>
  <c r="I209" i="14"/>
  <c r="J209" i="14"/>
  <c r="K209" i="14"/>
  <c r="L209" i="14"/>
  <c r="M209" i="14"/>
  <c r="C210" i="14"/>
  <c r="D210" i="14"/>
  <c r="E210" i="14"/>
  <c r="F210" i="14"/>
  <c r="G210" i="14"/>
  <c r="H210" i="14"/>
  <c r="I210" i="14"/>
  <c r="J210" i="14"/>
  <c r="K210" i="14"/>
  <c r="L210" i="14"/>
  <c r="M210" i="14"/>
  <c r="C211" i="14"/>
  <c r="D211" i="14"/>
  <c r="E211" i="14"/>
  <c r="F211" i="14"/>
  <c r="G211" i="14"/>
  <c r="H211" i="14"/>
  <c r="I211" i="14"/>
  <c r="J211" i="14"/>
  <c r="K211" i="14"/>
  <c r="L211" i="14"/>
  <c r="M211" i="14"/>
  <c r="C212" i="14"/>
  <c r="D212" i="14"/>
  <c r="E212" i="14"/>
  <c r="F212" i="14"/>
  <c r="G212" i="14"/>
  <c r="H212" i="14"/>
  <c r="I212" i="14"/>
  <c r="J212" i="14"/>
  <c r="K212" i="14"/>
  <c r="L212" i="14"/>
  <c r="M212" i="14"/>
  <c r="C213" i="14"/>
  <c r="D213" i="14"/>
  <c r="E213" i="14"/>
  <c r="F213" i="14"/>
  <c r="G213" i="14"/>
  <c r="H213" i="14"/>
  <c r="I213" i="14"/>
  <c r="J213" i="14"/>
  <c r="K213" i="14"/>
  <c r="L213" i="14"/>
  <c r="M213" i="14"/>
  <c r="C214" i="14"/>
  <c r="D214" i="14"/>
  <c r="E214" i="14"/>
  <c r="F214" i="14"/>
  <c r="G214" i="14"/>
  <c r="H214" i="14"/>
  <c r="I214" i="14"/>
  <c r="J214" i="14"/>
  <c r="K214" i="14"/>
  <c r="L214" i="14"/>
  <c r="M214" i="14"/>
  <c r="C215" i="14"/>
  <c r="D215" i="14"/>
  <c r="E215" i="14"/>
  <c r="F215" i="14"/>
  <c r="G215" i="14"/>
  <c r="H215" i="14"/>
  <c r="I215" i="14"/>
  <c r="J215" i="14"/>
  <c r="K215" i="14"/>
  <c r="L215" i="14"/>
  <c r="M215" i="14"/>
  <c r="C216" i="14"/>
  <c r="D216" i="14"/>
  <c r="E216" i="14"/>
  <c r="F216" i="14"/>
  <c r="G216" i="14"/>
  <c r="H216" i="14"/>
  <c r="I216" i="14"/>
  <c r="J216" i="14"/>
  <c r="K216" i="14"/>
  <c r="L216" i="14"/>
  <c r="M216" i="14"/>
  <c r="C217" i="14"/>
  <c r="D217" i="14"/>
  <c r="E217" i="14"/>
  <c r="F217" i="14"/>
  <c r="G217" i="14"/>
  <c r="H217" i="14"/>
  <c r="I217" i="14"/>
  <c r="J217" i="14"/>
  <c r="K217" i="14"/>
  <c r="L217" i="14"/>
  <c r="M217" i="14"/>
  <c r="C218" i="14"/>
  <c r="D218" i="14"/>
  <c r="E218" i="14"/>
  <c r="F218" i="14"/>
  <c r="G218" i="14"/>
  <c r="H218" i="14"/>
  <c r="I218" i="14"/>
  <c r="J218" i="14"/>
  <c r="K218" i="14"/>
  <c r="L218" i="14"/>
  <c r="M218" i="14"/>
  <c r="C219" i="14"/>
  <c r="D219" i="14"/>
  <c r="E219" i="14"/>
  <c r="F219" i="14"/>
  <c r="G219" i="14"/>
  <c r="H219" i="14"/>
  <c r="I219" i="14"/>
  <c r="J219" i="14"/>
  <c r="K219" i="14"/>
  <c r="L219" i="14"/>
  <c r="M219" i="14"/>
  <c r="C220" i="14"/>
  <c r="D220" i="14"/>
  <c r="E220" i="14"/>
  <c r="F220" i="14"/>
  <c r="G220" i="14"/>
  <c r="H220" i="14"/>
  <c r="I220" i="14"/>
  <c r="J220" i="14"/>
  <c r="K220" i="14"/>
  <c r="L220" i="14"/>
  <c r="M220" i="14"/>
  <c r="C221" i="14"/>
  <c r="D221" i="14"/>
  <c r="E221" i="14"/>
  <c r="F221" i="14"/>
  <c r="G221" i="14"/>
  <c r="H221" i="14"/>
  <c r="I221" i="14"/>
  <c r="J221" i="14"/>
  <c r="K221" i="14"/>
  <c r="L221" i="14"/>
  <c r="M221" i="14"/>
  <c r="C222" i="14"/>
  <c r="D222" i="14"/>
  <c r="E222" i="14"/>
  <c r="F222" i="14"/>
  <c r="G222" i="14"/>
  <c r="H222" i="14"/>
  <c r="I222" i="14"/>
  <c r="J222" i="14"/>
  <c r="K222" i="14"/>
  <c r="L222" i="14"/>
  <c r="M222" i="14"/>
  <c r="C223" i="14"/>
  <c r="D223" i="14"/>
  <c r="E223" i="14"/>
  <c r="F223" i="14"/>
  <c r="G223" i="14"/>
  <c r="H223" i="14"/>
  <c r="I223" i="14"/>
  <c r="J223" i="14"/>
  <c r="K223" i="14"/>
  <c r="L223" i="14"/>
  <c r="M223" i="14"/>
  <c r="C224" i="14"/>
  <c r="D224" i="14"/>
  <c r="E224" i="14"/>
  <c r="F224" i="14"/>
  <c r="G224" i="14"/>
  <c r="H224" i="14"/>
  <c r="I224" i="14"/>
  <c r="J224" i="14"/>
  <c r="K224" i="14"/>
  <c r="L224" i="14"/>
  <c r="M224" i="14"/>
  <c r="C225" i="14"/>
  <c r="D225" i="14"/>
  <c r="E225" i="14"/>
  <c r="F225" i="14"/>
  <c r="G225" i="14"/>
  <c r="H225" i="14"/>
  <c r="I225" i="14"/>
  <c r="J225" i="14"/>
  <c r="K225" i="14"/>
  <c r="L225" i="14"/>
  <c r="M225" i="14"/>
  <c r="C226" i="14"/>
  <c r="D226" i="14"/>
  <c r="E226" i="14"/>
  <c r="F226" i="14"/>
  <c r="G226" i="14"/>
  <c r="H226" i="14"/>
  <c r="I226" i="14"/>
  <c r="J226" i="14"/>
  <c r="K226" i="14"/>
  <c r="L226" i="14"/>
  <c r="M226" i="14"/>
  <c r="C227" i="14"/>
  <c r="D227" i="14"/>
  <c r="E227" i="14"/>
  <c r="F227" i="14"/>
  <c r="G227" i="14"/>
  <c r="H227" i="14"/>
  <c r="I227" i="14"/>
  <c r="J227" i="14"/>
  <c r="K227" i="14"/>
  <c r="L227" i="14"/>
  <c r="M227" i="14"/>
  <c r="C228" i="14"/>
  <c r="D228" i="14"/>
  <c r="E228" i="14"/>
  <c r="F228" i="14"/>
  <c r="G228" i="14"/>
  <c r="H228" i="14"/>
  <c r="I228" i="14"/>
  <c r="J228" i="14"/>
  <c r="K228" i="14"/>
  <c r="L228" i="14"/>
  <c r="M228" i="14"/>
  <c r="C229" i="14"/>
  <c r="D229" i="14"/>
  <c r="E229" i="14"/>
  <c r="F229" i="14"/>
  <c r="G229" i="14"/>
  <c r="H229" i="14"/>
  <c r="I229" i="14"/>
  <c r="J229" i="14"/>
  <c r="K229" i="14"/>
  <c r="L229" i="14"/>
  <c r="M229" i="14"/>
  <c r="C230" i="14"/>
  <c r="D230" i="14"/>
  <c r="E230" i="14"/>
  <c r="F230" i="14"/>
  <c r="G230" i="14"/>
  <c r="H230" i="14"/>
  <c r="I230" i="14"/>
  <c r="J230" i="14"/>
  <c r="K230" i="14"/>
  <c r="L230" i="14"/>
  <c r="M230" i="14"/>
  <c r="C231" i="14"/>
  <c r="D231" i="14"/>
  <c r="E231" i="14"/>
  <c r="F231" i="14"/>
  <c r="G231" i="14"/>
  <c r="H231" i="14"/>
  <c r="I231" i="14"/>
  <c r="J231" i="14"/>
  <c r="K231" i="14"/>
  <c r="L231" i="14"/>
  <c r="M231" i="14"/>
  <c r="C232" i="14"/>
  <c r="D232" i="14"/>
  <c r="E232" i="14"/>
  <c r="F232" i="14"/>
  <c r="G232" i="14"/>
  <c r="H232" i="14"/>
  <c r="I232" i="14"/>
  <c r="J232" i="14"/>
  <c r="K232" i="14"/>
  <c r="L232" i="14"/>
  <c r="M232" i="14"/>
  <c r="C233" i="14"/>
  <c r="D233" i="14"/>
  <c r="E233" i="14"/>
  <c r="F233" i="14"/>
  <c r="G233" i="14"/>
  <c r="H233" i="14"/>
  <c r="I233" i="14"/>
  <c r="J233" i="14"/>
  <c r="K233" i="14"/>
  <c r="L233" i="14"/>
  <c r="M233" i="14"/>
  <c r="C234" i="14"/>
  <c r="D234" i="14"/>
  <c r="E234" i="14"/>
  <c r="F234" i="14"/>
  <c r="G234" i="14"/>
  <c r="H234" i="14"/>
  <c r="I234" i="14"/>
  <c r="J234" i="14"/>
  <c r="K234" i="14"/>
  <c r="L234" i="14"/>
  <c r="M234" i="14"/>
  <c r="C235" i="14"/>
  <c r="D235" i="14"/>
  <c r="E235" i="14"/>
  <c r="F235" i="14"/>
  <c r="G235" i="14"/>
  <c r="H235" i="14"/>
  <c r="I235" i="14"/>
  <c r="J235" i="14"/>
  <c r="K235" i="14"/>
  <c r="L235" i="14"/>
  <c r="M235" i="14"/>
  <c r="C236" i="14"/>
  <c r="D236" i="14"/>
  <c r="E236" i="14"/>
  <c r="F236" i="14"/>
  <c r="G236" i="14"/>
  <c r="H236" i="14"/>
  <c r="I236" i="14"/>
  <c r="J236" i="14"/>
  <c r="K236" i="14"/>
  <c r="L236" i="14"/>
  <c r="M236" i="14"/>
  <c r="C237" i="14"/>
  <c r="D237" i="14"/>
  <c r="E237" i="14"/>
  <c r="F237" i="14"/>
  <c r="G237" i="14"/>
  <c r="H237" i="14"/>
  <c r="I237" i="14"/>
  <c r="J237" i="14"/>
  <c r="K237" i="14"/>
  <c r="L237" i="14"/>
  <c r="M237" i="14"/>
  <c r="C238" i="14"/>
  <c r="D238" i="14"/>
  <c r="E238" i="14"/>
  <c r="F238" i="14"/>
  <c r="G238" i="14"/>
  <c r="H238" i="14"/>
  <c r="I238" i="14"/>
  <c r="J238" i="14"/>
  <c r="K238" i="14"/>
  <c r="L238" i="14"/>
  <c r="M238" i="14"/>
  <c r="C239" i="14"/>
  <c r="D239" i="14"/>
  <c r="E239" i="14"/>
  <c r="F239" i="14"/>
  <c r="G239" i="14"/>
  <c r="H239" i="14"/>
  <c r="I239" i="14"/>
  <c r="J239" i="14"/>
  <c r="K239" i="14"/>
  <c r="L239" i="14"/>
  <c r="M239" i="14"/>
  <c r="C240" i="14"/>
  <c r="D240" i="14"/>
  <c r="E240" i="14"/>
  <c r="F240" i="14"/>
  <c r="G240" i="14"/>
  <c r="H240" i="14"/>
  <c r="I240" i="14"/>
  <c r="J240" i="14"/>
  <c r="K240" i="14"/>
  <c r="L240" i="14"/>
  <c r="M240" i="14"/>
  <c r="C241" i="14"/>
  <c r="D241" i="14"/>
  <c r="E241" i="14"/>
  <c r="F241" i="14"/>
  <c r="G241" i="14"/>
  <c r="H241" i="14"/>
  <c r="I241" i="14"/>
  <c r="J241" i="14"/>
  <c r="K241" i="14"/>
  <c r="L241" i="14"/>
  <c r="M241" i="14"/>
  <c r="C242" i="14"/>
  <c r="D242" i="14"/>
  <c r="E242" i="14"/>
  <c r="F242" i="14"/>
  <c r="G242" i="14"/>
  <c r="H242" i="14"/>
  <c r="I242" i="14"/>
  <c r="J242" i="14"/>
  <c r="K242" i="14"/>
  <c r="L242" i="14"/>
  <c r="M242" i="14"/>
  <c r="C243" i="14"/>
  <c r="D243" i="14"/>
  <c r="E243" i="14"/>
  <c r="F243" i="14"/>
  <c r="G243" i="14"/>
  <c r="H243" i="14"/>
  <c r="I243" i="14"/>
  <c r="J243" i="14"/>
  <c r="K243" i="14"/>
  <c r="L243" i="14"/>
  <c r="M243" i="14"/>
  <c r="C244" i="14"/>
  <c r="D244" i="14"/>
  <c r="E244" i="14"/>
  <c r="F244" i="14"/>
  <c r="G244" i="14"/>
  <c r="H244" i="14"/>
  <c r="I244" i="14"/>
  <c r="J244" i="14"/>
  <c r="K244" i="14"/>
  <c r="L244" i="14"/>
  <c r="M244" i="14"/>
  <c r="C245" i="14"/>
  <c r="D245" i="14"/>
  <c r="E245" i="14"/>
  <c r="F245" i="14"/>
  <c r="G245" i="14"/>
  <c r="H245" i="14"/>
  <c r="I245" i="14"/>
  <c r="J245" i="14"/>
  <c r="K245" i="14"/>
  <c r="L245" i="14"/>
  <c r="M245" i="14"/>
  <c r="C246" i="14"/>
  <c r="D246" i="14"/>
  <c r="E246" i="14"/>
  <c r="F246" i="14"/>
  <c r="G246" i="14"/>
  <c r="H246" i="14"/>
  <c r="I246" i="14"/>
  <c r="J246" i="14"/>
  <c r="K246" i="14"/>
  <c r="L246" i="14"/>
  <c r="M246" i="14"/>
  <c r="C247" i="14"/>
  <c r="D247" i="14"/>
  <c r="E247" i="14"/>
  <c r="F247" i="14"/>
  <c r="G247" i="14"/>
  <c r="H247" i="14"/>
  <c r="I247" i="14"/>
  <c r="J247" i="14"/>
  <c r="K247" i="14"/>
  <c r="L247" i="14"/>
  <c r="M247" i="14"/>
  <c r="C248" i="14"/>
  <c r="D248" i="14"/>
  <c r="E248" i="14"/>
  <c r="F248" i="14"/>
  <c r="G248" i="14"/>
  <c r="H248" i="14"/>
  <c r="I248" i="14"/>
  <c r="J248" i="14"/>
  <c r="K248" i="14"/>
  <c r="L248" i="14"/>
  <c r="M248" i="14"/>
  <c r="C249" i="14"/>
  <c r="D249" i="14"/>
  <c r="E249" i="14"/>
  <c r="F249" i="14"/>
  <c r="G249" i="14"/>
  <c r="H249" i="14"/>
  <c r="I249" i="14"/>
  <c r="J249" i="14"/>
  <c r="K249" i="14"/>
  <c r="L249" i="14"/>
  <c r="M249" i="14"/>
  <c r="C250" i="14"/>
  <c r="D250" i="14"/>
  <c r="E250" i="14"/>
  <c r="F250" i="14"/>
  <c r="G250" i="14"/>
  <c r="H250" i="14"/>
  <c r="I250" i="14"/>
  <c r="J250" i="14"/>
  <c r="K250" i="14"/>
  <c r="L250" i="14"/>
  <c r="M250" i="14"/>
  <c r="C251" i="14"/>
  <c r="D251" i="14"/>
  <c r="E251" i="14"/>
  <c r="F251" i="14"/>
  <c r="G251" i="14"/>
  <c r="H251" i="14"/>
  <c r="I251" i="14"/>
  <c r="J251" i="14"/>
  <c r="K251" i="14"/>
  <c r="L251" i="14"/>
  <c r="M251" i="14"/>
  <c r="C252" i="14"/>
  <c r="D252" i="14"/>
  <c r="E252" i="14"/>
  <c r="F252" i="14"/>
  <c r="G252" i="14"/>
  <c r="H252" i="14"/>
  <c r="I252" i="14"/>
  <c r="J252" i="14"/>
  <c r="K252" i="14"/>
  <c r="L252" i="14"/>
  <c r="M252" i="14"/>
  <c r="C253" i="14"/>
  <c r="D253" i="14"/>
  <c r="E253" i="14"/>
  <c r="F253" i="14"/>
  <c r="G253" i="14"/>
  <c r="H253" i="14"/>
  <c r="I253" i="14"/>
  <c r="J253" i="14"/>
  <c r="K253" i="14"/>
  <c r="L253" i="14"/>
  <c r="M253" i="14"/>
  <c r="C254" i="14"/>
  <c r="D254" i="14"/>
  <c r="E254" i="14"/>
  <c r="F254" i="14"/>
  <c r="G254" i="14"/>
  <c r="H254" i="14"/>
  <c r="I254" i="14"/>
  <c r="J254" i="14"/>
  <c r="K254" i="14"/>
  <c r="L254" i="14"/>
  <c r="M254" i="14"/>
  <c r="C255" i="14"/>
  <c r="D255" i="14"/>
  <c r="E255" i="14"/>
  <c r="F255" i="14"/>
  <c r="G255" i="14"/>
  <c r="H255" i="14"/>
  <c r="I255" i="14"/>
  <c r="J255" i="14"/>
  <c r="K255" i="14"/>
  <c r="L255" i="14"/>
  <c r="M255" i="14"/>
  <c r="C256" i="14"/>
  <c r="D256" i="14"/>
  <c r="E256" i="14"/>
  <c r="F256" i="14"/>
  <c r="G256" i="14"/>
  <c r="H256" i="14"/>
  <c r="I256" i="14"/>
  <c r="J256" i="14"/>
  <c r="K256" i="14"/>
  <c r="L256" i="14"/>
  <c r="M256" i="14"/>
  <c r="C257" i="14"/>
  <c r="D257" i="14"/>
  <c r="E257" i="14"/>
  <c r="F257" i="14"/>
  <c r="G257" i="14"/>
  <c r="H257" i="14"/>
  <c r="I257" i="14"/>
  <c r="J257" i="14"/>
  <c r="K257" i="14"/>
  <c r="L257" i="14"/>
  <c r="M257" i="14"/>
  <c r="C258" i="14"/>
  <c r="D258" i="14"/>
  <c r="E258" i="14"/>
  <c r="F258" i="14"/>
  <c r="G258" i="14"/>
  <c r="H258" i="14"/>
  <c r="I258" i="14"/>
  <c r="J258" i="14"/>
  <c r="K258" i="14"/>
  <c r="L258" i="14"/>
  <c r="M258" i="14"/>
  <c r="C259" i="14"/>
  <c r="D259" i="14"/>
  <c r="E259" i="14"/>
  <c r="F259" i="14"/>
  <c r="G259" i="14"/>
  <c r="H259" i="14"/>
  <c r="I259" i="14"/>
  <c r="J259" i="14"/>
  <c r="K259" i="14"/>
  <c r="L259" i="14"/>
  <c r="M259" i="14"/>
  <c r="C260" i="14"/>
  <c r="D260" i="14"/>
  <c r="E260" i="14"/>
  <c r="F260" i="14"/>
  <c r="G260" i="14"/>
  <c r="H260" i="14"/>
  <c r="I260" i="14"/>
  <c r="J260" i="14"/>
  <c r="K260" i="14"/>
  <c r="L260" i="14"/>
  <c r="M260" i="14"/>
  <c r="C261" i="14"/>
  <c r="D261" i="14"/>
  <c r="E261" i="14"/>
  <c r="F261" i="14"/>
  <c r="G261" i="14"/>
  <c r="H261" i="14"/>
  <c r="I261" i="14"/>
  <c r="J261" i="14"/>
  <c r="K261" i="14"/>
  <c r="L261" i="14"/>
  <c r="M261" i="14"/>
  <c r="C262" i="14"/>
  <c r="D262" i="14"/>
  <c r="E262" i="14"/>
  <c r="F262" i="14"/>
  <c r="G262" i="14"/>
  <c r="H262" i="14"/>
  <c r="I262" i="14"/>
  <c r="J262" i="14"/>
  <c r="K262" i="14"/>
  <c r="L262" i="14"/>
  <c r="M262" i="14"/>
  <c r="C263" i="14"/>
  <c r="D263" i="14"/>
  <c r="E263" i="14"/>
  <c r="F263" i="14"/>
  <c r="G263" i="14"/>
  <c r="H263" i="14"/>
  <c r="I263" i="14"/>
  <c r="J263" i="14"/>
  <c r="K263" i="14"/>
  <c r="L263" i="14"/>
  <c r="M263" i="14"/>
  <c r="C264" i="14"/>
  <c r="D264" i="14"/>
  <c r="E264" i="14"/>
  <c r="F264" i="14"/>
  <c r="G264" i="14"/>
  <c r="H264" i="14"/>
  <c r="I264" i="14"/>
  <c r="J264" i="14"/>
  <c r="K264" i="14"/>
  <c r="L264" i="14"/>
  <c r="M264" i="14"/>
  <c r="C265" i="14"/>
  <c r="D265" i="14"/>
  <c r="E265" i="14"/>
  <c r="F265" i="14"/>
  <c r="G265" i="14"/>
  <c r="H265" i="14"/>
  <c r="I265" i="14"/>
  <c r="J265" i="14"/>
  <c r="K265" i="14"/>
  <c r="L265" i="14"/>
  <c r="M265" i="14"/>
  <c r="C266" i="14"/>
  <c r="D266" i="14"/>
  <c r="E266" i="14"/>
  <c r="F266" i="14"/>
  <c r="G266" i="14"/>
  <c r="H266" i="14"/>
  <c r="I266" i="14"/>
  <c r="J266" i="14"/>
  <c r="K266" i="14"/>
  <c r="L266" i="14"/>
  <c r="M266" i="14"/>
  <c r="C267" i="14"/>
  <c r="D267" i="14"/>
  <c r="E267" i="14"/>
  <c r="F267" i="14"/>
  <c r="G267" i="14"/>
  <c r="H267" i="14"/>
  <c r="I267" i="14"/>
  <c r="J267" i="14"/>
  <c r="K267" i="14"/>
  <c r="L267" i="14"/>
  <c r="M267" i="14"/>
  <c r="C268" i="14"/>
  <c r="D268" i="14"/>
  <c r="E268" i="14"/>
  <c r="F268" i="14"/>
  <c r="G268" i="14"/>
  <c r="H268" i="14"/>
  <c r="I268" i="14"/>
  <c r="J268" i="14"/>
  <c r="K268" i="14"/>
  <c r="L268" i="14"/>
  <c r="M268" i="14"/>
  <c r="C269" i="14"/>
  <c r="D269" i="14"/>
  <c r="E269" i="14"/>
  <c r="F269" i="14"/>
  <c r="G269" i="14"/>
  <c r="H269" i="14"/>
  <c r="I269" i="14"/>
  <c r="J269" i="14"/>
  <c r="K269" i="14"/>
  <c r="L269" i="14"/>
  <c r="M269" i="14"/>
  <c r="C270" i="14"/>
  <c r="D270" i="14"/>
  <c r="E270" i="14"/>
  <c r="F270" i="14"/>
  <c r="G270" i="14"/>
  <c r="H270" i="14"/>
  <c r="I270" i="14"/>
  <c r="J270" i="14"/>
  <c r="K270" i="14"/>
  <c r="L270" i="14"/>
  <c r="M270" i="14"/>
  <c r="C271" i="14"/>
  <c r="D271" i="14"/>
  <c r="E271" i="14"/>
  <c r="F271" i="14"/>
  <c r="G271" i="14"/>
  <c r="H271" i="14"/>
  <c r="I271" i="14"/>
  <c r="J271" i="14"/>
  <c r="K271" i="14"/>
  <c r="L271" i="14"/>
  <c r="M271" i="14"/>
  <c r="C272" i="14"/>
  <c r="D272" i="14"/>
  <c r="E272" i="14"/>
  <c r="F272" i="14"/>
  <c r="G272" i="14"/>
  <c r="H272" i="14"/>
  <c r="I272" i="14"/>
  <c r="J272" i="14"/>
  <c r="K272" i="14"/>
  <c r="L272" i="14"/>
  <c r="M272" i="14"/>
  <c r="C273" i="14"/>
  <c r="D273" i="14"/>
  <c r="E273" i="14"/>
  <c r="F273" i="14"/>
  <c r="G273" i="14"/>
  <c r="H273" i="14"/>
  <c r="I273" i="14"/>
  <c r="J273" i="14"/>
  <c r="K273" i="14"/>
  <c r="L273" i="14"/>
  <c r="M273" i="14"/>
  <c r="C274" i="14"/>
  <c r="D274" i="14"/>
  <c r="E274" i="14"/>
  <c r="F274" i="14"/>
  <c r="G274" i="14"/>
  <c r="H274" i="14"/>
  <c r="I274" i="14"/>
  <c r="J274" i="14"/>
  <c r="K274" i="14"/>
  <c r="L274" i="14"/>
  <c r="M274" i="14"/>
  <c r="C275" i="14"/>
  <c r="D275" i="14"/>
  <c r="E275" i="14"/>
  <c r="F275" i="14"/>
  <c r="G275" i="14"/>
  <c r="H275" i="14"/>
  <c r="I275" i="14"/>
  <c r="J275" i="14"/>
  <c r="K275" i="14"/>
  <c r="L275" i="14"/>
  <c r="M275" i="14"/>
  <c r="C276" i="14"/>
  <c r="D276" i="14"/>
  <c r="E276" i="14"/>
  <c r="F276" i="14"/>
  <c r="G276" i="14"/>
  <c r="H276" i="14"/>
  <c r="I276" i="14"/>
  <c r="J276" i="14"/>
  <c r="K276" i="14"/>
  <c r="L276" i="14"/>
  <c r="M276" i="14"/>
  <c r="C277" i="14"/>
  <c r="D277" i="14"/>
  <c r="E277" i="14"/>
  <c r="F277" i="14"/>
  <c r="G277" i="14"/>
  <c r="H277" i="14"/>
  <c r="I277" i="14"/>
  <c r="J277" i="14"/>
  <c r="K277" i="14"/>
  <c r="L277" i="14"/>
  <c r="M277" i="14"/>
  <c r="C278" i="14"/>
  <c r="D278" i="14"/>
  <c r="E278" i="14"/>
  <c r="F278" i="14"/>
  <c r="G278" i="14"/>
  <c r="H278" i="14"/>
  <c r="I278" i="14"/>
  <c r="J278" i="14"/>
  <c r="K278" i="14"/>
  <c r="L278" i="14"/>
  <c r="M278" i="14"/>
  <c r="C279" i="14"/>
  <c r="D279" i="14"/>
  <c r="E279" i="14"/>
  <c r="F279" i="14"/>
  <c r="G279" i="14"/>
  <c r="H279" i="14"/>
  <c r="I279" i="14"/>
  <c r="J279" i="14"/>
  <c r="K279" i="14"/>
  <c r="L279" i="14"/>
  <c r="M279" i="14"/>
  <c r="C280" i="14"/>
  <c r="D280" i="14"/>
  <c r="E280" i="14"/>
  <c r="F280" i="14"/>
  <c r="G280" i="14"/>
  <c r="H280" i="14"/>
  <c r="I280" i="14"/>
  <c r="J280" i="14"/>
  <c r="K280" i="14"/>
  <c r="L280" i="14"/>
  <c r="M280" i="14"/>
  <c r="C281" i="14"/>
  <c r="D281" i="14"/>
  <c r="E281" i="14"/>
  <c r="F281" i="14"/>
  <c r="G281" i="14"/>
  <c r="H281" i="14"/>
  <c r="I281" i="14"/>
  <c r="J281" i="14"/>
  <c r="K281" i="14"/>
  <c r="L281" i="14"/>
  <c r="M281" i="14"/>
  <c r="C282" i="14"/>
  <c r="D282" i="14"/>
  <c r="E282" i="14"/>
  <c r="F282" i="14"/>
  <c r="G282" i="14"/>
  <c r="H282" i="14"/>
  <c r="I282" i="14"/>
  <c r="J282" i="14"/>
  <c r="K282" i="14"/>
  <c r="L282" i="14"/>
  <c r="M282" i="14"/>
  <c r="C283" i="14"/>
  <c r="D283" i="14"/>
  <c r="E283" i="14"/>
  <c r="F283" i="14"/>
  <c r="G283" i="14"/>
  <c r="H283" i="14"/>
  <c r="I283" i="14"/>
  <c r="J283" i="14"/>
  <c r="K283" i="14"/>
  <c r="L283" i="14"/>
  <c r="M283" i="14"/>
  <c r="C284" i="14"/>
  <c r="D284" i="14"/>
  <c r="E284" i="14"/>
  <c r="F284" i="14"/>
  <c r="G284" i="14"/>
  <c r="H284" i="14"/>
  <c r="I284" i="14"/>
  <c r="J284" i="14"/>
  <c r="K284" i="14"/>
  <c r="L284" i="14"/>
  <c r="M284" i="14"/>
  <c r="C285" i="14"/>
  <c r="D285" i="14"/>
  <c r="E285" i="14"/>
  <c r="F285" i="14"/>
  <c r="G285" i="14"/>
  <c r="H285" i="14"/>
  <c r="I285" i="14"/>
  <c r="J285" i="14"/>
  <c r="K285" i="14"/>
  <c r="L285" i="14"/>
  <c r="M285" i="14"/>
  <c r="C286" i="14"/>
  <c r="D286" i="14"/>
  <c r="E286" i="14"/>
  <c r="F286" i="14"/>
  <c r="G286" i="14"/>
  <c r="H286" i="14"/>
  <c r="I286" i="14"/>
  <c r="J286" i="14"/>
  <c r="K286" i="14"/>
  <c r="L286" i="14"/>
  <c r="M286" i="14"/>
  <c r="C287" i="14"/>
  <c r="D287" i="14"/>
  <c r="E287" i="14"/>
  <c r="F287" i="14"/>
  <c r="G287" i="14"/>
  <c r="H287" i="14"/>
  <c r="I287" i="14"/>
  <c r="J287" i="14"/>
  <c r="K287" i="14"/>
  <c r="L287" i="14"/>
  <c r="M287" i="14"/>
  <c r="C288" i="14"/>
  <c r="D288" i="14"/>
  <c r="E288" i="14"/>
  <c r="F288" i="14"/>
  <c r="G288" i="14"/>
  <c r="H288" i="14"/>
  <c r="I288" i="14"/>
  <c r="J288" i="14"/>
  <c r="K288" i="14"/>
  <c r="L288" i="14"/>
  <c r="M288" i="14"/>
  <c r="C289" i="14"/>
  <c r="D289" i="14"/>
  <c r="E289" i="14"/>
  <c r="F289" i="14"/>
  <c r="G289" i="14"/>
  <c r="H289" i="14"/>
  <c r="I289" i="14"/>
  <c r="J289" i="14"/>
  <c r="K289" i="14"/>
  <c r="L289" i="14"/>
  <c r="M289" i="14"/>
  <c r="C290" i="14"/>
  <c r="D290" i="14"/>
  <c r="E290" i="14"/>
  <c r="F290" i="14"/>
  <c r="G290" i="14"/>
  <c r="H290" i="14"/>
  <c r="I290" i="14"/>
  <c r="J290" i="14"/>
  <c r="K290" i="14"/>
  <c r="L290" i="14"/>
  <c r="M290" i="14"/>
  <c r="C291" i="14"/>
  <c r="D291" i="14"/>
  <c r="E291" i="14"/>
  <c r="F291" i="14"/>
  <c r="G291" i="14"/>
  <c r="H291" i="14"/>
  <c r="I291" i="14"/>
  <c r="J291" i="14"/>
  <c r="K291" i="14"/>
  <c r="L291" i="14"/>
  <c r="M291" i="14"/>
  <c r="C292" i="14"/>
  <c r="D292" i="14"/>
  <c r="E292" i="14"/>
  <c r="F292" i="14"/>
  <c r="G292" i="14"/>
  <c r="H292" i="14"/>
  <c r="I292" i="14"/>
  <c r="J292" i="14"/>
  <c r="K292" i="14"/>
  <c r="L292" i="14"/>
  <c r="M292" i="14"/>
  <c r="C293" i="14"/>
  <c r="D293" i="14"/>
  <c r="E293" i="14"/>
  <c r="F293" i="14"/>
  <c r="G293" i="14"/>
  <c r="H293" i="14"/>
  <c r="I293" i="14"/>
  <c r="J293" i="14"/>
  <c r="K293" i="14"/>
  <c r="L293" i="14"/>
  <c r="M293" i="14"/>
  <c r="C294" i="14"/>
  <c r="D294" i="14"/>
  <c r="E294" i="14"/>
  <c r="F294" i="14"/>
  <c r="G294" i="14"/>
  <c r="H294" i="14"/>
  <c r="I294" i="14"/>
  <c r="J294" i="14"/>
  <c r="K294" i="14"/>
  <c r="L294" i="14"/>
  <c r="M294" i="14"/>
  <c r="C295" i="14"/>
  <c r="D295" i="14"/>
  <c r="E295" i="14"/>
  <c r="F295" i="14"/>
  <c r="G295" i="14"/>
  <c r="H295" i="14"/>
  <c r="I295" i="14"/>
  <c r="J295" i="14"/>
  <c r="K295" i="14"/>
  <c r="L295" i="14"/>
  <c r="M295" i="14"/>
  <c r="C296" i="14"/>
  <c r="D296" i="14"/>
  <c r="E296" i="14"/>
  <c r="F296" i="14"/>
  <c r="G296" i="14"/>
  <c r="H296" i="14"/>
  <c r="I296" i="14"/>
  <c r="J296" i="14"/>
  <c r="K296" i="14"/>
  <c r="L296" i="14"/>
  <c r="M296" i="14"/>
  <c r="C297" i="14"/>
  <c r="D297" i="14"/>
  <c r="E297" i="14"/>
  <c r="F297" i="14"/>
  <c r="G297" i="14"/>
  <c r="H297" i="14"/>
  <c r="I297" i="14"/>
  <c r="J297" i="14"/>
  <c r="K297" i="14"/>
  <c r="L297" i="14"/>
  <c r="M297" i="14"/>
  <c r="C298" i="14"/>
  <c r="D298" i="14"/>
  <c r="E298" i="14"/>
  <c r="F298" i="14"/>
  <c r="G298" i="14"/>
  <c r="H298" i="14"/>
  <c r="I298" i="14"/>
  <c r="J298" i="14"/>
  <c r="K298" i="14"/>
  <c r="L298" i="14"/>
  <c r="M298" i="14"/>
  <c r="C299" i="14"/>
  <c r="D299" i="14"/>
  <c r="E299" i="14"/>
  <c r="F299" i="14"/>
  <c r="G299" i="14"/>
  <c r="H299" i="14"/>
  <c r="I299" i="14"/>
  <c r="J299" i="14"/>
  <c r="K299" i="14"/>
  <c r="L299" i="14"/>
  <c r="M299" i="14"/>
  <c r="C300" i="14"/>
  <c r="D300" i="14"/>
  <c r="E300" i="14"/>
  <c r="F300" i="14"/>
  <c r="G300" i="14"/>
  <c r="H300" i="14"/>
  <c r="I300" i="14"/>
  <c r="J300" i="14"/>
  <c r="K300" i="14"/>
  <c r="L300" i="14"/>
  <c r="M300" i="14"/>
  <c r="C301" i="14"/>
  <c r="D301" i="14"/>
  <c r="E301" i="14"/>
  <c r="F301" i="14"/>
  <c r="G301" i="14"/>
  <c r="H301" i="14"/>
  <c r="I301" i="14"/>
  <c r="J301" i="14"/>
  <c r="K301" i="14"/>
  <c r="L301" i="14"/>
  <c r="M301" i="14"/>
  <c r="C302" i="14"/>
  <c r="D302" i="14"/>
  <c r="E302" i="14"/>
  <c r="F302" i="14"/>
  <c r="G302" i="14"/>
  <c r="H302" i="14"/>
  <c r="I302" i="14"/>
  <c r="J302" i="14"/>
  <c r="K302" i="14"/>
  <c r="L302" i="14"/>
  <c r="M302" i="14"/>
  <c r="C303" i="14"/>
  <c r="D303" i="14"/>
  <c r="E303" i="14"/>
  <c r="F303" i="14"/>
  <c r="G303" i="14"/>
  <c r="H303" i="14"/>
  <c r="I303" i="14"/>
  <c r="J303" i="14"/>
  <c r="K303" i="14"/>
  <c r="L303" i="14"/>
  <c r="M303" i="14"/>
  <c r="C304" i="14"/>
  <c r="D304" i="14"/>
  <c r="E304" i="14"/>
  <c r="F304" i="14"/>
  <c r="G304" i="14"/>
  <c r="H304" i="14"/>
  <c r="I304" i="14"/>
  <c r="J304" i="14"/>
  <c r="K304" i="14"/>
  <c r="L304" i="14"/>
  <c r="M304" i="14"/>
  <c r="C305" i="14"/>
  <c r="D305" i="14"/>
  <c r="E305" i="14"/>
  <c r="F305" i="14"/>
  <c r="G305" i="14"/>
  <c r="H305" i="14"/>
  <c r="I305" i="14"/>
  <c r="J305" i="14"/>
  <c r="K305" i="14"/>
  <c r="L305" i="14"/>
  <c r="M305" i="14"/>
  <c r="C306" i="14"/>
  <c r="D306" i="14"/>
  <c r="E306" i="14"/>
  <c r="F306" i="14"/>
  <c r="G306" i="14"/>
  <c r="H306" i="14"/>
  <c r="I306" i="14"/>
  <c r="J306" i="14"/>
  <c r="K306" i="14"/>
  <c r="L306" i="14"/>
  <c r="M306" i="14"/>
  <c r="C307" i="14"/>
  <c r="D307" i="14"/>
  <c r="E307" i="14"/>
  <c r="F307" i="14"/>
  <c r="G307" i="14"/>
  <c r="H307" i="14"/>
  <c r="I307" i="14"/>
  <c r="J307" i="14"/>
  <c r="K307" i="14"/>
  <c r="L307" i="14"/>
  <c r="M307" i="14"/>
  <c r="C308" i="14"/>
  <c r="D308" i="14"/>
  <c r="E308" i="14"/>
  <c r="F308" i="14"/>
  <c r="G308" i="14"/>
  <c r="H308" i="14"/>
  <c r="I308" i="14"/>
  <c r="J308" i="14"/>
  <c r="K308" i="14"/>
  <c r="L308" i="14"/>
  <c r="M308" i="14"/>
  <c r="C309" i="14"/>
  <c r="D309" i="14"/>
  <c r="E309" i="14"/>
  <c r="F309" i="14"/>
  <c r="G309" i="14"/>
  <c r="H309" i="14"/>
  <c r="I309" i="14"/>
  <c r="J309" i="14"/>
  <c r="K309" i="14"/>
  <c r="L309" i="14"/>
  <c r="M309" i="14"/>
  <c r="C310" i="14"/>
  <c r="D310" i="14"/>
  <c r="E310" i="14"/>
  <c r="F310" i="14"/>
  <c r="G310" i="14"/>
  <c r="H310" i="14"/>
  <c r="I310" i="14"/>
  <c r="J310" i="14"/>
  <c r="K310" i="14"/>
  <c r="L310" i="14"/>
  <c r="M310" i="14"/>
  <c r="C311" i="14"/>
  <c r="D311" i="14"/>
  <c r="E311" i="14"/>
  <c r="F311" i="14"/>
  <c r="G311" i="14"/>
  <c r="H311" i="14"/>
  <c r="I311" i="14"/>
  <c r="J311" i="14"/>
  <c r="K311" i="14"/>
  <c r="L311" i="14"/>
  <c r="M311" i="14"/>
  <c r="C312" i="14"/>
  <c r="D312" i="14"/>
  <c r="E312" i="14"/>
  <c r="F312" i="14"/>
  <c r="G312" i="14"/>
  <c r="H312" i="14"/>
  <c r="I312" i="14"/>
  <c r="J312" i="14"/>
  <c r="K312" i="14"/>
  <c r="L312" i="14"/>
  <c r="M312" i="14"/>
  <c r="C313" i="14"/>
  <c r="D313" i="14"/>
  <c r="E313" i="14"/>
  <c r="F313" i="14"/>
  <c r="G313" i="14"/>
  <c r="H313" i="14"/>
  <c r="I313" i="14"/>
  <c r="J313" i="14"/>
  <c r="K313" i="14"/>
  <c r="L313" i="14"/>
  <c r="M313" i="14"/>
  <c r="C314" i="14"/>
  <c r="D314" i="14"/>
  <c r="E314" i="14"/>
  <c r="F314" i="14"/>
  <c r="G314" i="14"/>
  <c r="H314" i="14"/>
  <c r="I314" i="14"/>
  <c r="J314" i="14"/>
  <c r="K314" i="14"/>
  <c r="L314" i="14"/>
  <c r="M314" i="14"/>
  <c r="C315" i="14"/>
  <c r="D315" i="14"/>
  <c r="E315" i="14"/>
  <c r="F315" i="14"/>
  <c r="G315" i="14"/>
  <c r="H315" i="14"/>
  <c r="I315" i="14"/>
  <c r="J315" i="14"/>
  <c r="K315" i="14"/>
  <c r="L315" i="14"/>
  <c r="M315" i="14"/>
  <c r="C316" i="14"/>
  <c r="D316" i="14"/>
  <c r="E316" i="14"/>
  <c r="F316" i="14"/>
  <c r="G316" i="14"/>
  <c r="H316" i="14"/>
  <c r="I316" i="14"/>
  <c r="J316" i="14"/>
  <c r="K316" i="14"/>
  <c r="L316" i="14"/>
  <c r="M316" i="14"/>
  <c r="C317" i="14"/>
  <c r="D317" i="14"/>
  <c r="E317" i="14"/>
  <c r="F317" i="14"/>
  <c r="G317" i="14"/>
  <c r="H317" i="14"/>
  <c r="I317" i="14"/>
  <c r="J317" i="14"/>
  <c r="K317" i="14"/>
  <c r="L317" i="14"/>
  <c r="M317" i="14"/>
  <c r="C318" i="14"/>
  <c r="D318" i="14"/>
  <c r="E318" i="14"/>
  <c r="F318" i="14"/>
  <c r="G318" i="14"/>
  <c r="H318" i="14"/>
  <c r="I318" i="14"/>
  <c r="J318" i="14"/>
  <c r="K318" i="14"/>
  <c r="L318" i="14"/>
  <c r="M318" i="14"/>
  <c r="C319" i="14"/>
  <c r="D319" i="14"/>
  <c r="E319" i="14"/>
  <c r="F319" i="14"/>
  <c r="G319" i="14"/>
  <c r="H319" i="14"/>
  <c r="I319" i="14"/>
  <c r="J319" i="14"/>
  <c r="K319" i="14"/>
  <c r="L319" i="14"/>
  <c r="M319" i="14"/>
  <c r="C320" i="14"/>
  <c r="D320" i="14"/>
  <c r="E320" i="14"/>
  <c r="F320" i="14"/>
  <c r="G320" i="14"/>
  <c r="H320" i="14"/>
  <c r="I320" i="14"/>
  <c r="J320" i="14"/>
  <c r="K320" i="14"/>
  <c r="L320" i="14"/>
  <c r="M320" i="14"/>
  <c r="C321" i="14"/>
  <c r="D321" i="14"/>
  <c r="E321" i="14"/>
  <c r="F321" i="14"/>
  <c r="G321" i="14"/>
  <c r="H321" i="14"/>
  <c r="I321" i="14"/>
  <c r="J321" i="14"/>
  <c r="K321" i="14"/>
  <c r="L321" i="14"/>
  <c r="M321" i="14"/>
  <c r="C322" i="14"/>
  <c r="D322" i="14"/>
  <c r="E322" i="14"/>
  <c r="F322" i="14"/>
  <c r="G322" i="14"/>
  <c r="H322" i="14"/>
  <c r="I322" i="14"/>
  <c r="J322" i="14"/>
  <c r="K322" i="14"/>
  <c r="L322" i="14"/>
  <c r="M322" i="14"/>
  <c r="C323" i="14"/>
  <c r="D323" i="14"/>
  <c r="E323" i="14"/>
  <c r="F323" i="14"/>
  <c r="G323" i="14"/>
  <c r="H323" i="14"/>
  <c r="I323" i="14"/>
  <c r="J323" i="14"/>
  <c r="K323" i="14"/>
  <c r="L323" i="14"/>
  <c r="M323" i="14"/>
  <c r="C324" i="14"/>
  <c r="D324" i="14"/>
  <c r="E324" i="14"/>
  <c r="F324" i="14"/>
  <c r="G324" i="14"/>
  <c r="H324" i="14"/>
  <c r="I324" i="14"/>
  <c r="J324" i="14"/>
  <c r="K324" i="14"/>
  <c r="L324" i="14"/>
  <c r="M324" i="14"/>
  <c r="C325" i="14"/>
  <c r="D325" i="14"/>
  <c r="E325" i="14"/>
  <c r="F325" i="14"/>
  <c r="G325" i="14"/>
  <c r="H325" i="14"/>
  <c r="I325" i="14"/>
  <c r="J325" i="14"/>
  <c r="K325" i="14"/>
  <c r="L325" i="14"/>
  <c r="M325" i="14"/>
  <c r="C326" i="14"/>
  <c r="D326" i="14"/>
  <c r="E326" i="14"/>
  <c r="F326" i="14"/>
  <c r="G326" i="14"/>
  <c r="H326" i="14"/>
  <c r="I326" i="14"/>
  <c r="J326" i="14"/>
  <c r="K326" i="14"/>
  <c r="L326" i="14"/>
  <c r="M326" i="14"/>
  <c r="C327" i="14"/>
  <c r="D327" i="14"/>
  <c r="E327" i="14"/>
  <c r="F327" i="14"/>
  <c r="G327" i="14"/>
  <c r="H327" i="14"/>
  <c r="I327" i="14"/>
  <c r="J327" i="14"/>
  <c r="K327" i="14"/>
  <c r="L327" i="14"/>
  <c r="M327" i="14"/>
  <c r="C328" i="14"/>
  <c r="D328" i="14"/>
  <c r="E328" i="14"/>
  <c r="F328" i="14"/>
  <c r="G328" i="14"/>
  <c r="H328" i="14"/>
  <c r="I328" i="14"/>
  <c r="J328" i="14"/>
  <c r="K328" i="14"/>
  <c r="L328" i="14"/>
  <c r="M328" i="14"/>
  <c r="C329" i="14"/>
  <c r="D329" i="14"/>
  <c r="E329" i="14"/>
  <c r="F329" i="14"/>
  <c r="G329" i="14"/>
  <c r="H329" i="14"/>
  <c r="I329" i="14"/>
  <c r="J329" i="14"/>
  <c r="K329" i="14"/>
  <c r="L329" i="14"/>
  <c r="M329" i="14"/>
  <c r="C330" i="14"/>
  <c r="D330" i="14"/>
  <c r="E330" i="14"/>
  <c r="F330" i="14"/>
  <c r="G330" i="14"/>
  <c r="H330" i="14"/>
  <c r="I330" i="14"/>
  <c r="J330" i="14"/>
  <c r="K330" i="14"/>
  <c r="L330" i="14"/>
  <c r="M330" i="14"/>
  <c r="C331" i="14"/>
  <c r="D331" i="14"/>
  <c r="E331" i="14"/>
  <c r="F331" i="14"/>
  <c r="G331" i="14"/>
  <c r="H331" i="14"/>
  <c r="I331" i="14"/>
  <c r="J331" i="14"/>
  <c r="K331" i="14"/>
  <c r="L331" i="14"/>
  <c r="M331" i="14"/>
  <c r="C332" i="14"/>
  <c r="D332" i="14"/>
  <c r="E332" i="14"/>
  <c r="F332" i="14"/>
  <c r="G332" i="14"/>
  <c r="H332" i="14"/>
  <c r="I332" i="14"/>
  <c r="J332" i="14"/>
  <c r="K332" i="14"/>
  <c r="L332" i="14"/>
  <c r="M332" i="14"/>
  <c r="C333" i="14"/>
  <c r="D333" i="14"/>
  <c r="E333" i="14"/>
  <c r="F333" i="14"/>
  <c r="G333" i="14"/>
  <c r="H333" i="14"/>
  <c r="I333" i="14"/>
  <c r="J333" i="14"/>
  <c r="K333" i="14"/>
  <c r="L333" i="14"/>
  <c r="M333" i="14"/>
  <c r="C334" i="14"/>
  <c r="D334" i="14"/>
  <c r="E334" i="14"/>
  <c r="F334" i="14"/>
  <c r="G334" i="14"/>
  <c r="H334" i="14"/>
  <c r="I334" i="14"/>
  <c r="J334" i="14"/>
  <c r="K334" i="14"/>
  <c r="L334" i="14"/>
  <c r="M334" i="14"/>
  <c r="C335" i="14"/>
  <c r="D335" i="14"/>
  <c r="E335" i="14"/>
  <c r="F335" i="14"/>
  <c r="G335" i="14"/>
  <c r="H335" i="14"/>
  <c r="I335" i="14"/>
  <c r="J335" i="14"/>
  <c r="K335" i="14"/>
  <c r="L335" i="14"/>
  <c r="M335" i="14"/>
  <c r="C336" i="14"/>
  <c r="D336" i="14"/>
  <c r="E336" i="14"/>
  <c r="F336" i="14"/>
  <c r="G336" i="14"/>
  <c r="H336" i="14"/>
  <c r="I336" i="14"/>
  <c r="J336" i="14"/>
  <c r="K336" i="14"/>
  <c r="L336" i="14"/>
  <c r="M336" i="14"/>
  <c r="C337" i="14"/>
  <c r="D337" i="14"/>
  <c r="E337" i="14"/>
  <c r="F337" i="14"/>
  <c r="G337" i="14"/>
  <c r="H337" i="14"/>
  <c r="I337" i="14"/>
  <c r="J337" i="14"/>
  <c r="K337" i="14"/>
  <c r="L337" i="14"/>
  <c r="M337" i="14"/>
  <c r="C338" i="14"/>
  <c r="D338" i="14"/>
  <c r="E338" i="14"/>
  <c r="F338" i="14"/>
  <c r="G338" i="14"/>
  <c r="H338" i="14"/>
  <c r="I338" i="14"/>
  <c r="J338" i="14"/>
  <c r="K338" i="14"/>
  <c r="L338" i="14"/>
  <c r="M338" i="14"/>
  <c r="C339" i="14"/>
  <c r="D339" i="14"/>
  <c r="E339" i="14"/>
  <c r="F339" i="14"/>
  <c r="G339" i="14"/>
  <c r="H339" i="14"/>
  <c r="I339" i="14"/>
  <c r="J339" i="14"/>
  <c r="K339" i="14"/>
  <c r="L339" i="14"/>
  <c r="M339" i="14"/>
  <c r="C340" i="14"/>
  <c r="D340" i="14"/>
  <c r="E340" i="14"/>
  <c r="F340" i="14"/>
  <c r="G340" i="14"/>
  <c r="H340" i="14"/>
  <c r="I340" i="14"/>
  <c r="J340" i="14"/>
  <c r="K340" i="14"/>
  <c r="L340" i="14"/>
  <c r="M340" i="14"/>
  <c r="C341" i="14"/>
  <c r="D341" i="14"/>
  <c r="E341" i="14"/>
  <c r="F341" i="14"/>
  <c r="G341" i="14"/>
  <c r="H341" i="14"/>
  <c r="I341" i="14"/>
  <c r="J341" i="14"/>
  <c r="K341" i="14"/>
  <c r="L341" i="14"/>
  <c r="M341" i="14"/>
  <c r="C342" i="14"/>
  <c r="D342" i="14"/>
  <c r="E342" i="14"/>
  <c r="F342" i="14"/>
  <c r="G342" i="14"/>
  <c r="H342" i="14"/>
  <c r="I342" i="14"/>
  <c r="J342" i="14"/>
  <c r="K342" i="14"/>
  <c r="L342" i="14"/>
  <c r="M342" i="14"/>
  <c r="C343" i="14"/>
  <c r="D343" i="14"/>
  <c r="E343" i="14"/>
  <c r="F343" i="14"/>
  <c r="G343" i="14"/>
  <c r="H343" i="14"/>
  <c r="I343" i="14"/>
  <c r="J343" i="14"/>
  <c r="K343" i="14"/>
  <c r="L343" i="14"/>
  <c r="M343" i="14"/>
  <c r="C344" i="14"/>
  <c r="D344" i="14"/>
  <c r="E344" i="14"/>
  <c r="F344" i="14"/>
  <c r="G344" i="14"/>
  <c r="H344" i="14"/>
  <c r="I344" i="14"/>
  <c r="J344" i="14"/>
  <c r="K344" i="14"/>
  <c r="L344" i="14"/>
  <c r="M344" i="14"/>
  <c r="C345" i="14"/>
  <c r="D345" i="14"/>
  <c r="E345" i="14"/>
  <c r="F345" i="14"/>
  <c r="G345" i="14"/>
  <c r="H345" i="14"/>
  <c r="I345" i="14"/>
  <c r="J345" i="14"/>
  <c r="K345" i="14"/>
  <c r="L345" i="14"/>
  <c r="M345" i="14"/>
  <c r="C346" i="14"/>
  <c r="D346" i="14"/>
  <c r="E346" i="14"/>
  <c r="F346" i="14"/>
  <c r="G346" i="14"/>
  <c r="H346" i="14"/>
  <c r="I346" i="14"/>
  <c r="J346" i="14"/>
  <c r="K346" i="14"/>
  <c r="L346" i="14"/>
  <c r="M346" i="14"/>
  <c r="C347" i="14"/>
  <c r="D347" i="14"/>
  <c r="E347" i="14"/>
  <c r="F347" i="14"/>
  <c r="G347" i="14"/>
  <c r="H347" i="14"/>
  <c r="I347" i="14"/>
  <c r="J347" i="14"/>
  <c r="K347" i="14"/>
  <c r="L347" i="14"/>
  <c r="M347" i="14"/>
  <c r="C348" i="14"/>
  <c r="D348" i="14"/>
  <c r="E348" i="14"/>
  <c r="F348" i="14"/>
  <c r="G348" i="14"/>
  <c r="H348" i="14"/>
  <c r="I348" i="14"/>
  <c r="J348" i="14"/>
  <c r="K348" i="14"/>
  <c r="L348" i="14"/>
  <c r="M348" i="14"/>
  <c r="C349" i="14"/>
  <c r="D349" i="14"/>
  <c r="E349" i="14"/>
  <c r="F349" i="14"/>
  <c r="G349" i="14"/>
  <c r="H349" i="14"/>
  <c r="I349" i="14"/>
  <c r="J349" i="14"/>
  <c r="K349" i="14"/>
  <c r="L349" i="14"/>
  <c r="M349" i="14"/>
  <c r="C350" i="14"/>
  <c r="D350" i="14"/>
  <c r="E350" i="14"/>
  <c r="F350" i="14"/>
  <c r="G350" i="14"/>
  <c r="H350" i="14"/>
  <c r="I350" i="14"/>
  <c r="J350" i="14"/>
  <c r="K350" i="14"/>
  <c r="L350" i="14"/>
  <c r="M350" i="14"/>
  <c r="C351" i="14"/>
  <c r="D351" i="14"/>
  <c r="E351" i="14"/>
  <c r="F351" i="14"/>
  <c r="G351" i="14"/>
  <c r="H351" i="14"/>
  <c r="I351" i="14"/>
  <c r="J351" i="14"/>
  <c r="K351" i="14"/>
  <c r="L351" i="14"/>
  <c r="M351" i="14"/>
  <c r="C352" i="14"/>
  <c r="D352" i="14"/>
  <c r="E352" i="14"/>
  <c r="F352" i="14"/>
  <c r="G352" i="14"/>
  <c r="H352" i="14"/>
  <c r="I352" i="14"/>
  <c r="J352" i="14"/>
  <c r="K352" i="14"/>
  <c r="L352" i="14"/>
  <c r="M352" i="14"/>
  <c r="C353" i="14"/>
  <c r="D353" i="14"/>
  <c r="E353" i="14"/>
  <c r="F353" i="14"/>
  <c r="G353" i="14"/>
  <c r="H353" i="14"/>
  <c r="I353" i="14"/>
  <c r="J353" i="14"/>
  <c r="K353" i="14"/>
  <c r="L353" i="14"/>
  <c r="M353" i="14"/>
  <c r="C354" i="14"/>
  <c r="D354" i="14"/>
  <c r="E354" i="14"/>
  <c r="F354" i="14"/>
  <c r="G354" i="14"/>
  <c r="H354" i="14"/>
  <c r="I354" i="14"/>
  <c r="J354" i="14"/>
  <c r="K354" i="14"/>
  <c r="L354" i="14"/>
  <c r="M354" i="14"/>
  <c r="C355" i="14"/>
  <c r="D355" i="14"/>
  <c r="E355" i="14"/>
  <c r="F355" i="14"/>
  <c r="G355" i="14"/>
  <c r="H355" i="14"/>
  <c r="I355" i="14"/>
  <c r="J355" i="14"/>
  <c r="K355" i="14"/>
  <c r="L355" i="14"/>
  <c r="M355" i="14"/>
  <c r="C356" i="14"/>
  <c r="D356" i="14"/>
  <c r="E356" i="14"/>
  <c r="F356" i="14"/>
  <c r="G356" i="14"/>
  <c r="H356" i="14"/>
  <c r="I356" i="14"/>
  <c r="J356" i="14"/>
  <c r="K356" i="14"/>
  <c r="L356" i="14"/>
  <c r="M356" i="14"/>
  <c r="C357" i="14"/>
  <c r="D357" i="14"/>
  <c r="E357" i="14"/>
  <c r="F357" i="14"/>
  <c r="G357" i="14"/>
  <c r="H357" i="14"/>
  <c r="I357" i="14"/>
  <c r="J357" i="14"/>
  <c r="K357" i="14"/>
  <c r="L357" i="14"/>
  <c r="M357" i="14"/>
  <c r="C358" i="14"/>
  <c r="D358" i="14"/>
  <c r="E358" i="14"/>
  <c r="F358" i="14"/>
  <c r="G358" i="14"/>
  <c r="H358" i="14"/>
  <c r="I358" i="14"/>
  <c r="J358" i="14"/>
  <c r="K358" i="14"/>
  <c r="L358" i="14"/>
  <c r="M358" i="14"/>
  <c r="C359" i="14"/>
  <c r="D359" i="14"/>
  <c r="E359" i="14"/>
  <c r="F359" i="14"/>
  <c r="G359" i="14"/>
  <c r="H359" i="14"/>
  <c r="I359" i="14"/>
  <c r="J359" i="14"/>
  <c r="K359" i="14"/>
  <c r="L359" i="14"/>
  <c r="M359" i="14"/>
  <c r="C360" i="14"/>
  <c r="D360" i="14"/>
  <c r="E360" i="14"/>
  <c r="F360" i="14"/>
  <c r="G360" i="14"/>
  <c r="H360" i="14"/>
  <c r="I360" i="14"/>
  <c r="J360" i="14"/>
  <c r="K360" i="14"/>
  <c r="L360" i="14"/>
  <c r="M360" i="14"/>
  <c r="C361" i="14"/>
  <c r="D361" i="14"/>
  <c r="E361" i="14"/>
  <c r="F361" i="14"/>
  <c r="G361" i="14"/>
  <c r="H361" i="14"/>
  <c r="I361" i="14"/>
  <c r="J361" i="14"/>
  <c r="K361" i="14"/>
  <c r="L361" i="14"/>
  <c r="M361" i="14"/>
  <c r="C362" i="14"/>
  <c r="D362" i="14"/>
  <c r="E362" i="14"/>
  <c r="F362" i="14"/>
  <c r="G362" i="14"/>
  <c r="H362" i="14"/>
  <c r="I362" i="14"/>
  <c r="J362" i="14"/>
  <c r="K362" i="14"/>
  <c r="L362" i="14"/>
  <c r="M362" i="14"/>
  <c r="C363" i="14"/>
  <c r="D363" i="14"/>
  <c r="E363" i="14"/>
  <c r="F363" i="14"/>
  <c r="G363" i="14"/>
  <c r="H363" i="14"/>
  <c r="I363" i="14"/>
  <c r="J363" i="14"/>
  <c r="K363" i="14"/>
  <c r="L363" i="14"/>
  <c r="M363" i="14"/>
  <c r="C364" i="14"/>
  <c r="D364" i="14"/>
  <c r="E364" i="14"/>
  <c r="F364" i="14"/>
  <c r="G364" i="14"/>
  <c r="H364" i="14"/>
  <c r="I364" i="14"/>
  <c r="J364" i="14"/>
  <c r="K364" i="14"/>
  <c r="L364" i="14"/>
  <c r="M364" i="14"/>
  <c r="C365" i="14"/>
  <c r="D365" i="14"/>
  <c r="E365" i="14"/>
  <c r="F365" i="14"/>
  <c r="G365" i="14"/>
  <c r="H365" i="14"/>
  <c r="I365" i="14"/>
  <c r="J365" i="14"/>
  <c r="K365" i="14"/>
  <c r="L365" i="14"/>
  <c r="M365" i="14"/>
  <c r="C366" i="14"/>
  <c r="D366" i="14"/>
  <c r="E366" i="14"/>
  <c r="F366" i="14"/>
  <c r="G366" i="14"/>
  <c r="H366" i="14"/>
  <c r="I366" i="14"/>
  <c r="J366" i="14"/>
  <c r="K366" i="14"/>
  <c r="L366" i="14"/>
  <c r="M366" i="14"/>
  <c r="C367" i="14"/>
  <c r="D367" i="14"/>
  <c r="E367" i="14"/>
  <c r="F367" i="14"/>
  <c r="G367" i="14"/>
  <c r="H367" i="14"/>
  <c r="I367" i="14"/>
  <c r="J367" i="14"/>
  <c r="K367" i="14"/>
  <c r="L367" i="14"/>
  <c r="M367" i="14"/>
  <c r="C368" i="14"/>
  <c r="D368" i="14"/>
  <c r="E368" i="14"/>
  <c r="F368" i="14"/>
  <c r="G368" i="14"/>
  <c r="H368" i="14"/>
  <c r="I368" i="14"/>
  <c r="J368" i="14"/>
  <c r="K368" i="14"/>
  <c r="L368" i="14"/>
  <c r="M368" i="14"/>
  <c r="M4" i="14"/>
  <c r="L4" i="14"/>
  <c r="K4" i="14"/>
  <c r="J4" i="14"/>
  <c r="I4" i="14"/>
  <c r="H4" i="14"/>
  <c r="G4" i="14"/>
  <c r="F4" i="14"/>
  <c r="E4" i="14"/>
  <c r="D4" i="14"/>
  <c r="C4" i="14"/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AW4" i="3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T3" i="7" l="1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<sst xmlns="http://schemas.openxmlformats.org/spreadsheetml/2006/main" count="19185" uniqueCount="2661">
  <si>
    <t>Telefonnummer</t>
  </si>
  <si>
    <t>Vertragsklasse</t>
  </si>
  <si>
    <t>DE</t>
  </si>
  <si>
    <t>S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</si>
  <si>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</si>
  <si>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</si>
  <si>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</si>
  <si>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</si>
  <si>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</si>
  <si>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</si>
  <si>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</si>
  <si>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</si>
  <si>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</si>
  <si>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</si>
  <si>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</si>
  <si>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</si>
  <si>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</si>
  <si>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</si>
  <si>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</si>
  <si>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</si>
  <si>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</si>
  <si>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</si>
  <si>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</si>
  <si>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</si>
  <si>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</si>
  <si>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</si>
  <si>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</si>
  <si>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</si>
  <si>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</si>
  <si>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</si>
  <si>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</si>
  <si>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</si>
  <si>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</si>
  <si>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</si>
  <si>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</si>
  <si>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</si>
  <si>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</si>
  <si>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</si>
  <si>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</si>
  <si>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</si>
  <si>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</si>
  <si>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</si>
  <si>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</si>
  <si>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</si>
  <si>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</si>
  <si>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</si>
  <si>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</si>
  <si>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</si>
  <si>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</si>
  <si>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</si>
  <si>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</si>
  <si>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</si>
  <si>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</si>
  <si>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</si>
  <si>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</si>
  <si>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</si>
  <si>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</si>
  <si>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</si>
  <si>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</si>
  <si>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</si>
  <si>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</si>
  <si>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</si>
  <si>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</si>
  <si>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</si>
  <si>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</si>
  <si>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</si>
  <si>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</si>
  <si>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</si>
  <si>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</si>
  <si>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</si>
  <si>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</si>
  <si>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</si>
  <si>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</si>
  <si>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</si>
  <si>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</si>
  <si>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</si>
  <si>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</si>
  <si>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</si>
  <si>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</si>
  <si>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</si>
  <si>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</si>
  <si>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1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</si>
  <si>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</si>
  <si>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</si>
  <si>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</si>
  <si>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</si>
  <si>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</si>
  <si>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</si>
  <si>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</si>
  <si>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</si>
  <si>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</si>
  <si>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</si>
  <si>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</si>
  <si>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</si>
  <si>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</si>
  <si>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</si>
  <si>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</si>
  <si>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</si>
  <si>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</si>
  <si>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</si>
  <si>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</si>
  <si>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</si>
  <si>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</si>
  <si>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</si>
  <si>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</si>
  <si>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</si>
  <si>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</si>
  <si>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</si>
  <si>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</si>
  <si>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</si>
  <si>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</si>
  <si>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Rheinau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</si>
  <si>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</si>
  <si>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</si>
  <si>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</si>
  <si>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</si>
  <si>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</si>
  <si>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</si>
  <si>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</si>
  <si>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</si>
  <si>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</si>
  <si>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</si>
  <si>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</si>
  <si>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</si>
  <si>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</si>
  <si>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</si>
  <si>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</si>
  <si>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</si>
  <si>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</si>
  <si>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</si>
  <si>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</si>
  <si>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</si>
  <si>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</si>
  <si>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</si>
  <si>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</si>
  <si>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</si>
  <si>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</si>
  <si>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</si>
  <si>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</si>
  <si>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</si>
  <si>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</si>
  <si>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</si>
  <si>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</si>
  <si>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</si>
  <si>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</si>
  <si>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</si>
  <si>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</si>
  <si>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</si>
  <si>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</si>
  <si>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</si>
  <si>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</si>
  <si>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</si>
  <si>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</si>
  <si>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</si>
  <si>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</si>
  <si>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</si>
  <si>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</si>
  <si>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</si>
  <si>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</si>
  <si>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</si>
  <si>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</si>
  <si>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</si>
  <si>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</si>
  <si>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</si>
  <si>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</si>
  <si>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</si>
  <si>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</si>
  <si>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</si>
  <si>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</si>
  <si>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</si>
  <si>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</si>
  <si>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</si>
  <si>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</si>
  <si>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</si>
  <si>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</si>
  <si>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</si>
  <si>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</si>
  <si>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</si>
  <si>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</si>
  <si>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</si>
  <si>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</si>
  <si>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</si>
  <si>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</si>
  <si>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</si>
  <si>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</si>
  <si>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</si>
  <si>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</si>
  <si>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</si>
  <si>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</si>
  <si>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</si>
  <si>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</si>
  <si>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</si>
  <si>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</si>
  <si>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</si>
  <si>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</si>
  <si>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</si>
  <si>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</si>
  <si>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</si>
  <si>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</si>
  <si>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</si>
  <si>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</si>
  <si>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</si>
  <si>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</si>
  <si>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</si>
  <si>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</si>
  <si>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</si>
  <si>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</si>
  <si>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</si>
  <si>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</si>
  <si>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</si>
  <si>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</si>
  <si>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</si>
  <si>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</si>
  <si>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</si>
  <si>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</si>
  <si>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</si>
  <si>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</si>
  <si>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</si>
  <si>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</si>
  <si>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</si>
  <si>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</si>
  <si>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</si>
  <si>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</si>
  <si>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</si>
  <si>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</si>
  <si>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</si>
  <si>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</si>
  <si>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</si>
  <si>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</si>
  <si>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</si>
  <si>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</si>
  <si>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</si>
  <si>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</si>
  <si>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</si>
  <si>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</si>
  <si>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</si>
  <si>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</si>
  <si>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</si>
  <si>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</si>
  <si>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</si>
  <si>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</si>
  <si>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</si>
  <si>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</si>
  <si>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</si>
  <si>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</si>
  <si>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</si>
  <si>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</si>
  <si>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</si>
  <si>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</si>
  <si>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</si>
  <si>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</si>
  <si>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</si>
  <si>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</si>
  <si>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</si>
  <si>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</si>
  <si>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</si>
  <si>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</si>
  <si>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</si>
  <si>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</si>
  <si>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</si>
  <si>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</si>
  <si>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</si>
  <si>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</si>
  <si>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</si>
  <si>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</si>
  <si>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</si>
  <si>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</si>
  <si>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</si>
  <si>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</si>
  <si>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</si>
  <si>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</si>
  <si>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</si>
  <si>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</si>
  <si>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</si>
  <si>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</si>
  <si>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</si>
  <si>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</si>
  <si>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</si>
  <si>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</si>
  <si>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</si>
  <si>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</si>
  <si>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</si>
  <si>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</si>
  <si>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</si>
  <si>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</si>
  <si>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</si>
  <si>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</si>
  <si>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</si>
  <si>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</si>
  <si>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</si>
  <si>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</si>
  <si>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</si>
  <si>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</si>
  <si>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</si>
  <si>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</si>
  <si>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</si>
  <si>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</si>
  <si>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</si>
  <si>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</si>
  <si>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</si>
  <si>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</si>
  <si>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</si>
  <si>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</si>
  <si>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</si>
  <si>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</si>
  <si>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</si>
  <si>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</si>
  <si>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</si>
  <si>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</si>
  <si>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</si>
  <si>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</si>
  <si>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</si>
  <si>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</si>
  <si>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</si>
  <si>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</si>
  <si>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</si>
  <si>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</si>
  <si>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</si>
  <si>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</si>
  <si>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</si>
  <si>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</si>
  <si>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</si>
  <si>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</si>
  <si>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</si>
  <si>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</si>
  <si>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</si>
  <si>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</si>
  <si>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</si>
  <si>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</si>
  <si>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</si>
  <si>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</si>
  <si>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</si>
  <si>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</si>
  <si>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</si>
  <si>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</si>
  <si>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</si>
  <si>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</si>
  <si>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</si>
  <si>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</si>
  <si>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</si>
  <si>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</si>
  <si>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</si>
  <si>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</si>
  <si>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</si>
  <si>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</si>
  <si>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</si>
  <si>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</si>
  <si>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</si>
  <si>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</si>
  <si>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</si>
  <si>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</si>
  <si>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</si>
  <si>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</si>
  <si>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</si>
  <si>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</si>
  <si>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</si>
  <si>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</si>
  <si>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</si>
  <si>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</si>
  <si>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</si>
  <si>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</si>
  <si>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</si>
  <si>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</si>
  <si>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</si>
  <si>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</si>
  <si>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</si>
  <si>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</si>
  <si>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</si>
  <si>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</si>
  <si>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</si>
  <si>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</si>
  <si>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</si>
  <si>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</si>
  <si>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</si>
  <si>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</si>
  <si>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</si>
  <si>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</si>
  <si>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</si>
  <si>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</si>
  <si>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</si>
  <si>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</si>
  <si>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</si>
  <si>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</si>
  <si>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</si>
  <si>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</si>
  <si>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</si>
  <si>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</si>
  <si>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</si>
  <si>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</si>
  <si>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</si>
  <si>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</si>
  <si>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</si>
  <si>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</si>
  <si>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</si>
  <si>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</si>
  <si>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</si>
  <si>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</si>
  <si>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</si>
  <si>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</si>
  <si>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</si>
  <si>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</si>
  <si>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</si>
  <si>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</si>
  <si>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</si>
  <si>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</si>
  <si>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</si>
  <si>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</si>
  <si>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</si>
  <si>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</si>
  <si>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</si>
  <si>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</si>
  <si>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</si>
  <si>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</si>
  <si>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</si>
  <si>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</si>
  <si>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</si>
  <si>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</si>
  <si>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</si>
  <si>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</si>
  <si>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</si>
  <si>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</si>
  <si>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</si>
  <si>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</si>
  <si>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</si>
  <si>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</si>
  <si>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</si>
  <si>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</si>
  <si>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</si>
  <si>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</si>
  <si>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</si>
  <si>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</si>
  <si>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</si>
  <si>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</si>
  <si>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</si>
  <si>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</si>
  <si>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</si>
  <si>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</si>
  <si>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</si>
  <si>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</si>
  <si>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</si>
  <si>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</si>
  <si>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</si>
  <si>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</si>
  <si>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</si>
  <si>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</si>
  <si>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</si>
  <si>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</si>
  <si>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</si>
  <si>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</si>
  <si>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</si>
  <si>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</si>
  <si>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</si>
  <si>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</si>
  <si>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</si>
  <si>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</si>
  <si>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</si>
  <si>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</si>
  <si>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</si>
  <si>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</si>
  <si>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</si>
  <si>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</si>
  <si>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</si>
  <si>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</si>
  <si>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</si>
  <si>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</si>
  <si>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</si>
  <si>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</si>
  <si>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</si>
  <si>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</si>
  <si>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</si>
  <si>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</si>
  <si>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</si>
  <si>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</si>
  <si>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</si>
  <si>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</si>
  <si>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</si>
  <si>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</si>
  <si>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</si>
  <si>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</si>
  <si>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</si>
  <si>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</si>
  <si>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</si>
  <si>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</si>
  <si>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</si>
  <si>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</si>
  <si>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</si>
  <si>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</si>
  <si>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</si>
  <si>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</si>
  <si>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</si>
  <si>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</si>
  <si>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</si>
  <si>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</si>
  <si>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</si>
  <si>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</si>
  <si>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</si>
  <si>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</si>
  <si>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</si>
  <si>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</si>
  <si>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</si>
  <si>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</si>
  <si>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</si>
  <si>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</si>
  <si>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</si>
  <si>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</si>
  <si>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</si>
  <si>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</si>
  <si>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</si>
  <si>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</si>
  <si>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</si>
  <si>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</si>
  <si>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</si>
  <si>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</si>
  <si>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</si>
  <si>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</si>
  <si>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</si>
  <si>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</si>
  <si>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</si>
  <si>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</si>
  <si>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</si>
  <si>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</si>
  <si>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</si>
  <si>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</si>
  <si>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</si>
  <si>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</si>
  <si>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</si>
  <si>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</si>
  <si>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</si>
  <si>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</si>
  <si>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</si>
  <si>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</si>
  <si>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</si>
  <si>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</si>
  <si>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</si>
  <si>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</si>
  <si>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</si>
  <si>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</si>
  <si>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</si>
  <si>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</si>
  <si>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</si>
  <si>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</si>
  <si>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</si>
  <si>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</si>
  <si>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</si>
  <si>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</si>
  <si>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</si>
  <si>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</si>
  <si>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</si>
  <si>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</si>
  <si>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</si>
  <si>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</si>
  <si>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</si>
  <si>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</si>
  <si>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</si>
  <si>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</si>
  <si>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</si>
  <si>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</si>
  <si>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</si>
  <si>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</si>
  <si>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</si>
  <si>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</si>
  <si>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</si>
  <si>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</si>
  <si>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</si>
  <si>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</si>
  <si>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</si>
  <si>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</si>
  <si>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</si>
  <si>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</si>
  <si>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</si>
  <si>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</si>
  <si>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</si>
  <si>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</si>
  <si>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</si>
  <si>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</si>
  <si>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</si>
  <si>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</si>
  <si>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</si>
  <si>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</si>
  <si>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</si>
  <si>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</si>
  <si>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</si>
  <si>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</si>
  <si>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</si>
  <si>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</si>
  <si>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</si>
  <si>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</si>
  <si>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</si>
  <si>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</si>
  <si>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</si>
  <si>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</si>
  <si>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</si>
  <si>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</si>
  <si>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</si>
  <si>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</si>
  <si>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</si>
  <si>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</si>
  <si>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</si>
  <si>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</si>
  <si>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</si>
  <si>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</si>
  <si>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</si>
  <si>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</si>
  <si>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</si>
  <si>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</si>
  <si>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</si>
  <si>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</si>
  <si>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</si>
  <si>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</si>
  <si>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</si>
  <si>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</si>
  <si>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</si>
  <si>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</si>
  <si>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</si>
  <si>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</si>
  <si>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</si>
  <si>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</si>
  <si>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</si>
  <si>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</si>
  <si>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</si>
  <si>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</si>
  <si>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</si>
  <si>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</si>
  <si>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</si>
  <si>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</si>
  <si>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</si>
  <si>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</si>
  <si>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</si>
  <si>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</si>
  <si>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</si>
  <si>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</si>
  <si>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</si>
  <si>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</si>
  <si>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</si>
  <si>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</si>
  <si>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</si>
  <si>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</si>
  <si>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</si>
  <si>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</si>
  <si>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</si>
  <si>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</si>
  <si>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</si>
  <si>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</si>
  <si>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</si>
  <si>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</si>
  <si>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</si>
  <si>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</si>
  <si>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</si>
  <si>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</si>
  <si>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</si>
  <si>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</si>
  <si>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</si>
  <si>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</si>
  <si>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</si>
  <si>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</si>
  <si>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</si>
  <si>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</si>
  <si>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</si>
  <si>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</si>
  <si>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</si>
  <si>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</si>
  <si>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</si>
  <si>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</si>
  <si>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</si>
  <si>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</si>
  <si>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</si>
  <si>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</si>
  <si>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</si>
  <si>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</si>
  <si>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</si>
  <si>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</si>
  <si>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</si>
  <si>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</si>
  <si>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</si>
  <si>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</si>
  <si>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</si>
  <si>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</si>
  <si>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</si>
  <si>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</si>
  <si>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</si>
  <si>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</si>
  <si>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</si>
  <si>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</si>
  <si>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</si>
  <si>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</si>
  <si>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</si>
  <si>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</si>
  <si>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</si>
  <si>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</si>
  <si>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</si>
  <si>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</si>
  <si>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</si>
  <si>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</si>
  <si>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</si>
  <si>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</si>
  <si>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</si>
  <si>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</si>
  <si>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</si>
  <si>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</si>
  <si>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</si>
  <si>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</si>
  <si>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</si>
  <si>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</si>
  <si>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</si>
  <si>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</si>
  <si>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</si>
  <si>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</si>
  <si>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</si>
  <si>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</si>
  <si>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</si>
  <si>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</si>
  <si>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</si>
  <si>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</si>
  <si>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</si>
  <si>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</si>
  <si>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</si>
  <si>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</si>
  <si>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</si>
  <si>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</si>
  <si>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</si>
  <si>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</si>
  <si>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</si>
  <si>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</si>
  <si>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</si>
  <si>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</si>
  <si>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</si>
  <si>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</si>
  <si>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</si>
  <si>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</si>
  <si>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</si>
  <si>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</si>
  <si>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</si>
  <si>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</si>
  <si>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</si>
  <si>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</si>
  <si>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</si>
  <si>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</si>
  <si>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</si>
  <si>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</si>
  <si>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</si>
  <si>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</si>
  <si>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</si>
  <si>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</si>
  <si>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</si>
  <si>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</si>
  <si>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</si>
  <si>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</si>
  <si>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</si>
  <si>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</si>
  <si>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</si>
  <si>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</si>
  <si>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</si>
  <si>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</si>
  <si>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</si>
  <si>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</si>
  <si>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</si>
  <si>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</si>
  <si>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</si>
  <si>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</si>
  <si>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</si>
  <si>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</si>
  <si>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</si>
  <si>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</si>
  <si>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</si>
  <si>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</si>
  <si>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</si>
  <si>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</si>
  <si>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</si>
  <si>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</si>
  <si>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</si>
  <si>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</si>
  <si>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</si>
  <si>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</si>
  <si>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</si>
  <si>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</si>
  <si>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</si>
  <si>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</si>
  <si>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</si>
  <si>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</si>
  <si>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</si>
  <si>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</si>
  <si>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</si>
  <si>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</si>
  <si>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</si>
  <si>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</si>
  <si>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</si>
  <si>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</si>
  <si>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</si>
  <si>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</si>
  <si>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</si>
  <si>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</si>
  <si>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</si>
  <si>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</si>
  <si>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</si>
  <si>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</si>
  <si>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</si>
  <si>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</si>
  <si>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</si>
  <si>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</si>
  <si>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</si>
  <si>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</si>
  <si>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</si>
  <si>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</si>
  <si>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</si>
  <si>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</si>
  <si>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</si>
  <si>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</si>
  <si>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</si>
  <si>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</si>
  <si>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</si>
  <si>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</si>
  <si>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</si>
  <si>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</si>
  <si>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</si>
  <si>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</si>
  <si>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</si>
  <si>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</si>
  <si>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</si>
  <si>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</si>
  <si>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</si>
  <si>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</si>
  <si>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</si>
  <si>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</si>
  <si>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</si>
  <si>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</si>
  <si>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</si>
  <si>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</si>
  <si>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</si>
  <si>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</si>
  <si>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</si>
  <si>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</si>
  <si>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</si>
  <si>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</si>
  <si>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</si>
  <si>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</si>
  <si>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</si>
  <si>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</si>
  <si>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</si>
  <si>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</si>
  <si>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</si>
  <si>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</si>
  <si>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</si>
  <si>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</si>
  <si>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</si>
  <si>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</si>
  <si>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</si>
  <si>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</si>
  <si>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</si>
  <si>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</si>
  <si>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</si>
  <si>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</si>
  <si>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</si>
  <si>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</si>
  <si>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</si>
  <si>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</si>
  <si>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</si>
  <si>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</si>
  <si>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</si>
  <si>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</si>
  <si>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</si>
  <si>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</si>
  <si>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</si>
  <si>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</si>
  <si>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</si>
  <si>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</si>
  <si>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</si>
  <si>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</si>
  <si>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</si>
  <si>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</si>
  <si>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</si>
  <si>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</si>
  <si>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</si>
  <si>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</si>
  <si>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</si>
  <si>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</si>
  <si>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</si>
  <si>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</si>
  <si>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</si>
  <si>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</si>
  <si>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</si>
  <si>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</si>
  <si>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</si>
  <si>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</si>
  <si>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</si>
  <si>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</si>
  <si>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</si>
  <si>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</si>
  <si>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</si>
  <si>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</si>
  <si>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</si>
  <si>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</si>
  <si>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</si>
  <si>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</si>
  <si>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</si>
  <si>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</si>
  <si>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</si>
  <si>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</si>
  <si>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</si>
  <si>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</si>
  <si>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</si>
  <si>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</si>
  <si>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</si>
  <si>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</si>
  <si>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</si>
  <si>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</si>
  <si>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</si>
  <si>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</si>
  <si>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</si>
  <si>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</si>
  <si>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</si>
  <si>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</si>
  <si>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</si>
  <si>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</si>
  <si>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</si>
  <si>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</si>
  <si>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</si>
  <si>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</si>
  <si>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</si>
  <si>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</si>
  <si>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</si>
  <si>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</si>
  <si>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</si>
  <si>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</si>
  <si>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</si>
  <si>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</si>
  <si>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</si>
  <si>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</si>
  <si>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</si>
  <si>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</si>
  <si>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</si>
  <si>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</si>
  <si>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</si>
  <si>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</si>
  <si>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</si>
  <si>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</si>
  <si>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</si>
  <si>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</si>
  <si>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</si>
  <si>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</si>
  <si>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</si>
  <si>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</si>
  <si>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</si>
  <si>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</si>
  <si>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</si>
  <si>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</si>
  <si>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</si>
  <si>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</si>
  <si>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</si>
  <si>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</si>
  <si>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</si>
  <si>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</si>
  <si>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</si>
  <si>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</si>
  <si>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</si>
  <si>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</si>
  <si>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</si>
  <si>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</si>
  <si>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</si>
  <si>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</si>
  <si>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</si>
  <si>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</si>
  <si>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</si>
  <si>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</si>
  <si>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</si>
  <si>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</si>
  <si>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</si>
  <si>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</si>
  <si>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</si>
  <si>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</si>
  <si>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</si>
  <si>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</si>
  <si>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</si>
  <si>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</si>
  <si>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</si>
  <si>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</si>
  <si>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</si>
  <si>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</si>
  <si>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</si>
  <si>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</si>
  <si>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</si>
  <si>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</si>
  <si>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</si>
  <si>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</si>
  <si>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</si>
  <si>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</si>
  <si>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</si>
  <si>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</si>
  <si>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</si>
  <si>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</si>
  <si>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</si>
  <si>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</si>
  <si>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</si>
  <si>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</si>
  <si>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</si>
  <si>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</si>
  <si>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</si>
  <si>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</si>
  <si>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</si>
  <si>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</si>
  <si>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</si>
  <si>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</si>
  <si>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</si>
  <si>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</si>
  <si>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</si>
  <si>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</si>
  <si>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</si>
  <si>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</si>
  <si>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</si>
  <si>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</si>
  <si>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</si>
  <si>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</si>
  <si>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</si>
  <si>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</si>
  <si>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</si>
  <si>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</si>
  <si>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</si>
  <si>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</si>
  <si>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</si>
  <si>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</si>
  <si>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</si>
  <si>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</si>
  <si>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</si>
  <si>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</si>
  <si>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</si>
  <si>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</si>
  <si>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</si>
  <si>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</si>
  <si>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</si>
  <si>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</si>
  <si>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</si>
  <si>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</si>
  <si>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</si>
  <si>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</si>
  <si>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</si>
  <si>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</si>
  <si>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</si>
  <si>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</si>
  <si>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</si>
  <si>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</si>
  <si>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</si>
  <si>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</si>
  <si>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</si>
  <si>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</si>
  <si>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</si>
  <si>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</si>
  <si>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</si>
  <si>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</si>
  <si>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</si>
  <si>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</si>
  <si>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</si>
  <si>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</si>
  <si>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</si>
  <si>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</si>
  <si>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</si>
  <si>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</si>
  <si>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</si>
  <si>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</si>
  <si>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</si>
  <si>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</si>
  <si>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</si>
  <si>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</si>
  <si>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</si>
  <si>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</si>
  <si>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</si>
  <si>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</si>
  <si>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</si>
  <si>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</si>
  <si>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</si>
  <si>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</si>
  <si>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</si>
  <si>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</si>
  <si>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</si>
  <si>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</si>
  <si>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</si>
  <si>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</si>
  <si>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</si>
  <si>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</si>
  <si>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</si>
  <si>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</si>
  <si>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</si>
  <si>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</si>
  <si>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</si>
  <si>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</si>
  <si>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</si>
  <si>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</si>
  <si>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</si>
  <si>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</si>
  <si>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</si>
  <si>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</si>
  <si>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</si>
  <si>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</si>
  <si>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</si>
  <si>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</si>
  <si>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</si>
  <si>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</si>
  <si>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</si>
  <si>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</si>
  <si>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</si>
  <si>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</si>
  <si>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</si>
  <si>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</si>
  <si>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</si>
  <si>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</si>
  <si>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</si>
  <si>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</si>
  <si>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</si>
  <si>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</si>
  <si>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</si>
  <si>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</si>
  <si>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</si>
  <si>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</si>
  <si>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</si>
  <si>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</si>
  <si>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</si>
  <si>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</si>
  <si>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</si>
  <si>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</si>
  <si>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</si>
  <si>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</si>
  <si>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</si>
  <si>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</si>
  <si>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</si>
  <si>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</si>
  <si>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</si>
  <si>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</si>
  <si>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</si>
  <si>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</si>
  <si>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</si>
  <si>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</si>
  <si>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</si>
  <si>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</si>
  <si>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</si>
  <si>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</si>
  <si>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</si>
  <si>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</si>
  <si>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</si>
  <si>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</si>
  <si>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</si>
  <si>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</si>
  <si>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</si>
  <si>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</si>
  <si>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</si>
  <si>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</si>
  <si>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</si>
  <si>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</si>
  <si>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</si>
  <si>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</si>
  <si>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</si>
  <si>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</si>
  <si>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</si>
  <si>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</si>
  <si>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</si>
  <si>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</si>
  <si>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</si>
  <si>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</si>
  <si>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</si>
  <si>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</si>
  <si>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</si>
  <si>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</si>
  <si>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</si>
  <si>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</si>
  <si>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</si>
  <si>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</si>
  <si>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</si>
  <si>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</si>
  <si>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</si>
  <si>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</si>
  <si>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</si>
  <si>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</si>
  <si>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</si>
  <si>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</si>
  <si>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</si>
  <si>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</si>
  <si>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</si>
  <si>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</si>
  <si>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</si>
  <si>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</si>
  <si>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</si>
  <si>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</si>
  <si>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</si>
  <si>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</si>
  <si>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</si>
  <si>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</si>
  <si>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</si>
  <si>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</si>
  <si>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</si>
  <si>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</si>
  <si>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</si>
  <si>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</si>
  <si>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</si>
  <si>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</si>
  <si>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</si>
  <si>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</si>
  <si>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</si>
  <si>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</si>
  <si>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</si>
  <si>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</si>
  <si>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</si>
  <si>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</si>
  <si>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</si>
  <si>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</si>
  <si>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</si>
  <si>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</si>
  <si>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</si>
  <si>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</si>
  <si>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</si>
  <si>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</si>
  <si>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</si>
  <si>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</si>
  <si>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</si>
  <si>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</si>
  <si>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</si>
  <si>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</si>
  <si>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</si>
  <si>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</si>
  <si>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</si>
  <si>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</si>
  <si>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</si>
  <si>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</si>
  <si>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</si>
  <si>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</si>
  <si>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</si>
  <si>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</si>
  <si>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</si>
  <si>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</si>
  <si>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</si>
  <si>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</si>
  <si>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</si>
  <si>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</si>
  <si>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</si>
  <si>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</si>
  <si>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</si>
  <si>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</si>
  <si>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</si>
  <si>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</si>
  <si>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</si>
  <si>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</si>
  <si>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</si>
  <si>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</si>
  <si>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</si>
  <si>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</si>
  <si>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</si>
  <si>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</si>
  <si>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</si>
  <si>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</si>
  <si>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</si>
  <si>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</si>
  <si>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</si>
  <si>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</si>
  <si>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</si>
  <si>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</si>
  <si>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</si>
  <si>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</si>
  <si>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</si>
  <si>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</si>
  <si>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</si>
  <si>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</si>
  <si>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</si>
  <si>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</si>
  <si>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</si>
  <si>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</si>
  <si>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</si>
  <si>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</si>
  <si>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</si>
  <si>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</si>
  <si>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</si>
  <si>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</si>
  <si>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</si>
  <si>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</si>
  <si>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</si>
  <si>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</si>
  <si>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</si>
  <si>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</si>
  <si>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</si>
  <si>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</si>
  <si>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</si>
  <si>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</si>
  <si>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</si>
  <si>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</si>
  <si>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</si>
  <si>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</si>
  <si>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</si>
  <si>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</si>
  <si>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</si>
  <si>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</si>
  <si>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</si>
  <si>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</si>
  <si>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</si>
  <si>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</si>
  <si>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</si>
  <si>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</si>
  <si>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</si>
  <si>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</si>
  <si>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</si>
  <si>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</si>
  <si>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</si>
  <si>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</si>
  <si>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</si>
  <si>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</si>
  <si>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</si>
  <si>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</si>
  <si>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</si>
  <si>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</si>
  <si>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</si>
  <si>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</si>
  <si>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</si>
  <si>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</si>
  <si>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</si>
  <si>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</si>
  <si>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</si>
  <si>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</si>
  <si>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</si>
  <si>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</si>
  <si>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</si>
  <si>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</si>
  <si>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</si>
  <si>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</si>
  <si>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</si>
  <si>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</si>
  <si>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</si>
  <si>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</si>
  <si>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</si>
  <si>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</si>
  <si>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</si>
  <si>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</si>
  <si>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</si>
  <si>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</si>
  <si>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</si>
  <si>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</si>
  <si>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</si>
  <si>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</si>
  <si>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</si>
  <si>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</si>
  <si>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</si>
  <si>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</si>
  <si>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</si>
  <si>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</si>
  <si>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</si>
  <si>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</si>
  <si>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</si>
  <si>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</si>
  <si>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</si>
  <si>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</si>
  <si>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</si>
  <si>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</si>
  <si>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</si>
  <si>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</si>
  <si>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</si>
  <si>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</si>
  <si>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</si>
  <si>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</si>
  <si>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</si>
  <si>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</si>
  <si>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</si>
  <si>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</si>
  <si>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</si>
  <si>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</si>
  <si>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</si>
  <si>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</si>
  <si>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</si>
  <si>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</si>
  <si>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</si>
  <si>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</si>
  <si>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</si>
  <si>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</si>
  <si>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</si>
  <si>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</si>
  <si>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</si>
  <si>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</si>
  <si>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</si>
  <si>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</si>
  <si>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</si>
  <si>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</si>
  <si>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</si>
  <si>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</si>
  <si>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</si>
  <si>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</si>
  <si>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</si>
  <si>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</si>
  <si>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</si>
  <si>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</si>
  <si>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</si>
  <si>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</si>
  <si>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</si>
  <si>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</si>
  <si>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</si>
  <si>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</si>
  <si>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</si>
  <si>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</si>
  <si>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</si>
  <si>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</si>
  <si>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</si>
  <si>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</si>
  <si>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</si>
  <si>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</si>
  <si>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</si>
  <si>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</si>
  <si>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</si>
  <si>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</si>
  <si>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</si>
  <si>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</si>
  <si>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</si>
  <si>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</si>
  <si>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</si>
  <si>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</si>
  <si>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</si>
  <si>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</si>
  <si>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</si>
  <si>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</si>
  <si>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</si>
  <si>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</si>
  <si>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</si>
  <si>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</si>
  <si>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</si>
  <si>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</si>
  <si>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</si>
  <si>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</si>
  <si>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</si>
  <si>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</si>
  <si>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</si>
  <si>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</si>
  <si>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</si>
  <si>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</si>
  <si>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</si>
  <si>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</si>
  <si>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</si>
  <si>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</si>
  <si>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</si>
  <si>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</si>
  <si>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</si>
  <si>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</si>
  <si>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</si>
  <si>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</si>
  <si>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</si>
  <si>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</si>
  <si>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</si>
  <si>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</si>
  <si>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</si>
  <si>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</si>
  <si>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</si>
  <si>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</si>
  <si>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</si>
  <si>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</si>
  <si>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</si>
  <si>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</si>
  <si>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</si>
  <si>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</si>
  <si>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</si>
  <si>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</si>
  <si>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</si>
  <si>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</si>
  <si>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</si>
  <si>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</si>
  <si>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</si>
  <si>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</si>
  <si>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</si>
  <si>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</si>
  <si>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</si>
  <si>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</si>
  <si>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</si>
  <si>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</si>
  <si>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</si>
  <si>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</si>
  <si>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</si>
  <si>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</si>
  <si>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</si>
  <si>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</si>
  <si>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</si>
  <si>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</si>
  <si>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</si>
  <si>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</si>
  <si>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</si>
  <si>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</si>
  <si>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</si>
  <si>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</si>
  <si>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</si>
  <si>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</si>
  <si>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</si>
  <si>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</si>
  <si>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</si>
  <si>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</si>
  <si>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</si>
  <si>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</si>
  <si>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</si>
  <si>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</si>
  <si>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</si>
  <si>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</si>
  <si>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</si>
  <si>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</si>
  <si>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</si>
  <si>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</si>
  <si>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</si>
  <si>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</si>
  <si>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</si>
  <si>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</si>
  <si>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</si>
  <si>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</si>
  <si>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</si>
  <si>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</si>
  <si>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</si>
  <si>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</si>
  <si>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</si>
  <si>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</si>
  <si>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</si>
  <si>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</si>
  <si>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</si>
  <si>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</si>
  <si>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</si>
  <si>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</si>
  <si>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</si>
  <si>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</si>
  <si>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</si>
  <si>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</si>
  <si>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</si>
  <si>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</si>
  <si>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</si>
  <si>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</si>
  <si>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</si>
  <si>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</si>
  <si>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</si>
  <si>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</si>
  <si>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</si>
  <si>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</si>
  <si>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</si>
  <si>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</si>
  <si>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</si>
  <si>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</si>
  <si>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</si>
  <si>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</si>
  <si>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</si>
  <si>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</si>
  <si>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</si>
  <si>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</si>
  <si>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</si>
  <si>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</si>
  <si>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</si>
  <si>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</si>
  <si>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</si>
  <si>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</si>
  <si>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</si>
  <si>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</si>
  <si>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</si>
  <si>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</si>
  <si>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</si>
  <si>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</si>
  <si>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</si>
  <si>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</si>
  <si>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</si>
  <si>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</si>
  <si>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</si>
  <si>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</si>
  <si>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</si>
  <si>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</si>
  <si>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</si>
  <si>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</si>
  <si>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</si>
  <si>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</si>
  <si>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</si>
  <si>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</si>
  <si>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</si>
  <si>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</si>
  <si>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</si>
  <si>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</si>
  <si>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</si>
  <si>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</si>
  <si>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</si>
  <si>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</si>
  <si>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</si>
  <si>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</si>
  <si>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</si>
  <si>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</si>
  <si>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</si>
  <si>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</si>
  <si>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</si>
  <si>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</si>
  <si>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</si>
  <si>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</si>
  <si>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</si>
  <si>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</si>
  <si>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</si>
  <si>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</si>
  <si>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</si>
  <si>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</si>
  <si>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</si>
  <si>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</si>
  <si>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</si>
  <si>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</si>
  <si>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</si>
  <si>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</si>
  <si>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</si>
  <si>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</si>
  <si>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</si>
  <si>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</si>
  <si>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</si>
  <si>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</si>
  <si>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</si>
  <si>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</si>
  <si>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</si>
  <si>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</si>
  <si>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</si>
  <si>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</si>
  <si>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</si>
  <si>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</si>
  <si>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</si>
  <si>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</si>
  <si>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</si>
  <si>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</si>
  <si>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</si>
  <si>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</si>
  <si>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</si>
  <si>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</si>
  <si>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</si>
  <si>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</si>
  <si>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</si>
  <si>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</si>
  <si>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</si>
  <si>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</si>
  <si>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</si>
  <si>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</si>
  <si>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</si>
  <si>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</si>
  <si>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</si>
  <si>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</si>
  <si>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</si>
  <si>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</si>
  <si>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</si>
  <si>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</si>
  <si>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</si>
  <si>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</si>
  <si>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</si>
  <si>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</si>
  <si>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</si>
  <si>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</si>
  <si>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</si>
  <si>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</si>
  <si>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</si>
  <si>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</si>
  <si>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</si>
  <si>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</si>
  <si>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</si>
  <si>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</si>
  <si>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</si>
  <si>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</si>
  <si>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</si>
  <si>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</si>
  <si>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</si>
  <si>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</si>
  <si>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</si>
  <si>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</si>
  <si>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</si>
  <si>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</si>
  <si>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</si>
  <si>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</si>
  <si>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</si>
  <si>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</si>
  <si>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</si>
  <si>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</si>
  <si>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</si>
  <si>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</si>
  <si>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</si>
  <si>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</si>
  <si>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</si>
  <si>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</si>
  <si>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</si>
  <si>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</si>
  <si>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</si>
  <si>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</si>
  <si>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</si>
  <si>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</si>
  <si>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</si>
  <si>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</si>
  <si>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</si>
  <si>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</si>
  <si>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</si>
  <si>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</si>
  <si>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</si>
  <si>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</si>
  <si>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</si>
  <si>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</si>
  <si>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</si>
  <si>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</si>
  <si>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</si>
  <si>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</si>
  <si>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</si>
  <si>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</si>
  <si>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</si>
  <si>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</si>
  <si>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</si>
  <si>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</si>
  <si>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</si>
  <si>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</si>
  <si>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</si>
  <si>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</si>
  <si>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</si>
  <si>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</si>
  <si>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</si>
  <si>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</si>
  <si>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</si>
  <si>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</si>
  <si>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</si>
  <si>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</si>
  <si>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</si>
  <si>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</si>
  <si>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</si>
  <si>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</si>
  <si>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</si>
  <si>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</si>
  <si>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</si>
  <si>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</si>
  <si>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</si>
  <si>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</si>
  <si>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</si>
  <si>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</si>
  <si>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</si>
  <si>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</si>
  <si>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</si>
  <si>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</si>
  <si>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</si>
  <si>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</si>
  <si>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</si>
  <si>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</si>
  <si>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</si>
  <si>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</si>
  <si>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</si>
  <si>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</si>
  <si>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</si>
  <si>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</si>
  <si>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</si>
  <si>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</si>
  <si>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</si>
  <si>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</si>
  <si>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</si>
  <si>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</si>
  <si>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</si>
  <si>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</si>
  <si>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</si>
  <si>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</si>
  <si>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</si>
  <si>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</si>
  <si>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</si>
  <si>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</si>
  <si>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</si>
  <si>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</si>
  <si>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</si>
  <si>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</si>
  <si>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</si>
  <si>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</si>
  <si>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</si>
  <si>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</si>
  <si>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</si>
  <si>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</si>
  <si>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</si>
  <si>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</si>
  <si>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</si>
  <si>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</si>
  <si>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</si>
  <si>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</si>
  <si>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</si>
  <si>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</si>
  <si>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</si>
  <si>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</si>
  <si>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</si>
  <si>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</si>
  <si>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</si>
  <si>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</si>
  <si>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</si>
  <si>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</si>
  <si>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</si>
  <si>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</si>
  <si>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</si>
  <si>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</si>
  <si>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</si>
  <si>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</si>
  <si>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</si>
  <si>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</si>
  <si>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</si>
  <si>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</si>
  <si>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</si>
  <si>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</si>
  <si>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</si>
  <si>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</si>
  <si>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</si>
  <si>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</si>
  <si>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</si>
  <si>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</si>
  <si>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</si>
  <si>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</si>
  <si>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</si>
  <si>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</si>
  <si>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</si>
  <si>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</si>
  <si>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</si>
  <si>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</si>
  <si>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</si>
  <si>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</si>
  <si>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</si>
  <si>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</si>
  <si>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</si>
  <si>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</si>
  <si>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</si>
  <si>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</si>
  <si>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</si>
  <si>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</si>
  <si>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</si>
  <si>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</si>
  <si>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</si>
  <si>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</si>
  <si>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</si>
  <si>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</si>
  <si>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</si>
  <si>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</si>
  <si>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</si>
  <si>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</si>
  <si>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</si>
  <si>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</si>
  <si>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</si>
  <si>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</si>
  <si>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</si>
  <si>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</si>
  <si>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</si>
  <si>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</si>
  <si>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</si>
  <si>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</si>
  <si>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</si>
  <si>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</si>
  <si>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</si>
  <si>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</si>
  <si>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</si>
  <si>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</si>
  <si>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</si>
  <si>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</si>
  <si>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</si>
  <si>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</si>
  <si>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</si>
  <si>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</si>
  <si>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</si>
  <si>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</si>
  <si>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</si>
  <si>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</si>
  <si>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</si>
  <si>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</si>
  <si>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</si>
  <si>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</si>
  <si>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</si>
  <si>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</si>
  <si>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</si>
  <si>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</si>
  <si>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</si>
  <si>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</si>
  <si>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</si>
  <si>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</si>
  <si>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</si>
  <si>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</si>
  <si>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</si>
  <si>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</si>
  <si>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</si>
  <si>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</si>
  <si>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</si>
  <si>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</si>
  <si>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</si>
  <si>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</si>
  <si>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</si>
  <si>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</si>
  <si>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</si>
  <si>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</si>
  <si>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</si>
  <si>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</si>
  <si>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</si>
  <si>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</si>
  <si>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</si>
  <si>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</si>
  <si>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</si>
  <si>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</si>
  <si>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</si>
  <si>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</si>
  <si>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</si>
  <si>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</si>
  <si>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</si>
  <si>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</si>
  <si>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</si>
  <si>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</si>
  <si>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</si>
  <si>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</si>
  <si>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</si>
  <si>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</si>
  <si>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</si>
  <si>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</si>
  <si>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</si>
  <si>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</si>
  <si>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</si>
  <si>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</si>
  <si>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</si>
  <si>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</si>
  <si>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</si>
  <si>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</si>
  <si>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</si>
  <si>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</si>
  <si>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</si>
  <si>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</si>
  <si>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</si>
  <si>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</si>
  <si>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</si>
  <si>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</si>
  <si>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</si>
  <si>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</si>
  <si>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</si>
  <si>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</si>
  <si>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</si>
  <si>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</si>
  <si>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</si>
  <si>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</si>
  <si>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</si>
  <si>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</si>
  <si>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</si>
  <si>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</si>
  <si>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</si>
  <si>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</si>
  <si>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</si>
  <si>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</si>
  <si>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</si>
  <si>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</si>
  <si>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</si>
  <si>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</si>
  <si>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</si>
  <si>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</si>
  <si>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</si>
  <si>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</si>
  <si>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</si>
  <si>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</si>
  <si>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</si>
  <si>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</si>
  <si>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</si>
  <si>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</si>
  <si>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</si>
  <si>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</si>
  <si>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</si>
  <si>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</si>
  <si>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</si>
  <si>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</si>
  <si>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</si>
  <si>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</si>
  <si>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</si>
  <si>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</si>
  <si>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</si>
  <si>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</si>
  <si>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</si>
  <si>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</si>
  <si>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</si>
  <si>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</si>
  <si>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</si>
  <si>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</si>
  <si>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</si>
  <si>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</si>
  <si>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</si>
  <si>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</si>
  <si>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</si>
  <si>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</si>
  <si>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</si>
  <si>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</si>
  <si>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</si>
  <si>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</si>
  <si>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</si>
  <si>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</si>
  <si>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</si>
  <si>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</si>
  <si>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</si>
  <si>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</si>
  <si>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</si>
  <si>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</si>
  <si>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</si>
  <si>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</si>
  <si>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</si>
  <si>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</si>
  <si>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</si>
  <si>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</si>
  <si>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</si>
  <si>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</si>
  <si>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</si>
  <si>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</si>
  <si>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</si>
  <si>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</si>
  <si>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</si>
  <si>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</si>
  <si>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</si>
  <si>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</si>
  <si>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</si>
  <si>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</si>
  <si>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</si>
  <si>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</si>
  <si>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</si>
  <si>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</si>
  <si>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</si>
  <si>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</si>
  <si>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</si>
  <si>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</si>
  <si>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</si>
  <si>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</si>
  <si>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</si>
  <si>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</si>
  <si>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</si>
  <si>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</si>
  <si>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</si>
  <si>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</si>
  <si>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</si>
  <si>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</si>
  <si>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</si>
  <si>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</si>
  <si>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</si>
  <si>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</si>
  <si>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</si>
  <si>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</si>
  <si>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</si>
  <si>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</si>
  <si>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</si>
  <si>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</si>
  <si>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</si>
  <si>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</si>
  <si>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</si>
  <si>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</si>
  <si>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</si>
  <si>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</si>
  <si>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</si>
  <si>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</si>
  <si>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</si>
  <si>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</si>
  <si>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</si>
  <si>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</si>
  <si>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</si>
  <si>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</si>
  <si>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</si>
  <si>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</si>
  <si>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</si>
  <si>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</si>
  <si>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</si>
  <si>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</si>
  <si>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</si>
  <si>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</si>
  <si>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</si>
  <si>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</si>
  <si>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</si>
  <si>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</si>
  <si>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</si>
  <si>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</si>
  <si>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</si>
  <si>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</si>
  <si>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</si>
  <si>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</si>
  <si>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</si>
  <si>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</si>
  <si>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</si>
  <si>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</si>
  <si>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</si>
  <si>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</si>
  <si>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</si>
  <si>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</si>
  <si>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</si>
  <si>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</si>
  <si>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</si>
  <si>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</si>
  <si>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</si>
  <si>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</si>
  <si>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</si>
  <si>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</si>
  <si>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</si>
  <si>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</si>
  <si>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</si>
  <si>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</si>
  <si>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</si>
  <si>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</si>
  <si>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</si>
  <si>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</si>
  <si>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</si>
  <si>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</si>
  <si>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</si>
  <si>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</si>
  <si>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</si>
  <si>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</si>
  <si>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</si>
  <si>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</si>
  <si>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</si>
  <si>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</si>
  <si>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</si>
  <si>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</si>
  <si>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</si>
  <si>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</si>
  <si>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</si>
  <si>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</si>
  <si>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</si>
  <si>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</si>
  <si>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</si>
  <si>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</si>
  <si>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</si>
  <si>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</si>
  <si>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</si>
  <si>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</si>
  <si>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</si>
  <si>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</si>
  <si>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</si>
  <si>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</si>
  <si>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</si>
  <si>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</si>
  <si>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</si>
  <si>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</si>
  <si>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</si>
  <si>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</si>
  <si>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</si>
  <si>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</si>
  <si>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</si>
  <si>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</si>
  <si>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</si>
  <si>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</si>
  <si>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</si>
  <si>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</si>
  <si>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</si>
  <si>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</si>
  <si>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</si>
  <si>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</si>
  <si>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</si>
  <si>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</si>
  <si>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</si>
  <si>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</si>
  <si>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</si>
  <si>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</si>
  <si>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</si>
  <si>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</si>
  <si>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</si>
  <si>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</si>
  <si>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</si>
  <si>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</si>
  <si>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</si>
  <si>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</si>
  <si>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</si>
  <si>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</si>
  <si>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</si>
  <si>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</si>
  <si>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</si>
  <si>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</si>
  <si>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</si>
  <si>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</si>
  <si>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</si>
  <si>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</si>
  <si>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</si>
  <si>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</si>
  <si>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</si>
  <si>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</si>
  <si>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</si>
  <si>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</si>
  <si>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</si>
  <si>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</si>
  <si>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</si>
  <si>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</si>
  <si>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</si>
  <si>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</si>
  <si>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</si>
  <si>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</si>
  <si>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</si>
  <si>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</si>
  <si>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</si>
  <si>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</si>
  <si>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</si>
  <si>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</si>
  <si>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</si>
  <si>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</si>
  <si>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</si>
  <si>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</si>
  <si>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</si>
  <si>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</si>
  <si>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</si>
  <si>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</si>
  <si>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</si>
  <si>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</si>
  <si>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</si>
  <si>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</si>
  <si>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</si>
  <si>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</si>
  <si>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</si>
  <si>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</si>
  <si>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</si>
  <si>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</si>
  <si>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</si>
  <si>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</si>
  <si>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</si>
  <si>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</si>
  <si>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</si>
  <si>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</si>
  <si>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</si>
  <si>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</si>
  <si>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</si>
  <si>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</si>
  <si>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</si>
  <si>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</si>
  <si>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</si>
  <si>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</si>
  <si>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</si>
  <si>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</si>
  <si>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</si>
  <si>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</si>
  <si>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</si>
  <si>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</si>
  <si>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</si>
  <si>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</si>
  <si>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</si>
  <si>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</si>
  <si>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</si>
  <si>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</si>
  <si>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</si>
  <si>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</si>
  <si>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</si>
  <si>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</si>
  <si>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</si>
  <si>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</si>
  <si>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</si>
  <si>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</si>
  <si>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</si>
  <si>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</si>
  <si>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</si>
  <si>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</si>
  <si>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</si>
  <si>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</si>
  <si>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</si>
  <si>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</si>
  <si>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</si>
  <si>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</si>
  <si>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</si>
  <si>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</si>
  <si>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</si>
  <si>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</si>
  <si>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</si>
  <si>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</si>
  <si>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</si>
  <si>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</si>
  <si>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</si>
  <si>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</si>
  <si>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</si>
  <si>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</si>
  <si>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</si>
  <si>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</si>
  <si>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</si>
  <si>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</si>
  <si>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</si>
  <si>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</si>
  <si>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</si>
  <si>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</si>
  <si>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</si>
  <si>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</si>
  <si>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</si>
  <si>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</si>
  <si>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</si>
  <si>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</si>
  <si>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</si>
  <si>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</si>
  <si>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</si>
  <si>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</si>
  <si>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</si>
  <si>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</si>
  <si>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</si>
  <si>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</si>
  <si>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</si>
  <si>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</si>
  <si>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</si>
  <si>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</si>
  <si>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</si>
  <si>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</si>
  <si>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</si>
  <si>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</si>
  <si>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</si>
  <si>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</si>
  <si>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</si>
  <si>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</si>
  <si>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</si>
  <si>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</si>
  <si>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</si>
  <si>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</si>
  <si>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</si>
  <si>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</si>
  <si>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</si>
  <si>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</si>
  <si>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</si>
  <si>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</si>
  <si>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</si>
  <si>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</si>
  <si>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</si>
  <si>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</si>
  <si>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</si>
  <si>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</si>
  <si>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</si>
  <si>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</si>
  <si>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</si>
  <si>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</si>
  <si>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</si>
  <si>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</si>
  <si>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</si>
  <si>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</si>
  <si>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</si>
  <si>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</si>
  <si>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</si>
  <si>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</si>
  <si>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</si>
  <si>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</si>
  <si>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</si>
  <si>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</si>
  <si>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</si>
  <si>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</si>
  <si>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</si>
  <si>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</si>
  <si>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</si>
  <si>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</si>
  <si>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</si>
  <si>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</si>
  <si>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</si>
  <si>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</si>
  <si>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</si>
  <si>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</si>
  <si>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</si>
  <si>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</si>
  <si>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</si>
  <si>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</si>
  <si>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</si>
  <si>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</si>
  <si>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</si>
  <si>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</si>
  <si>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</si>
  <si>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</si>
  <si>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</si>
  <si>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</si>
  <si>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</si>
  <si>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</si>
  <si>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</si>
  <si>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</si>
  <si>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</si>
  <si>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</si>
  <si>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</si>
  <si>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</si>
  <si>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</si>
  <si>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</si>
  <si>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</si>
  <si>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</si>
  <si>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</si>
  <si>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</si>
  <si>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</si>
  <si>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</si>
  <si>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</si>
  <si>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</si>
  <si>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</si>
  <si>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</si>
  <si>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</si>
  <si>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</si>
  <si>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</si>
  <si>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</si>
  <si>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</si>
  <si>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</si>
  <si>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</si>
  <si>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</si>
  <si>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</si>
  <si>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</si>
  <si>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</si>
  <si>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</si>
  <si>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</si>
  <si>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</si>
  <si>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</si>
  <si>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</si>
  <si>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</si>
  <si>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</si>
  <si>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</si>
  <si>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</si>
  <si>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</si>
  <si>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</si>
  <si>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</si>
  <si>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</si>
  <si>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</si>
  <si>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</si>
  <si>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</si>
  <si>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</si>
  <si>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</si>
  <si>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</si>
  <si>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</si>
  <si>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</si>
  <si>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</si>
  <si>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</si>
  <si>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</si>
  <si>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</si>
  <si>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</si>
  <si>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</si>
  <si>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</si>
  <si>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</si>
  <si>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</si>
  <si>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</si>
  <si>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</si>
  <si>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</si>
  <si>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</si>
  <si>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</si>
  <si>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</si>
  <si>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</si>
  <si>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</si>
  <si>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</si>
  <si>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</si>
  <si>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</si>
  <si>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</si>
  <si>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</si>
  <si>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</si>
  <si>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</si>
  <si>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</si>
  <si>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</si>
  <si>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</si>
  <si>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</si>
  <si>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</si>
  <si>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</si>
  <si>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</si>
  <si>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</si>
  <si>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</si>
  <si>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</si>
  <si>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</si>
  <si>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</si>
  <si>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</si>
  <si>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</si>
  <si>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</si>
  <si>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</si>
  <si>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</si>
  <si>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</si>
  <si>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</si>
  <si>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</si>
  <si>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</si>
  <si>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</si>
  <si>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</si>
  <si>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</si>
  <si>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</si>
  <si>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</si>
  <si>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</si>
  <si>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</si>
  <si>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</si>
  <si>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</si>
  <si>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</si>
  <si>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</si>
  <si>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</si>
  <si>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</si>
  <si>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</si>
  <si>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</si>
  <si>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</si>
  <si>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</si>
  <si>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</si>
  <si>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</si>
  <si>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</si>
  <si>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</si>
  <si>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</si>
  <si>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</si>
  <si>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</si>
  <si>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</si>
  <si>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</si>
  <si>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</si>
  <si>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</si>
  <si>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</si>
  <si>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</si>
  <si>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</si>
  <si>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</si>
  <si>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</si>
  <si>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</si>
  <si>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</si>
  <si>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</si>
  <si>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</si>
  <si>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</si>
  <si>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</si>
  <si>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</si>
  <si>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</si>
  <si>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</si>
  <si>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</si>
  <si>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</si>
  <si>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</si>
  <si>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</si>
  <si>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</si>
  <si>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</si>
  <si>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</si>
  <si>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</si>
  <si>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</si>
  <si>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</si>
  <si>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</si>
  <si>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</si>
  <si>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</si>
  <si>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</si>
  <si>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</si>
  <si>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</si>
  <si>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</si>
  <si>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</si>
  <si>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</si>
  <si>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</si>
  <si>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</si>
  <si>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</si>
  <si>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</si>
  <si>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</si>
  <si>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</si>
  <si>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</si>
  <si>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</si>
  <si>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</si>
  <si>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</si>
  <si>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</si>
  <si>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</si>
  <si>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</si>
  <si>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</si>
  <si>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</si>
  <si>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</si>
  <si>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</si>
  <si>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</si>
  <si>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</si>
  <si>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</si>
  <si>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</si>
  <si>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</si>
  <si>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</si>
  <si>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</si>
  <si>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</si>
  <si>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</si>
  <si>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</si>
  <si>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</si>
  <si>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</si>
  <si>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</si>
  <si>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</si>
  <si>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</si>
  <si>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</si>
  <si>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</si>
  <si>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</si>
  <si>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</si>
  <si>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</si>
  <si>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</si>
  <si>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</si>
  <si>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</si>
  <si>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</si>
  <si>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</si>
  <si>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</si>
  <si>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</si>
  <si>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</si>
  <si>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</si>
  <si>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</si>
  <si>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</si>
  <si>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</si>
  <si>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</si>
  <si>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</si>
  <si>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</si>
  <si>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</si>
  <si>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</si>
  <si>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</si>
  <si>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</si>
  <si>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</si>
  <si>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</si>
  <si>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</si>
  <si>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</si>
  <si>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</si>
  <si>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</si>
  <si>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</si>
  <si>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</si>
  <si>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</si>
  <si>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</si>
  <si>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</si>
  <si>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</si>
  <si>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</si>
  <si>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</si>
  <si>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</si>
  <si>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</si>
  <si>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</si>
  <si>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</si>
  <si>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</si>
  <si>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</si>
  <si>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</si>
  <si>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</si>
  <si>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</si>
  <si>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</si>
  <si>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</si>
  <si>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</si>
  <si>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</si>
  <si>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</si>
  <si>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</si>
  <si>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</si>
  <si>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</si>
  <si>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</si>
  <si>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</si>
  <si>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</si>
  <si>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</si>
  <si>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</si>
  <si>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</si>
  <si>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</si>
  <si>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</si>
  <si>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</si>
  <si>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</si>
  <si>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</si>
  <si>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</si>
  <si>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</si>
  <si>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</si>
  <si>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</si>
  <si>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</si>
  <si>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</si>
  <si>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</si>
  <si>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</si>
  <si>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</si>
  <si>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</si>
  <si>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</si>
  <si>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</si>
  <si>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</si>
  <si>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</si>
  <si>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</si>
  <si>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</si>
  <si>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</si>
  <si>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</si>
  <si>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</si>
  <si>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</si>
  <si>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</si>
  <si>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</si>
  <si>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</si>
  <si>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</si>
  <si>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</si>
  <si>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</si>
  <si>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</si>
  <si>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</si>
  <si>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</si>
  <si>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</si>
  <si>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</si>
  <si>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</si>
  <si>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</si>
  <si>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</si>
  <si>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</si>
  <si>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</si>
  <si>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</si>
  <si>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</si>
  <si>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</si>
  <si>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</si>
  <si>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</si>
  <si>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</si>
  <si>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</si>
  <si>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</si>
  <si>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</si>
  <si>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</si>
  <si>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</si>
  <si>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</si>
  <si>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</si>
  <si>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Allgemein</t>
  </si>
  <si>
    <t>Leistungsempfänger</t>
  </si>
  <si>
    <t>Verbrauchsstelle</t>
  </si>
  <si>
    <t>Lieferantenwechsel</t>
  </si>
  <si>
    <t>Anmeldung VNB</t>
  </si>
  <si>
    <t>Bearbeitungs-datum</t>
  </si>
  <si>
    <t>Name 1</t>
  </si>
  <si>
    <t>HNR</t>
  </si>
  <si>
    <t>Zählpunkt-ID</t>
  </si>
  <si>
    <t>Vertragsbeginn</t>
  </si>
  <si>
    <t>Pdoc Kündigung</t>
  </si>
  <si>
    <t>Zustimmung / Ablehnung</t>
  </si>
  <si>
    <t>Ablehnungsgrund</t>
  </si>
  <si>
    <t xml:space="preserve">Vertragsbindung bis </t>
  </si>
  <si>
    <t>Pdoc Anmeldung</t>
  </si>
  <si>
    <t>WEG Rauenthaler Str. 3</t>
  </si>
  <si>
    <t>WEG Albert-Einstein-Str. 1</t>
  </si>
  <si>
    <t>WEG Rauenthaler Str.</t>
  </si>
  <si>
    <t xml:space="preserve">Rauenthaler Str. </t>
  </si>
  <si>
    <t>3</t>
  </si>
  <si>
    <t>Ladenburg</t>
  </si>
  <si>
    <t xml:space="preserve">Albert-Einstein-Str. </t>
  </si>
  <si>
    <t>Leimen</t>
  </si>
  <si>
    <t>Wohnungs- und Hausverwaltung Jürgens</t>
  </si>
  <si>
    <t>c/o M2 Energie GmbH</t>
  </si>
  <si>
    <t>Lindenplatz</t>
  </si>
  <si>
    <t>77866</t>
  </si>
  <si>
    <t>50986005509</t>
  </si>
  <si>
    <t>51059138368</t>
  </si>
  <si>
    <t>G179</t>
  </si>
  <si>
    <t>3112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</si>
</sst>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#,##0.000"/>
  </numFmts>
  <fonts count="34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1"/>
      <name val="Book Antiqua"/>
      <family val="1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</fonts>
  <fills count="23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6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3" fillId="0" borderId="0"/>
    <xf numFmtId="0" fontId="15" fillId="7" borderId="10" applyNumberFormat="0" applyFont="0" applyAlignment="0" applyProtection="0"/>
    <xf numFmtId="167" fontId="4" fillId="0" borderId="0">
      <alignment horizontal="left"/>
      <protection locked="0"/>
    </xf>
    <xf numFmtId="173" fontId="2" fillId="0" borderId="0"/>
    <xf numFmtId="4" fontId="10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4" fillId="0" borderId="0"/>
    <xf numFmtId="0" fontId="2" fillId="0" borderId="0"/>
    <xf numFmtId="0" fontId="16" fillId="0" borderId="0"/>
    <xf numFmtId="0" fontId="15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5" fillId="0" borderId="0">
      <protection locked="0"/>
    </xf>
    <xf numFmtId="0" fontId="6" fillId="0" borderId="0">
      <protection locked="0"/>
    </xf>
    <xf numFmtId="0" fontId="7" fillId="0" borderId="0">
      <protection locked="0"/>
    </xf>
    <xf numFmtId="167" fontId="2" fillId="0" borderId="0"/>
    <xf numFmtId="0" fontId="21" fillId="0" borderId="0"/>
    <xf numFmtId="0" fontId="23" fillId="0" borderId="0"/>
    <xf numFmtId="0" fontId="27" fillId="12" borderId="0" applyNumberFormat="0" applyBorder="0" applyAlignment="0" applyProtection="0"/>
    <xf numFmtId="0" fontId="28" fillId="13" borderId="0" applyNumberFormat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 vertical="center" wrapText="1"/>
    </xf>
    <xf numFmtId="0" fontId="19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1" fillId="3" borderId="2" xfId="0" applyNumberFormat="1" applyFont="1" applyFill="1" applyBorder="1" applyAlignment="1">
      <alignment vertical="top" wrapText="1"/>
    </xf>
    <xf numFmtId="49" fontId="11" fillId="4" borderId="2" xfId="0" applyNumberFormat="1" applyFont="1" applyFill="1" applyBorder="1" applyAlignment="1">
      <alignment vertical="top" wrapText="1"/>
    </xf>
    <xf numFmtId="49" fontId="11" fillId="5" borderId="2" xfId="0" applyNumberFormat="1" applyFont="1" applyFill="1" applyBorder="1" applyAlignment="1">
      <alignment vertical="top" wrapText="1"/>
    </xf>
    <xf numFmtId="49" fontId="11" fillId="6" borderId="2" xfId="0" applyNumberFormat="1" applyFont="1" applyFill="1" applyBorder="1" applyAlignment="1">
      <alignment vertical="top" wrapText="1"/>
    </xf>
    <xf numFmtId="0" fontId="11" fillId="0" borderId="0" xfId="0" applyFont="1"/>
    <xf numFmtId="49" fontId="9" fillId="9" borderId="4" xfId="0" applyNumberFormat="1" applyFont="1" applyFill="1" applyBorder="1"/>
    <xf numFmtId="49" fontId="11" fillId="9" borderId="5" xfId="0" applyNumberFormat="1" applyFont="1" applyFill="1" applyBorder="1" applyAlignment="1">
      <alignment vertical="top" wrapText="1"/>
    </xf>
    <xf numFmtId="14" fontId="11" fillId="9" borderId="0" xfId="0" applyNumberFormat="1" applyFont="1" applyFill="1"/>
    <xf numFmtId="0" fontId="0" fillId="9" borderId="0" xfId="0" applyFill="1"/>
    <xf numFmtId="49" fontId="11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1" fillId="9" borderId="0" xfId="0" applyFont="1" applyFill="1"/>
    <xf numFmtId="49" fontId="9" fillId="9" borderId="3" xfId="0" applyNumberFormat="1" applyFont="1" applyFill="1" applyBorder="1"/>
    <xf numFmtId="0" fontId="20" fillId="9" borderId="2" xfId="0" applyFont="1" applyFill="1" applyBorder="1" applyAlignment="1">
      <alignment vertical="top" wrapText="1"/>
    </xf>
    <xf numFmtId="0" fontId="18" fillId="9" borderId="0" xfId="0" applyFont="1" applyFill="1" applyAlignment="1">
      <alignment horizontal="left"/>
    </xf>
    <xf numFmtId="49" fontId="18" fillId="11" borderId="2" xfId="0" applyNumberFormat="1" applyFont="1" applyFill="1" applyBorder="1" applyAlignment="1">
      <alignment vertical="top" wrapText="1"/>
    </xf>
    <xf numFmtId="176" fontId="15" fillId="0" borderId="0" xfId="5" applyNumberFormat="1" applyFont="1"/>
    <xf numFmtId="0" fontId="0" fillId="0" borderId="0" xfId="0" applyAlignment="1">
      <alignment horizontal="right"/>
    </xf>
    <xf numFmtId="49" fontId="11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2" fillId="14" borderId="0" xfId="0" applyFont="1" applyFill="1"/>
    <xf numFmtId="0" fontId="22" fillId="15" borderId="1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left"/>
    </xf>
    <xf numFmtId="177" fontId="0" fillId="0" borderId="0" xfId="5" applyNumberFormat="1" applyFont="1" applyAlignment="1">
      <alignment horizontal="right"/>
    </xf>
    <xf numFmtId="0" fontId="22" fillId="15" borderId="14" xfId="0" applyFont="1" applyFill="1" applyBorder="1" applyAlignment="1">
      <alignment horizontal="center" vertical="center" wrapText="1"/>
    </xf>
    <xf numFmtId="0" fontId="28" fillId="13" borderId="11" xfId="35" applyBorder="1" applyAlignment="1">
      <alignment horizontal="center" vertical="center" wrapText="1"/>
    </xf>
    <xf numFmtId="0" fontId="27" fillId="12" borderId="11" xfId="34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14" borderId="0" xfId="0" applyFont="1" applyFill="1" applyAlignment="1">
      <alignment horizontal="left"/>
    </xf>
    <xf numFmtId="0" fontId="0" fillId="0" borderId="0" xfId="0" applyAlignment="1">
      <alignment wrapText="1"/>
    </xf>
    <xf numFmtId="0" fontId="29" fillId="15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2" fillId="15" borderId="14" xfId="0" applyNumberFormat="1" applyFont="1" applyFill="1" applyBorder="1" applyAlignment="1">
      <alignment horizontal="center" vertical="center" wrapText="1"/>
    </xf>
    <xf numFmtId="49" fontId="28" fillId="13" borderId="11" xfId="35" applyNumberFormat="1" applyBorder="1" applyAlignment="1">
      <alignment horizontal="center" vertical="center" wrapText="1"/>
    </xf>
    <xf numFmtId="0" fontId="32" fillId="16" borderId="11" xfId="35" applyFont="1" applyFill="1" applyBorder="1" applyAlignment="1">
      <alignment horizontal="center" vertical="center" wrapText="1"/>
    </xf>
    <xf numFmtId="0" fontId="0" fillId="17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19" fillId="16" borderId="2" xfId="0" applyFont="1" applyFill="1" applyBorder="1" applyAlignment="1">
      <alignment horizontal="left"/>
    </xf>
    <xf numFmtId="0" fontId="19" fillId="18" borderId="3" xfId="0" applyFont="1" applyFill="1" applyBorder="1"/>
    <xf numFmtId="0" fontId="0" fillId="9" borderId="2" xfId="0" applyFill="1" applyBorder="1" applyAlignment="1">
      <alignment horizontal="center" vertical="center" wrapText="1"/>
    </xf>
    <xf numFmtId="0" fontId="29" fillId="15" borderId="0" xfId="0" applyFont="1" applyFill="1" applyAlignment="1">
      <alignment horizontal="left"/>
    </xf>
    <xf numFmtId="0" fontId="29" fillId="15" borderId="19" xfId="0" applyFont="1" applyFill="1" applyBorder="1" applyAlignment="1">
      <alignment horizontal="left"/>
    </xf>
    <xf numFmtId="0" fontId="29" fillId="15" borderId="15" xfId="0" applyFont="1" applyFill="1" applyBorder="1" applyAlignment="1">
      <alignment horizontal="left"/>
    </xf>
    <xf numFmtId="0" fontId="29" fillId="15" borderId="16" xfId="0" applyFont="1" applyFill="1" applyBorder="1" applyAlignment="1">
      <alignment horizontal="left"/>
    </xf>
    <xf numFmtId="0" fontId="29" fillId="15" borderId="17" xfId="0" applyFont="1" applyFill="1" applyBorder="1" applyAlignment="1">
      <alignment horizontal="left"/>
    </xf>
    <xf numFmtId="0" fontId="29" fillId="15" borderId="11" xfId="0" applyFont="1" applyFill="1" applyBorder="1" applyAlignment="1">
      <alignment horizontal="left" vertical="center" wrapText="1"/>
    </xf>
    <xf numFmtId="0" fontId="29" fillId="15" borderId="12" xfId="0" applyFont="1" applyFill="1" applyBorder="1" applyAlignment="1">
      <alignment horizontal="left"/>
    </xf>
    <xf numFmtId="0" fontId="29" fillId="15" borderId="13" xfId="0" applyFont="1" applyFill="1" applyBorder="1" applyAlignment="1">
      <alignment horizontal="left"/>
    </xf>
    <xf numFmtId="0" fontId="29" fillId="15" borderId="11" xfId="0" applyFont="1" applyFill="1" applyBorder="1" applyAlignment="1">
      <alignment horizontal="left"/>
    </xf>
    <xf numFmtId="0" fontId="29" fillId="15" borderId="18" xfId="0" applyFont="1" applyFill="1" applyBorder="1" applyAlignment="1">
      <alignment horizontal="left"/>
    </xf>
    <xf numFmtId="0" fontId="19" fillId="19" borderId="2" xfId="0" applyFont="1" applyFill="1" applyBorder="1" applyAlignment="1">
      <alignment horizontal="left"/>
    </xf>
    <xf numFmtId="0" fontId="19" fillId="20" borderId="2" xfId="0" applyFont="1" applyFill="1" applyBorder="1" applyAlignment="1">
      <alignment horizontal="left"/>
    </xf>
    <xf numFmtId="0" fontId="19" fillId="21" borderId="2" xfId="0" applyFont="1" applyFill="1" applyBorder="1" applyAlignment="1">
      <alignment horizontal="center"/>
    </xf>
    <xf numFmtId="0" fontId="19" fillId="22" borderId="2" xfId="0" applyFont="1" applyFill="1" applyBorder="1" applyAlignment="1">
      <alignment horizontal="center"/>
    </xf>
    <xf numFmtId="49" fontId="9" fillId="8" borderId="8" xfId="0" applyNumberFormat="1" applyFont="1" applyFill="1" applyBorder="1" applyAlignment="1">
      <alignment horizontal="left" vertical="top"/>
    </xf>
    <xf numFmtId="49" fontId="9" fillId="8" borderId="9" xfId="0" applyNumberFormat="1" applyFont="1" applyFill="1" applyBorder="1" applyAlignment="1">
      <alignment horizontal="left" vertical="top"/>
    </xf>
    <xf numFmtId="49" fontId="17" fillId="11" borderId="3" xfId="0" applyNumberFormat="1" applyFont="1" applyFill="1" applyBorder="1" applyAlignment="1">
      <alignment vertical="top" wrapText="1"/>
    </xf>
    <xf numFmtId="49" fontId="17" fillId="11" borderId="7" xfId="0" applyNumberFormat="1" applyFont="1" applyFill="1" applyBorder="1" applyAlignment="1">
      <alignment vertical="top" wrapText="1"/>
    </xf>
    <xf numFmtId="49" fontId="17" fillId="11" borderId="6" xfId="0" applyNumberFormat="1" applyFont="1" applyFill="1" applyBorder="1" applyAlignment="1">
      <alignment vertical="top" wrapText="1"/>
    </xf>
    <xf numFmtId="49" fontId="9" fillId="3" borderId="2" xfId="0" applyNumberFormat="1" applyFont="1" applyFill="1" applyBorder="1"/>
    <xf numFmtId="49" fontId="9" fillId="4" borderId="2" xfId="0" applyNumberFormat="1" applyFont="1" applyFill="1" applyBorder="1" applyAlignment="1">
      <alignment vertical="top" wrapText="1"/>
    </xf>
    <xf numFmtId="0" fontId="8" fillId="4" borderId="2" xfId="0" applyFont="1" applyFill="1" applyBorder="1"/>
    <xf numFmtId="49" fontId="9" fillId="5" borderId="3" xfId="0" applyNumberFormat="1" applyFont="1" applyFill="1" applyBorder="1" applyAlignment="1">
      <alignment horizontal="left"/>
    </xf>
    <xf numFmtId="49" fontId="9" fillId="5" borderId="7" xfId="0" applyNumberFormat="1" applyFont="1" applyFill="1" applyBorder="1" applyAlignment="1">
      <alignment horizontal="left"/>
    </xf>
    <xf numFmtId="49" fontId="9" fillId="5" borderId="6" xfId="0" applyNumberFormat="1" applyFont="1" applyFill="1" applyBorder="1" applyAlignment="1">
      <alignment horizontal="left"/>
    </xf>
    <xf numFmtId="49" fontId="9" fillId="6" borderId="2" xfId="0" applyNumberFormat="1" applyFont="1" applyFill="1" applyBorder="1"/>
  </cellXfs>
  <cellStyles count="36">
    <cellStyle name="Euro" xfId="1" xr:uid="{00000000-0005-0000-0000-000000000000}"/>
    <cellStyle name="Followed Hyperlink" xfId="2" xr:uid="{00000000-0005-0000-0000-000001000000}"/>
    <cellStyle name="Gut" xfId="34" builtinId="26"/>
    <cellStyle name="Kilometer" xfId="3" xr:uid="{00000000-0005-0000-0000-000002000000}"/>
    <cellStyle name="km" xfId="4" xr:uid="{00000000-0005-0000-0000-000003000000}"/>
    <cellStyle name="Komma" xfId="5" builtinId="3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_AA 036 L Poc 1997-12-311" xfId="13" xr:uid="{00000000-0005-0000-0000-00000C000000}"/>
    <cellStyle name="Notiz 2" xfId="14" xr:uid="{00000000-0005-0000-0000-00000D000000}"/>
    <cellStyle name="PostLZ" xfId="15" xr:uid="{00000000-0005-0000-0000-00000E000000}"/>
    <cellStyle name="Quadratmeter" xfId="16" xr:uid="{00000000-0005-0000-0000-00000F000000}"/>
    <cellStyle name="SAPBEXstdItem" xfId="17" xr:uid="{00000000-0005-0000-0000-000010000000}"/>
    <cellStyle name="Schlecht" xfId="35" builtinId="27"/>
    <cellStyle name="Standard" xfId="0" builtinId="0"/>
    <cellStyle name="Standard 2" xfId="18" xr:uid="{00000000-0005-0000-0000-000012000000}"/>
    <cellStyle name="Standard 2 2" xfId="19" xr:uid="{00000000-0005-0000-0000-000013000000}"/>
    <cellStyle name="Standard 3" xfId="20" xr:uid="{00000000-0005-0000-0000-000014000000}"/>
    <cellStyle name="Standard 3 2" xfId="21" xr:uid="{00000000-0005-0000-0000-000015000000}"/>
    <cellStyle name="Standard 4" xfId="22" xr:uid="{00000000-0005-0000-0000-000016000000}"/>
    <cellStyle name="Standard 5" xfId="23" xr:uid="{00000000-0005-0000-0000-000017000000}"/>
    <cellStyle name="Standard 6" xfId="32" xr:uid="{00000000-0005-0000-0000-000018000000}"/>
    <cellStyle name="Standard 7" xfId="33" xr:uid="{4F3F1F77-648B-41A2-A57A-7FB1318474D5}"/>
    <cellStyle name="standard muster" xfId="24" xr:uid="{00000000-0005-0000-0000-000019000000}"/>
    <cellStyle name="standardStandard_Tabelle1 (2)" xfId="25" xr:uid="{00000000-0005-0000-0000-00001A000000}"/>
    <cellStyle name="TDM" xfId="26" xr:uid="{00000000-0005-0000-0000-00001B000000}"/>
    <cellStyle name="TDM 2" xfId="27" xr:uid="{00000000-0005-0000-0000-00001C000000}"/>
    <cellStyle name="Überschr1" xfId="28" xr:uid="{00000000-0005-0000-0000-00001D000000}"/>
    <cellStyle name="Überschr2" xfId="29" xr:uid="{00000000-0005-0000-0000-00001E000000}"/>
    <cellStyle name="Überschr3" xfId="30" xr:uid="{00000000-0005-0000-0000-00001F000000}"/>
    <cellStyle name="Zentimeter" xfId="31" xr:uid="{00000000-0005-0000-0000-000020000000}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topLeftCell="AZ1" zoomScale="80" zoomScaleNormal="80" workbookViewId="0">
      <pane ySplit="2" topLeftCell="A3" activePane="bottomLeft" state="frozen"/>
      <selection pane="bottomLeft" activeCell="BV5" sqref="BV5"/>
    </sheetView>
  </sheetViews>
  <sheetFormatPr baseColWidth="10" defaultRowHeight="15"/>
  <cols>
    <col min="1" max="1" width="23" customWidth="1"/>
    <col min="2" max="2" width="14.7109375" customWidth="1"/>
    <col min="3" max="3" width="21.85546875" bestFit="1" customWidth="1"/>
    <col min="4" max="4" width="13.28515625" customWidth="1"/>
    <col min="5" max="5" width="20.28515625" bestFit="1" customWidth="1"/>
    <col min="6" max="7" width="13.28515625" customWidth="1"/>
    <col min="8" max="8" width="22.42578125" bestFit="1" customWidth="1"/>
    <col min="9" max="9" width="25.5703125" customWidth="1"/>
    <col min="10" max="10" width="42.28515625" bestFit="1" customWidth="1"/>
    <col min="11" max="11" width="28.42578125" customWidth="1"/>
    <col min="12" max="12" width="26" customWidth="1"/>
    <col min="13" max="13" width="24.85546875" customWidth="1"/>
    <col min="14" max="14" width="22.28515625" customWidth="1"/>
    <col min="15" max="15" width="34.85546875" customWidth="1"/>
    <col min="16" max="16" width="34.42578125" customWidth="1"/>
    <col min="17" max="17" width="34" customWidth="1"/>
    <col min="18" max="18" width="22.42578125" bestFit="1" customWidth="1"/>
    <col min="19" max="19" width="8.85546875" customWidth="1"/>
    <col min="20" max="20" width="8.5703125" customWidth="1"/>
    <col min="21" max="21" width="21.5703125" bestFit="1" customWidth="1"/>
    <col min="22" max="22" width="21.5703125" customWidth="1"/>
    <col min="23" max="23" width="42.28515625" customWidth="1"/>
    <col min="24" max="25" width="25.5703125" customWidth="1"/>
    <col min="26" max="26" width="45.140625" bestFit="1" customWidth="1"/>
    <col min="27" max="27" width="35.85546875" bestFit="1" customWidth="1"/>
    <col min="28" max="28" width="27.7109375" customWidth="1"/>
    <col min="29" max="29" width="23.5703125" customWidth="1"/>
    <col min="30" max="30" width="9" customWidth="1"/>
    <col min="31" max="31" width="8.42578125" customWidth="1"/>
    <col min="32" max="32" width="17.42578125" customWidth="1"/>
    <col min="33" max="33" width="21.5703125" customWidth="1"/>
    <col min="34" max="34" width="17.42578125" customWidth="1"/>
    <col min="35" max="35" width="21.140625" customWidth="1"/>
    <col min="36" max="36" width="8" customWidth="1"/>
    <col min="37" max="37" width="9.42578125" style="3" customWidth="1"/>
    <col min="38" max="38" width="19.42578125" bestFit="1" customWidth="1"/>
    <col min="39" max="39" width="37.42578125" customWidth="1"/>
    <col min="40" max="40" width="15.42578125" customWidth="1"/>
    <col min="41" max="42" width="13.28515625" customWidth="1"/>
    <col min="43" max="43" width="17.28515625" style="21" customWidth="1"/>
    <col min="44" max="44" width="13.28515625" customWidth="1"/>
    <col min="45" max="45" width="18.7109375" customWidth="1"/>
    <col min="46" max="46" width="21.140625" customWidth="1"/>
    <col min="47" max="47" width="26.42578125" bestFit="1" customWidth="1"/>
    <col min="48" max="48" width="26.42578125" customWidth="1"/>
    <col min="49" max="49" width="27.42578125" customWidth="1"/>
    <col min="50" max="50" width="27.42578125" bestFit="1" customWidth="1"/>
    <col min="51" max="51" width="27.42578125" customWidth="1"/>
    <col min="52" max="53" width="13.28515625" customWidth="1"/>
    <col min="54" max="54" width="20.42578125" style="3" customWidth="1"/>
    <col min="55" max="55" width="17.42578125" customWidth="1"/>
    <col min="56" max="56" width="17.42578125" style="3" customWidth="1"/>
    <col min="57" max="61" width="13.28515625" customWidth="1"/>
    <col min="62" max="62" width="16.85546875" customWidth="1"/>
    <col min="63" max="72" width="13.28515625" customWidth="1"/>
    <col min="73" max="74" width="18.5703125" customWidth="1"/>
    <col min="75" max="75" width="13.28515625" customWidth="1"/>
    <col min="76" max="76" width="13.85546875" customWidth="1"/>
    <col min="77" max="77" width="19.85546875" bestFit="1" customWidth="1"/>
    <col min="78" max="78" width="18.5703125" bestFit="1" customWidth="1"/>
    <col min="79" max="79" width="20" customWidth="1"/>
    <col min="80" max="80" width="48.5703125" bestFit="1" customWidth="1"/>
    <col min="81" max="81" width="24.5703125" customWidth="1"/>
  </cols>
  <sheetData>
    <row r="1" spans="1:81" s="2" customFormat="1" ht="15" customHeight="1">
      <c r="A1" s="52" t="s">
        <v>135</v>
      </c>
      <c r="B1" s="52"/>
      <c r="C1" s="52"/>
      <c r="D1" s="52"/>
      <c r="E1" s="52"/>
      <c r="F1" s="52"/>
      <c r="G1" s="53"/>
      <c r="H1" s="54" t="s">
        <v>2597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6"/>
      <c r="X1" s="58" t="s">
        <v>2613</v>
      </c>
      <c r="Y1" s="59"/>
      <c r="Z1" s="59"/>
      <c r="AA1" s="59"/>
      <c r="AB1" s="59"/>
      <c r="AC1" s="59"/>
      <c r="AD1" s="59"/>
      <c r="AE1" s="59"/>
      <c r="AF1" s="59"/>
      <c r="AG1" s="61"/>
      <c r="AH1" s="58" t="s">
        <v>2624</v>
      </c>
      <c r="AI1" s="59"/>
      <c r="AJ1" s="59"/>
      <c r="AK1" s="59"/>
      <c r="AL1" s="59"/>
      <c r="AM1" s="59"/>
      <c r="AN1" s="59"/>
      <c r="AO1" s="59"/>
      <c r="AP1" s="59"/>
      <c r="AQ1" s="59"/>
      <c r="AR1" s="54" t="s">
        <v>138</v>
      </c>
      <c r="AS1" s="55"/>
      <c r="AT1" s="55"/>
      <c r="AU1" s="55"/>
      <c r="AV1" s="55"/>
      <c r="AW1" s="55"/>
      <c r="AX1" s="55"/>
      <c r="AY1" s="56"/>
      <c r="AZ1" s="60" t="s">
        <v>33</v>
      </c>
      <c r="BA1" s="60"/>
      <c r="BB1" s="60"/>
      <c r="BC1" s="60"/>
      <c r="BD1" s="60"/>
      <c r="BE1" s="60"/>
      <c r="BF1" s="60"/>
      <c r="BG1" s="60"/>
      <c r="BH1" s="60"/>
      <c r="BI1" s="60"/>
      <c r="BJ1" s="54" t="s">
        <v>140</v>
      </c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6"/>
      <c r="BY1" s="57" t="s">
        <v>142</v>
      </c>
      <c r="BZ1" s="57"/>
      <c r="CA1" s="57"/>
      <c r="CB1" s="57"/>
      <c r="CC1" s="41" t="s">
        <v>2590</v>
      </c>
    </row>
    <row r="2" spans="1:81" s="1" customFormat="1" ht="60">
      <c r="A2" s="32" t="s">
        <v>2596</v>
      </c>
      <c r="B2" s="32" t="s">
        <v>118</v>
      </c>
      <c r="C2" s="32" t="s">
        <v>2594</v>
      </c>
      <c r="D2" s="32" t="s">
        <v>2595</v>
      </c>
      <c r="E2" s="32" t="s">
        <v>32</v>
      </c>
      <c r="F2" s="32" t="s">
        <v>12</v>
      </c>
      <c r="G2" s="32" t="s">
        <v>144</v>
      </c>
      <c r="H2" s="32" t="s">
        <v>2608</v>
      </c>
      <c r="I2" s="32" t="s">
        <v>2607</v>
      </c>
      <c r="J2" s="32" t="s">
        <v>2606</v>
      </c>
      <c r="K2" s="32" t="s">
        <v>2605</v>
      </c>
      <c r="L2" s="32" t="s">
        <v>2604</v>
      </c>
      <c r="M2" s="32" t="s">
        <v>2603</v>
      </c>
      <c r="N2" s="32" t="s">
        <v>2602</v>
      </c>
      <c r="O2" s="32" t="s">
        <v>2601</v>
      </c>
      <c r="P2" s="32" t="s">
        <v>2600</v>
      </c>
      <c r="Q2" s="32" t="s">
        <v>2599</v>
      </c>
      <c r="R2" s="32" t="s">
        <v>2598</v>
      </c>
      <c r="S2" s="32" t="s">
        <v>2609</v>
      </c>
      <c r="T2" s="32" t="s">
        <v>2610</v>
      </c>
      <c r="U2" s="32" t="s">
        <v>2611</v>
      </c>
      <c r="V2" s="32" t="s">
        <v>2612</v>
      </c>
      <c r="W2" s="32" t="s">
        <v>52</v>
      </c>
      <c r="X2" s="32" t="s">
        <v>2614</v>
      </c>
      <c r="Y2" s="32" t="s">
        <v>2615</v>
      </c>
      <c r="Z2" s="32" t="s">
        <v>2616</v>
      </c>
      <c r="AA2" s="32" t="s">
        <v>2617</v>
      </c>
      <c r="AB2" s="32" t="s">
        <v>2618</v>
      </c>
      <c r="AC2" s="32" t="s">
        <v>2619</v>
      </c>
      <c r="AD2" s="32" t="s">
        <v>2620</v>
      </c>
      <c r="AE2" s="32" t="s">
        <v>2621</v>
      </c>
      <c r="AF2" s="32" t="s">
        <v>2622</v>
      </c>
      <c r="AG2" s="32" t="s">
        <v>2623</v>
      </c>
      <c r="AH2" s="32" t="s">
        <v>82</v>
      </c>
      <c r="AI2" s="32" t="s">
        <v>2625</v>
      </c>
      <c r="AJ2" s="32" t="s">
        <v>2626</v>
      </c>
      <c r="AK2" s="32" t="s">
        <v>2629</v>
      </c>
      <c r="AL2" s="32" t="s">
        <v>2627</v>
      </c>
      <c r="AM2" s="32" t="s">
        <v>95</v>
      </c>
      <c r="AN2" s="32" t="s">
        <v>17</v>
      </c>
      <c r="AO2" s="32" t="s">
        <v>91</v>
      </c>
      <c r="AP2" s="32" t="s">
        <v>18</v>
      </c>
      <c r="AQ2" s="32" t="s">
        <v>19</v>
      </c>
      <c r="AR2" s="32" t="s">
        <v>80</v>
      </c>
      <c r="AS2" s="32" t="s">
        <v>73</v>
      </c>
      <c r="AT2" s="32" t="s">
        <v>20</v>
      </c>
      <c r="AU2" s="32" t="s">
        <v>13</v>
      </c>
      <c r="AV2" s="35" t="s">
        <v>666</v>
      </c>
      <c r="AW2" s="35" t="s">
        <v>667</v>
      </c>
      <c r="AX2" s="35" t="s">
        <v>670</v>
      </c>
      <c r="AY2" s="35" t="s">
        <v>2586</v>
      </c>
      <c r="AZ2" s="35" t="s">
        <v>21</v>
      </c>
      <c r="BA2" s="35" t="s">
        <v>139</v>
      </c>
      <c r="BB2" s="35" t="s">
        <v>83</v>
      </c>
      <c r="BC2" s="35" t="s">
        <v>74</v>
      </c>
      <c r="BD2" s="43" t="s">
        <v>665</v>
      </c>
      <c r="BE2" s="35" t="s">
        <v>22</v>
      </c>
      <c r="BF2" s="35" t="s">
        <v>23</v>
      </c>
      <c r="BG2" s="35" t="s">
        <v>24</v>
      </c>
      <c r="BH2" s="35" t="s">
        <v>25</v>
      </c>
      <c r="BI2" s="35" t="s">
        <v>26</v>
      </c>
      <c r="BJ2" s="32" t="s">
        <v>115</v>
      </c>
      <c r="BK2" s="35" t="s">
        <v>27</v>
      </c>
      <c r="BL2" s="35" t="s">
        <v>28</v>
      </c>
      <c r="BM2" s="35" t="s">
        <v>29</v>
      </c>
      <c r="BN2" s="35" t="s">
        <v>30</v>
      </c>
      <c r="BO2" s="35" t="s">
        <v>31</v>
      </c>
      <c r="BP2" s="35" t="s">
        <v>85</v>
      </c>
      <c r="BQ2" s="35" t="s">
        <v>86</v>
      </c>
      <c r="BR2" s="35" t="s">
        <v>87</v>
      </c>
      <c r="BS2" s="35" t="s">
        <v>88</v>
      </c>
      <c r="BT2" s="35" t="s">
        <v>89</v>
      </c>
      <c r="BU2" s="35" t="s">
        <v>141</v>
      </c>
      <c r="BV2" s="35" t="s">
        <v>2628</v>
      </c>
      <c r="BW2" s="35" t="s">
        <v>90</v>
      </c>
      <c r="BX2" s="35" t="s">
        <v>145</v>
      </c>
      <c r="BY2" s="32" t="s">
        <v>112</v>
      </c>
      <c r="BZ2" s="32" t="s">
        <v>113</v>
      </c>
      <c r="CA2" s="32" t="s">
        <v>146</v>
      </c>
      <c r="CB2" s="32" t="s">
        <v>114</v>
      </c>
      <c r="CC2" s="32" t="s">
        <v>2589</v>
      </c>
    </row>
    <row r="3" spans="1:81" s="24" customFormat="1">
      <c r="A3" s="45" t="s">
        <v>668</v>
      </c>
      <c r="B3" s="36" t="s">
        <v>136</v>
      </c>
      <c r="C3" s="36" t="s">
        <v>136</v>
      </c>
      <c r="D3" s="36" t="s">
        <v>136</v>
      </c>
      <c r="E3" s="36" t="s">
        <v>136</v>
      </c>
      <c r="F3" s="36" t="s">
        <v>136</v>
      </c>
      <c r="G3" s="36" t="s">
        <v>136</v>
      </c>
      <c r="H3" s="36" t="s">
        <v>136</v>
      </c>
      <c r="I3" s="37" t="s">
        <v>137</v>
      </c>
      <c r="J3" s="36" t="s">
        <v>136</v>
      </c>
      <c r="K3" s="37" t="s">
        <v>137</v>
      </c>
      <c r="L3" s="37" t="s">
        <v>137</v>
      </c>
      <c r="M3" s="37" t="s">
        <v>137</v>
      </c>
      <c r="N3" s="37" t="s">
        <v>137</v>
      </c>
      <c r="O3" s="36" t="s">
        <v>136</v>
      </c>
      <c r="P3" s="37" t="s">
        <v>137</v>
      </c>
      <c r="Q3" s="37" t="s">
        <v>137</v>
      </c>
      <c r="R3" s="36" t="s">
        <v>136</v>
      </c>
      <c r="S3" s="36" t="s">
        <v>136</v>
      </c>
      <c r="T3" s="36" t="s">
        <v>136</v>
      </c>
      <c r="U3" s="36" t="s">
        <v>136</v>
      </c>
      <c r="V3" s="36" t="s">
        <v>136</v>
      </c>
      <c r="W3" s="37" t="s">
        <v>137</v>
      </c>
      <c r="X3" s="37" t="s">
        <v>137</v>
      </c>
      <c r="Y3" s="37" t="s">
        <v>137</v>
      </c>
      <c r="Z3" s="37" t="s">
        <v>137</v>
      </c>
      <c r="AA3" s="37" t="s">
        <v>137</v>
      </c>
      <c r="AB3" s="37" t="s">
        <v>137</v>
      </c>
      <c r="AC3" s="37" t="s">
        <v>137</v>
      </c>
      <c r="AD3" s="37" t="s">
        <v>137</v>
      </c>
      <c r="AE3" s="37" t="s">
        <v>137</v>
      </c>
      <c r="AF3" s="37" t="s">
        <v>137</v>
      </c>
      <c r="AG3" s="37" t="s">
        <v>137</v>
      </c>
      <c r="AH3" s="37" t="s">
        <v>137</v>
      </c>
      <c r="AI3" s="36" t="s">
        <v>136</v>
      </c>
      <c r="AJ3" s="36" t="s">
        <v>136</v>
      </c>
      <c r="AK3" s="36" t="s">
        <v>136</v>
      </c>
      <c r="AL3" s="36" t="s">
        <v>136</v>
      </c>
      <c r="AM3" s="36" t="s">
        <v>136</v>
      </c>
      <c r="AN3" s="36" t="s">
        <v>136</v>
      </c>
      <c r="AO3" s="36" t="s">
        <v>136</v>
      </c>
      <c r="AP3" s="36" t="s">
        <v>136</v>
      </c>
      <c r="AQ3" s="36" t="s">
        <v>136</v>
      </c>
      <c r="AR3" s="37" t="s">
        <v>137</v>
      </c>
      <c r="AS3" s="36" t="s">
        <v>136</v>
      </c>
      <c r="AT3" s="36" t="s">
        <v>136</v>
      </c>
      <c r="AU3" s="36" t="s">
        <v>136</v>
      </c>
      <c r="AV3" s="45" t="s">
        <v>668</v>
      </c>
      <c r="AW3" s="45" t="s">
        <v>669</v>
      </c>
      <c r="AX3" s="45" t="s">
        <v>669</v>
      </c>
      <c r="AY3" s="45" t="s">
        <v>669</v>
      </c>
      <c r="AZ3" s="36" t="s">
        <v>136</v>
      </c>
      <c r="BA3" s="36" t="s">
        <v>136</v>
      </c>
      <c r="BB3" s="37" t="s">
        <v>137</v>
      </c>
      <c r="BC3" s="36" t="s">
        <v>136</v>
      </c>
      <c r="BD3" s="44" t="s">
        <v>136</v>
      </c>
      <c r="BE3" s="36" t="s">
        <v>136</v>
      </c>
      <c r="BF3" s="37" t="s">
        <v>137</v>
      </c>
      <c r="BG3" s="37" t="s">
        <v>137</v>
      </c>
      <c r="BH3" s="37" t="s">
        <v>137</v>
      </c>
      <c r="BI3" s="37" t="s">
        <v>137</v>
      </c>
      <c r="BJ3" s="37" t="s">
        <v>137</v>
      </c>
      <c r="BK3" s="36" t="s">
        <v>136</v>
      </c>
      <c r="BL3" s="37" t="s">
        <v>137</v>
      </c>
      <c r="BM3" s="37" t="s">
        <v>137</v>
      </c>
      <c r="BN3" s="37" t="s">
        <v>137</v>
      </c>
      <c r="BO3" s="37" t="s">
        <v>137</v>
      </c>
      <c r="BP3" s="37" t="s">
        <v>137</v>
      </c>
      <c r="BQ3" s="37" t="s">
        <v>137</v>
      </c>
      <c r="BR3" s="37" t="s">
        <v>137</v>
      </c>
      <c r="BS3" s="37" t="s">
        <v>137</v>
      </c>
      <c r="BT3" s="37" t="s">
        <v>137</v>
      </c>
      <c r="BU3" s="37" t="s">
        <v>137</v>
      </c>
      <c r="BV3" s="37" t="s">
        <v>137</v>
      </c>
      <c r="BW3" s="37" t="s">
        <v>137</v>
      </c>
      <c r="BX3" s="37" t="s">
        <v>137</v>
      </c>
      <c r="BY3" s="37" t="s">
        <v>137</v>
      </c>
      <c r="BZ3" s="37" t="s">
        <v>137</v>
      </c>
      <c r="CA3" s="37" t="s">
        <v>137</v>
      </c>
      <c r="CB3" s="36" t="s">
        <v>143</v>
      </c>
      <c r="CC3" s="45" t="s">
        <v>668</v>
      </c>
    </row>
    <row r="4" spans="1:81">
      <c r="B4" s="25">
        <v>45301</v>
      </c>
      <c r="C4" s="25" t="s">
        <v>119</v>
      </c>
      <c r="D4" s="25" t="str">
        <f>VLOOKUP(C4,'Dropdown-Werte'!$A$2:$B$8,2,FALSE)</f>
        <v>BENDERE</v>
      </c>
      <c r="E4" t="s">
        <v>105</v>
      </c>
      <c r="F4">
        <f>VLOOKUP(E4,'Dropdown-Werte'!$C$2:$D$13,2,FALSE)</f>
        <v>24</v>
      </c>
      <c r="G4" s="40" t="s">
        <v>3</v>
      </c>
      <c r="H4">
        <v>2</v>
      </c>
      <c r="I4" s="30"/>
      <c r="J4" s="38" t="s">
        <v>2647</v>
      </c>
      <c r="K4" s="38"/>
      <c r="L4" s="38"/>
      <c r="O4" t="s">
        <v>2645</v>
      </c>
      <c r="R4" t="s">
        <v>2648</v>
      </c>
      <c r="S4" s="26" t="s">
        <v>2649</v>
      </c>
      <c r="T4" s="3">
        <v>68526</v>
      </c>
      <c r="U4" t="s">
        <v>2650</v>
      </c>
      <c r="V4" t="s">
        <v>2</v>
      </c>
      <c r="Y4">
        <v>2</v>
      </c>
      <c r="Z4" t="s">
        <v>2653</v>
      </c>
      <c r="AA4" t="s">
        <v>2654</v>
      </c>
      <c r="AC4" t="s">
        <v>2655</v>
      </c>
      <c r="AD4" s="26" t="s">
        <v>81</v>
      </c>
      <c r="AE4" t="s">
        <v>2656</v>
      </c>
      <c r="AF4" t="s">
        <v>111</v>
      </c>
      <c r="AG4" t="s">
        <v>2</v>
      </c>
      <c r="AI4" t="s">
        <v>2648</v>
      </c>
      <c r="AJ4" t="s">
        <v>2649</v>
      </c>
      <c r="AK4" s="3">
        <v>68526</v>
      </c>
      <c r="AL4" t="s">
        <v>2650</v>
      </c>
      <c r="AM4" s="33" t="s">
        <v>2657</v>
      </c>
      <c r="AN4">
        <v>10813867</v>
      </c>
      <c r="AO4" t="s">
        <v>77</v>
      </c>
      <c r="AP4" t="str">
        <f>IF(AO4="rLM","rLM","SLP")</f>
        <v>SLP</v>
      </c>
      <c r="AQ4" s="34">
        <v>24174</v>
      </c>
      <c r="AR4" t="s">
        <v>2659</v>
      </c>
      <c r="AS4" t="s">
        <v>11</v>
      </c>
      <c r="AT4" t="s">
        <v>9</v>
      </c>
      <c r="AU4" t="s">
        <v>109</v>
      </c>
      <c r="AV4" s="47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>
        <v>45292</v>
      </c>
      <c r="BA4" s="25">
        <v>46022</v>
      </c>
      <c r="BC4" t="s">
        <v>7</v>
      </c>
      <c r="BD4" s="3" t="s">
        <v>655</v>
      </c>
      <c r="BE4">
        <v>2024</v>
      </c>
      <c r="BF4">
        <v>2025</v>
      </c>
      <c r="BJ4" s="25"/>
      <c r="BK4" s="27">
        <v>8.7100000000000009</v>
      </c>
      <c r="BL4" s="27">
        <v>8.7100000000000009</v>
      </c>
      <c r="BM4" s="28"/>
      <c r="BN4" s="28"/>
      <c r="BO4" s="28"/>
      <c r="BP4" s="28"/>
      <c r="BQ4" s="28"/>
      <c r="BR4" s="28"/>
      <c r="BS4" s="28"/>
      <c r="BT4" s="28"/>
      <c r="BU4" s="28"/>
      <c r="BV4" s="27">
        <v>50</v>
      </c>
      <c r="BW4" s="28"/>
      <c r="BY4" s="29"/>
    </row>
    <row r="5" spans="1:81">
      <c r="B5" s="25">
        <v>45301</v>
      </c>
      <c r="C5" t="s">
        <v>119</v>
      </c>
      <c r="D5" t="s">
        <v>125</v>
      </c>
      <c r="E5" t="s">
        <v>105</v>
      </c>
      <c r="F5">
        <v>24</v>
      </c>
      <c r="G5" t="s">
        <v>3</v>
      </c>
      <c r="H5">
        <v>2</v>
      </c>
      <c r="J5" t="s">
        <v>2646</v>
      </c>
      <c r="O5" t="s">
        <v>2646</v>
      </c>
      <c r="R5" t="s">
        <v>2651</v>
      </c>
      <c r="S5" t="s">
        <v>81</v>
      </c>
      <c r="T5">
        <v>69181</v>
      </c>
      <c r="U5" t="s">
        <v>2652</v>
      </c>
      <c r="V5" t="s">
        <v>2</v>
      </c>
      <c r="Y5">
        <v>2</v>
      </c>
      <c r="Z5" t="s">
        <v>2653</v>
      </c>
      <c r="AA5" t="s">
        <v>2654</v>
      </c>
      <c r="AC5" t="s">
        <v>2655</v>
      </c>
      <c r="AD5" t="s">
        <v>81</v>
      </c>
      <c r="AE5" t="s">
        <v>2656</v>
      </c>
      <c r="AF5" t="s">
        <v>111</v>
      </c>
      <c r="AG5" t="s">
        <v>2</v>
      </c>
      <c r="AH5" t="s">
        <v>270</v>
      </c>
      <c r="AI5" t="s">
        <v>2651</v>
      </c>
      <c r="AJ5" t="s">
        <v>81</v>
      </c>
      <c r="AK5" s="3">
        <v>69181</v>
      </c>
      <c r="AL5" t="s">
        <v>2652</v>
      </c>
      <c r="AM5" t="s">
        <v>2658</v>
      </c>
      <c r="AN5">
        <v>70350</v>
      </c>
      <c r="AO5" t="s">
        <v>77</v>
      </c>
      <c r="AP5" t="str">
        <f>IF(AO5="rLM","rLM","SLP")</f>
        <v>SLP</v>
      </c>
      <c r="AQ5" s="21">
        <v>159787</v>
      </c>
      <c r="AR5" t="s">
        <v>2659</v>
      </c>
      <c r="AS5" t="s">
        <v>11</v>
      </c>
      <c r="AT5" t="s">
        <v>9</v>
      </c>
      <c r="AU5" t="s">
        <v>109</v>
      </c>
      <c r="AZ5" s="25">
        <v>45292</v>
      </c>
      <c r="BA5" s="25">
        <v>46022</v>
      </c>
      <c r="BB5" s="3" t="s">
        <v>2660</v>
      </c>
      <c r="BC5" t="s">
        <v>7</v>
      </c>
      <c r="BD5" s="3" t="s">
        <v>655</v>
      </c>
      <c r="BE5">
        <v>2024</v>
      </c>
      <c r="BF5">
        <v>2025</v>
      </c>
      <c r="BJ5" s="25"/>
      <c r="BK5">
        <v>8.7100000000000009</v>
      </c>
      <c r="BL5">
        <v>8.7100000000000009</v>
      </c>
    </row>
    <row r="6" spans="1:81">
      <c r="M6" s="24"/>
      <c r="N6" s="24"/>
      <c r="BJ6" s="25"/>
    </row>
    <row r="7" spans="1:81">
      <c r="BJ7" s="25"/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8"/>
      <c r="K19" s="38"/>
      <c r="L19" s="38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5" type="noConversion"/>
  <conditionalFormatting sqref="J4:L1048576 O4:Q1048576 Z4:AB1048576">
    <cfRule type="expression" dxfId="5" priority="9">
      <formula>LEN(J4)&gt;40</formula>
    </cfRule>
  </conditionalFormatting>
  <conditionalFormatting sqref="K4">
    <cfRule type="expression" dxfId="4" priority="8">
      <formula>"LÄNGE($I4)&gt;40"</formula>
    </cfRule>
  </conditionalFormatting>
  <conditionalFormatting sqref="AM4:AM1048576">
    <cfRule type="expression" dxfId="3" priority="1">
      <formula>AM4=""</formula>
    </cfRule>
    <cfRule type="expression" dxfId="2" priority="2">
      <formula>LEN(AM4)=11</formula>
    </cfRule>
    <cfRule type="expression" dxfId="1" priority="3">
      <formula>LEN(AM4)&gt;11</formula>
    </cfRule>
    <cfRule type="expression" dxfId="0" priority="4">
      <formula>LEN(AM4)&lt;11</formula>
    </cfRule>
  </conditionalFormatting>
  <dataValidations count="1">
    <dataValidation type="list" allowBlank="1" showInputMessage="1" showErrorMessage="1" sqref="E5:E1048576" xr:uid="{00000000-0002-0000-0100-000005000000}">
      <formula1>#REF!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AS4:AS5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AT4:AT5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AO4:AO5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AU4:AU5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BC4:BC5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3E3B-E3F2-4D4A-A054-87441AE0DA93}">
  <sheetPr>
    <tabColor theme="8" tint="0.79998168889431442"/>
  </sheetPr>
  <dimension ref="B1:T368"/>
  <sheetViews>
    <sheetView workbookViewId="0">
      <pane ySplit="3" topLeftCell="A4" activePane="bottomLeft" state="frozen"/>
      <selection pane="bottomLeft" activeCell="B3" sqref="B3"/>
    </sheetView>
  </sheetViews>
  <sheetFormatPr baseColWidth="10" defaultRowHeight="15"/>
  <cols>
    <col min="1" max="1" width="1.5703125" customWidth="1"/>
    <col min="2" max="2" width="12.85546875" customWidth="1"/>
    <col min="3" max="3" width="38.7109375" bestFit="1" customWidth="1"/>
    <col min="4" max="4" width="19.42578125" bestFit="1" customWidth="1"/>
    <col min="5" max="5" width="4.85546875" bestFit="1" customWidth="1"/>
    <col min="6" max="6" width="6" bestFit="1" customWidth="1"/>
    <col min="7" max="7" width="19.42578125" bestFit="1" customWidth="1"/>
    <col min="8" max="8" width="34.85546875" bestFit="1" customWidth="1"/>
    <col min="9" max="9" width="37.42578125" bestFit="1" customWidth="1"/>
    <col min="10" max="10" width="13.28515625" customWidth="1"/>
    <col min="11" max="11" width="17.7109375" customWidth="1"/>
    <col min="12" max="12" width="15.28515625" bestFit="1" customWidth="1"/>
    <col min="13" max="13" width="24" bestFit="1" customWidth="1"/>
    <col min="14" max="14" width="14.5703125" customWidth="1"/>
    <col min="15" max="15" width="21.85546875" customWidth="1"/>
    <col min="16" max="16" width="31.7109375" customWidth="1"/>
    <col min="17" max="17" width="18.85546875" bestFit="1" customWidth="1"/>
    <col min="18" max="18" width="14.5703125" customWidth="1"/>
    <col min="19" max="19" width="21.85546875" customWidth="1"/>
    <col min="20" max="20" width="31.7109375" customWidth="1"/>
  </cols>
  <sheetData>
    <row r="1" spans="2:20" ht="6.75" customHeight="1"/>
    <row r="2" spans="2:20" s="2" customFormat="1">
      <c r="B2" s="49" t="s">
        <v>2630</v>
      </c>
      <c r="C2" s="50" t="s">
        <v>2631</v>
      </c>
      <c r="D2" s="62" t="s">
        <v>2632</v>
      </c>
      <c r="E2" s="62"/>
      <c r="F2" s="62"/>
      <c r="G2" s="62"/>
      <c r="H2" s="62"/>
      <c r="I2" s="63" t="s">
        <v>2633</v>
      </c>
      <c r="J2" s="63"/>
      <c r="K2" s="63"/>
      <c r="L2" s="63"/>
      <c r="M2" s="63"/>
      <c r="N2" s="64" t="s">
        <v>80</v>
      </c>
      <c r="O2" s="64"/>
      <c r="P2" s="64"/>
      <c r="Q2" s="64"/>
      <c r="R2" s="65" t="s">
        <v>2634</v>
      </c>
      <c r="S2" s="65"/>
      <c r="T2" s="65"/>
    </row>
    <row r="3" spans="2:20" s="1" customFormat="1" ht="30">
      <c r="B3" s="51" t="s">
        <v>2635</v>
      </c>
      <c r="C3" s="51" t="s">
        <v>2636</v>
      </c>
      <c r="D3" s="51" t="s">
        <v>14</v>
      </c>
      <c r="E3" s="51" t="s">
        <v>2637</v>
      </c>
      <c r="F3" s="51" t="s">
        <v>15</v>
      </c>
      <c r="G3" s="51" t="s">
        <v>16</v>
      </c>
      <c r="H3" s="51" t="s">
        <v>2638</v>
      </c>
      <c r="I3" s="51" t="s">
        <v>670</v>
      </c>
      <c r="J3" s="51" t="s">
        <v>667</v>
      </c>
      <c r="K3" s="51" t="s">
        <v>80</v>
      </c>
      <c r="L3" s="51" t="s">
        <v>2639</v>
      </c>
      <c r="M3" s="51" t="s">
        <v>13</v>
      </c>
      <c r="N3" s="51" t="s">
        <v>2640</v>
      </c>
      <c r="O3" s="51" t="s">
        <v>2641</v>
      </c>
      <c r="P3" s="51" t="s">
        <v>2642</v>
      </c>
      <c r="Q3" s="51" t="s">
        <v>2643</v>
      </c>
      <c r="R3" s="51" t="s">
        <v>2644</v>
      </c>
      <c r="S3" s="51" t="s">
        <v>2641</v>
      </c>
      <c r="T3" s="51" t="s">
        <v>2642</v>
      </c>
    </row>
    <row r="4" spans="2:20">
      <c r="C4" t="str">
        <f>IF(Vertragsdaten!J4="","",Vertragsdaten!J4)</f>
        <v>WEG Rauenthaler Str.</v>
      </c>
      <c r="D4" t="str">
        <f>Vertragsdaten!AI4</f>
        <v xml:space="preserve">Rauenthaler Str. </v>
      </c>
      <c r="E4" t="str">
        <f>Vertragsdaten!AJ4</f>
        <v>3</v>
      </c>
      <c r="F4" s="3">
        <f>Vertragsdaten!AK4</f>
        <v>68526</v>
      </c>
      <c r="G4" t="str">
        <f>Vertragsdaten!AL4</f>
        <v>Ladenburg</v>
      </c>
      <c r="H4" t="str">
        <f>Vertragsdaten!AM4</f>
        <v>50986005509</v>
      </c>
      <c r="I4" t="e">
        <f>IF(Vertragsdaten!AX4="","",Vertragsdaten!AX4)</f>
        <v>#N/A</v>
      </c>
      <c r="J4" t="e">
        <f>IF(Vertragsdaten!AW4="","",Vertragsdaten!AW4)</f>
        <v>#N/A</v>
      </c>
      <c r="K4" t="str">
        <f>Vertragsdaten!AR4</f>
        <v>G179</v>
      </c>
      <c r="L4" s="25">
        <f>IF(Vertragsdaten!AZ4="","",Vertragsdaten!AZ4)</f>
        <v>45292</v>
      </c>
      <c r="M4" t="str">
        <f>IF(Vertragsdaten!AU4="","",Vertragsdaten!AU4)</f>
        <v>E03 „Lieferantenwechsel“</v>
      </c>
    </row>
    <row r="5" spans="2:20">
      <c r="C5" t="str">
        <f>IF(Vertragsdaten!J5="","",Vertragsdaten!J5)</f>
        <v>WEG Albert-Einstein-Str. 1</v>
      </c>
      <c r="D5" t="str">
        <f>Vertragsdaten!AI5</f>
        <v xml:space="preserve">Albert-Einstein-Str. </v>
      </c>
      <c r="E5" t="str">
        <f>Vertragsdaten!AJ5</f>
        <v>1</v>
      </c>
      <c r="F5" s="3">
        <f>Vertragsdaten!AK5</f>
        <v>69181</v>
      </c>
      <c r="G5" t="str">
        <f>Vertragsdaten!AL5</f>
        <v>Leimen</v>
      </c>
      <c r="H5" t="str">
        <f>Vertragsdaten!AM5</f>
        <v>51059138368</v>
      </c>
      <c r="I5" t="str">
        <f>IF(Vertragsdaten!AX5="","",Vertragsdaten!AX5)</f>
        <v/>
      </c>
      <c r="J5" t="str">
        <f>IF(Vertragsdaten!AW5="","",Vertragsdaten!AW5)</f>
        <v/>
      </c>
      <c r="K5" t="str">
        <f>Vertragsdaten!AR5</f>
        <v>G179</v>
      </c>
      <c r="L5" s="25">
        <f>IF(Vertragsdaten!AZ5="","",Vertragsdaten!AZ5)</f>
        <v>45292</v>
      </c>
      <c r="M5" t="str">
        <f>IF(Vertragsdaten!AU5="","",Vertragsdaten!AU5)</f>
        <v>E03 „Lieferantenwechsel“</v>
      </c>
    </row>
    <row r="6" spans="2:20">
      <c r="C6" t="str">
        <f>IF(Vertragsdaten!J6="","",Vertragsdaten!J6)</f>
        <v/>
      </c>
      <c r="D6">
        <f>Vertragsdaten!AI6</f>
        <v>0</v>
      </c>
      <c r="E6">
        <f>Vertragsdaten!AJ6</f>
        <v>0</v>
      </c>
      <c r="F6" s="3">
        <f>Vertragsdaten!AK6</f>
        <v>0</v>
      </c>
      <c r="G6">
        <f>Vertragsdaten!AL6</f>
        <v>0</v>
      </c>
      <c r="H6">
        <f>Vertragsdaten!AM6</f>
        <v>0</v>
      </c>
      <c r="I6" t="str">
        <f>IF(Vertragsdaten!AX6="","",Vertragsdaten!AX6)</f>
        <v/>
      </c>
      <c r="J6" t="str">
        <f>IF(Vertragsdaten!AW6="","",Vertragsdaten!AW6)</f>
        <v/>
      </c>
      <c r="K6">
        <f>Vertragsdaten!AR6</f>
        <v>0</v>
      </c>
      <c r="L6" s="25" t="str">
        <f>IF(Vertragsdaten!AZ6="","",Vertragsdaten!AZ6)</f>
        <v/>
      </c>
      <c r="M6" t="str">
        <f>IF(Vertragsdaten!AU6="","",Vertragsdaten!AU6)</f>
        <v/>
      </c>
    </row>
    <row r="7" spans="2:20">
      <c r="C7" t="str">
        <f>IF(Vertragsdaten!J7="","",Vertragsdaten!J7)</f>
        <v/>
      </c>
      <c r="D7">
        <f>Vertragsdaten!AI7</f>
        <v>0</v>
      </c>
      <c r="E7">
        <f>Vertragsdaten!AJ7</f>
        <v>0</v>
      </c>
      <c r="F7" s="3">
        <f>Vertragsdaten!AK7</f>
        <v>0</v>
      </c>
      <c r="G7">
        <f>Vertragsdaten!AL7</f>
        <v>0</v>
      </c>
      <c r="H7">
        <f>Vertragsdaten!AM7</f>
        <v>0</v>
      </c>
      <c r="I7" t="str">
        <f>IF(Vertragsdaten!AX7="","",Vertragsdaten!AX7)</f>
        <v/>
      </c>
      <c r="J7" t="str">
        <f>IF(Vertragsdaten!AW7="","",Vertragsdaten!AW7)</f>
        <v/>
      </c>
      <c r="K7">
        <f>Vertragsdaten!AR7</f>
        <v>0</v>
      </c>
      <c r="L7" s="25" t="str">
        <f>IF(Vertragsdaten!AZ7="","",Vertragsdaten!AZ7)</f>
        <v/>
      </c>
      <c r="M7" t="str">
        <f>IF(Vertragsdaten!AU7="","",Vertragsdaten!AU7)</f>
        <v/>
      </c>
    </row>
    <row r="8" spans="2:20">
      <c r="C8" t="str">
        <f>IF(Vertragsdaten!J8="","",Vertragsdaten!J8)</f>
        <v/>
      </c>
      <c r="D8">
        <f>Vertragsdaten!AI8</f>
        <v>0</v>
      </c>
      <c r="E8">
        <f>Vertragsdaten!AJ8</f>
        <v>0</v>
      </c>
      <c r="F8" s="3">
        <f>Vertragsdaten!AK8</f>
        <v>0</v>
      </c>
      <c r="G8">
        <f>Vertragsdaten!AL8</f>
        <v>0</v>
      </c>
      <c r="H8">
        <f>Vertragsdaten!AM8</f>
        <v>0</v>
      </c>
      <c r="I8" t="str">
        <f>IF(Vertragsdaten!AX8="","",Vertragsdaten!AX8)</f>
        <v/>
      </c>
      <c r="J8" t="str">
        <f>IF(Vertragsdaten!AW8="","",Vertragsdaten!AW8)</f>
        <v/>
      </c>
      <c r="K8">
        <f>Vertragsdaten!AR8</f>
        <v>0</v>
      </c>
      <c r="L8" s="25" t="str">
        <f>IF(Vertragsdaten!AZ8="","",Vertragsdaten!AZ8)</f>
        <v/>
      </c>
      <c r="M8" t="str">
        <f>IF(Vertragsdaten!AU8="","",Vertragsdaten!AU8)</f>
        <v/>
      </c>
    </row>
    <row r="9" spans="2:20">
      <c r="C9" t="str">
        <f>IF(Vertragsdaten!J9="","",Vertragsdaten!J9)</f>
        <v/>
      </c>
      <c r="D9">
        <f>Vertragsdaten!AI9</f>
        <v>0</v>
      </c>
      <c r="E9">
        <f>Vertragsdaten!AJ9</f>
        <v>0</v>
      </c>
      <c r="F9" s="3">
        <f>Vertragsdaten!AK9</f>
        <v>0</v>
      </c>
      <c r="G9">
        <f>Vertragsdaten!AL9</f>
        <v>0</v>
      </c>
      <c r="H9">
        <f>Vertragsdaten!AM9</f>
        <v>0</v>
      </c>
      <c r="I9" t="str">
        <f>IF(Vertragsdaten!AX9="","",Vertragsdaten!AX9)</f>
        <v/>
      </c>
      <c r="J9" t="str">
        <f>IF(Vertragsdaten!AW9="","",Vertragsdaten!AW9)</f>
        <v/>
      </c>
      <c r="K9">
        <f>Vertragsdaten!AR9</f>
        <v>0</v>
      </c>
      <c r="L9" s="25" t="str">
        <f>IF(Vertragsdaten!AZ9="","",Vertragsdaten!AZ9)</f>
        <v/>
      </c>
      <c r="M9" t="str">
        <f>IF(Vertragsdaten!AU9="","",Vertragsdaten!AU9)</f>
        <v/>
      </c>
    </row>
    <row r="10" spans="2:20">
      <c r="C10" t="str">
        <f>IF(Vertragsdaten!J10="","",Vertragsdaten!J10)</f>
        <v/>
      </c>
      <c r="D10">
        <f>Vertragsdaten!AI10</f>
        <v>0</v>
      </c>
      <c r="E10">
        <f>Vertragsdaten!AJ10</f>
        <v>0</v>
      </c>
      <c r="F10" s="3">
        <f>Vertragsdaten!AK10</f>
        <v>0</v>
      </c>
      <c r="G10">
        <f>Vertragsdaten!AL10</f>
        <v>0</v>
      </c>
      <c r="H10">
        <f>Vertragsdaten!AM10</f>
        <v>0</v>
      </c>
      <c r="I10" t="str">
        <f>IF(Vertragsdaten!AX10="","",Vertragsdaten!AX10)</f>
        <v/>
      </c>
      <c r="J10" t="str">
        <f>IF(Vertragsdaten!AW10="","",Vertragsdaten!AW10)</f>
        <v/>
      </c>
      <c r="K10">
        <f>Vertragsdaten!AR10</f>
        <v>0</v>
      </c>
      <c r="L10" s="25" t="str">
        <f>IF(Vertragsdaten!AZ10="","",Vertragsdaten!AZ10)</f>
        <v/>
      </c>
      <c r="M10" t="str">
        <f>IF(Vertragsdaten!AU10="","",Vertragsdaten!AU10)</f>
        <v/>
      </c>
    </row>
    <row r="11" spans="2:20">
      <c r="C11" t="str">
        <f>IF(Vertragsdaten!J11="","",Vertragsdaten!J11)</f>
        <v/>
      </c>
      <c r="D11">
        <f>Vertragsdaten!AI11</f>
        <v>0</v>
      </c>
      <c r="E11">
        <f>Vertragsdaten!AJ11</f>
        <v>0</v>
      </c>
      <c r="F11" s="3">
        <f>Vertragsdaten!AK11</f>
        <v>0</v>
      </c>
      <c r="G11">
        <f>Vertragsdaten!AL11</f>
        <v>0</v>
      </c>
      <c r="H11">
        <f>Vertragsdaten!AM11</f>
        <v>0</v>
      </c>
      <c r="I11" t="str">
        <f>IF(Vertragsdaten!AX11="","",Vertragsdaten!AX11)</f>
        <v/>
      </c>
      <c r="J11" t="str">
        <f>IF(Vertragsdaten!AW11="","",Vertragsdaten!AW11)</f>
        <v/>
      </c>
      <c r="K11">
        <f>Vertragsdaten!AR11</f>
        <v>0</v>
      </c>
      <c r="L11" s="25" t="str">
        <f>IF(Vertragsdaten!AZ11="","",Vertragsdaten!AZ11)</f>
        <v/>
      </c>
      <c r="M11" t="str">
        <f>IF(Vertragsdaten!AU11="","",Vertragsdaten!AU11)</f>
        <v/>
      </c>
    </row>
    <row r="12" spans="2:20">
      <c r="C12" t="str">
        <f>IF(Vertragsdaten!J12="","",Vertragsdaten!J12)</f>
        <v/>
      </c>
      <c r="D12">
        <f>Vertragsdaten!AI12</f>
        <v>0</v>
      </c>
      <c r="E12">
        <f>Vertragsdaten!AJ12</f>
        <v>0</v>
      </c>
      <c r="F12" s="3">
        <f>Vertragsdaten!AK12</f>
        <v>0</v>
      </c>
      <c r="G12">
        <f>Vertragsdaten!AL12</f>
        <v>0</v>
      </c>
      <c r="H12">
        <f>Vertragsdaten!AM12</f>
        <v>0</v>
      </c>
      <c r="I12" t="str">
        <f>IF(Vertragsdaten!AX12="","",Vertragsdaten!AX12)</f>
        <v/>
      </c>
      <c r="J12" t="str">
        <f>IF(Vertragsdaten!AW12="","",Vertragsdaten!AW12)</f>
        <v/>
      </c>
      <c r="K12">
        <f>Vertragsdaten!AR12</f>
        <v>0</v>
      </c>
      <c r="L12" s="25" t="str">
        <f>IF(Vertragsdaten!AZ12="","",Vertragsdaten!AZ12)</f>
        <v/>
      </c>
      <c r="M12" t="str">
        <f>IF(Vertragsdaten!AU12="","",Vertragsdaten!AU12)</f>
        <v/>
      </c>
    </row>
    <row r="13" spans="2:20">
      <c r="C13" t="str">
        <f>IF(Vertragsdaten!J13="","",Vertragsdaten!J13)</f>
        <v/>
      </c>
      <c r="D13">
        <f>Vertragsdaten!AI13</f>
        <v>0</v>
      </c>
      <c r="E13">
        <f>Vertragsdaten!AJ13</f>
        <v>0</v>
      </c>
      <c r="F13" s="3">
        <f>Vertragsdaten!AK13</f>
        <v>0</v>
      </c>
      <c r="G13">
        <f>Vertragsdaten!AL13</f>
        <v>0</v>
      </c>
      <c r="H13">
        <f>Vertragsdaten!AM13</f>
        <v>0</v>
      </c>
      <c r="I13" t="str">
        <f>IF(Vertragsdaten!AX13="","",Vertragsdaten!AX13)</f>
        <v/>
      </c>
      <c r="J13" t="str">
        <f>IF(Vertragsdaten!AW13="","",Vertragsdaten!AW13)</f>
        <v/>
      </c>
      <c r="K13">
        <f>Vertragsdaten!AR13</f>
        <v>0</v>
      </c>
      <c r="L13" s="25" t="str">
        <f>IF(Vertragsdaten!AZ13="","",Vertragsdaten!AZ13)</f>
        <v/>
      </c>
      <c r="M13" t="str">
        <f>IF(Vertragsdaten!AU13="","",Vertragsdaten!AU13)</f>
        <v/>
      </c>
    </row>
    <row r="14" spans="2:20">
      <c r="C14" t="str">
        <f>IF(Vertragsdaten!J14="","",Vertragsdaten!J14)</f>
        <v/>
      </c>
      <c r="D14">
        <f>Vertragsdaten!AI14</f>
        <v>0</v>
      </c>
      <c r="E14">
        <f>Vertragsdaten!AJ14</f>
        <v>0</v>
      </c>
      <c r="F14" s="3">
        <f>Vertragsdaten!AK14</f>
        <v>0</v>
      </c>
      <c r="G14">
        <f>Vertragsdaten!AL14</f>
        <v>0</v>
      </c>
      <c r="H14">
        <f>Vertragsdaten!AM14</f>
        <v>0</v>
      </c>
      <c r="I14" t="str">
        <f>IF(Vertragsdaten!AX14="","",Vertragsdaten!AX14)</f>
        <v/>
      </c>
      <c r="J14" t="str">
        <f>IF(Vertragsdaten!AW14="","",Vertragsdaten!AW14)</f>
        <v/>
      </c>
      <c r="K14">
        <f>Vertragsdaten!AR14</f>
        <v>0</v>
      </c>
      <c r="L14" s="25" t="str">
        <f>IF(Vertragsdaten!AZ14="","",Vertragsdaten!AZ14)</f>
        <v/>
      </c>
      <c r="M14" t="str">
        <f>IF(Vertragsdaten!AU14="","",Vertragsdaten!AU14)</f>
        <v/>
      </c>
    </row>
    <row r="15" spans="2:20">
      <c r="C15" t="str">
        <f>IF(Vertragsdaten!J15="","",Vertragsdaten!J15)</f>
        <v/>
      </c>
      <c r="D15">
        <f>Vertragsdaten!AI15</f>
        <v>0</v>
      </c>
      <c r="E15">
        <f>Vertragsdaten!AJ15</f>
        <v>0</v>
      </c>
      <c r="F15" s="3">
        <f>Vertragsdaten!AK15</f>
        <v>0</v>
      </c>
      <c r="G15">
        <f>Vertragsdaten!AL15</f>
        <v>0</v>
      </c>
      <c r="H15">
        <f>Vertragsdaten!AM15</f>
        <v>0</v>
      </c>
      <c r="I15" t="str">
        <f>IF(Vertragsdaten!AX15="","",Vertragsdaten!AX15)</f>
        <v/>
      </c>
      <c r="J15" t="str">
        <f>IF(Vertragsdaten!AW15="","",Vertragsdaten!AW15)</f>
        <v/>
      </c>
      <c r="K15">
        <f>Vertragsdaten!AR15</f>
        <v>0</v>
      </c>
      <c r="L15" s="25" t="str">
        <f>IF(Vertragsdaten!AZ15="","",Vertragsdaten!AZ15)</f>
        <v/>
      </c>
      <c r="M15" t="str">
        <f>IF(Vertragsdaten!AU15="","",Vertragsdaten!AU15)</f>
        <v/>
      </c>
    </row>
    <row r="16" spans="2:20">
      <c r="C16" t="str">
        <f>IF(Vertragsdaten!J16="","",Vertragsdaten!J16)</f>
        <v/>
      </c>
      <c r="D16">
        <f>Vertragsdaten!AI16</f>
        <v>0</v>
      </c>
      <c r="E16">
        <f>Vertragsdaten!AJ16</f>
        <v>0</v>
      </c>
      <c r="F16" s="3">
        <f>Vertragsdaten!AK16</f>
        <v>0</v>
      </c>
      <c r="G16">
        <f>Vertragsdaten!AL16</f>
        <v>0</v>
      </c>
      <c r="H16">
        <f>Vertragsdaten!AM16</f>
        <v>0</v>
      </c>
      <c r="I16" t="str">
        <f>IF(Vertragsdaten!AX16="","",Vertragsdaten!AX16)</f>
        <v/>
      </c>
      <c r="J16" t="str">
        <f>IF(Vertragsdaten!AW16="","",Vertragsdaten!AW16)</f>
        <v/>
      </c>
      <c r="K16">
        <f>Vertragsdaten!AR16</f>
        <v>0</v>
      </c>
      <c r="L16" s="25" t="str">
        <f>IF(Vertragsdaten!AZ16="","",Vertragsdaten!AZ16)</f>
        <v/>
      </c>
      <c r="M16" t="str">
        <f>IF(Vertragsdaten!AU16="","",Vertragsdaten!AU16)</f>
        <v/>
      </c>
    </row>
    <row r="17" spans="3:13">
      <c r="C17" t="str">
        <f>IF(Vertragsdaten!J17="","",Vertragsdaten!J17)</f>
        <v/>
      </c>
      <c r="D17">
        <f>Vertragsdaten!AI17</f>
        <v>0</v>
      </c>
      <c r="E17">
        <f>Vertragsdaten!AJ17</f>
        <v>0</v>
      </c>
      <c r="F17" s="3">
        <f>Vertragsdaten!AK17</f>
        <v>0</v>
      </c>
      <c r="G17">
        <f>Vertragsdaten!AL17</f>
        <v>0</v>
      </c>
      <c r="H17">
        <f>Vertragsdaten!AM17</f>
        <v>0</v>
      </c>
      <c r="I17" t="str">
        <f>IF(Vertragsdaten!AX17="","",Vertragsdaten!AX17)</f>
        <v/>
      </c>
      <c r="J17" t="str">
        <f>IF(Vertragsdaten!AW17="","",Vertragsdaten!AW17)</f>
        <v/>
      </c>
      <c r="K17">
        <f>Vertragsdaten!AR17</f>
        <v>0</v>
      </c>
      <c r="L17" s="25" t="str">
        <f>IF(Vertragsdaten!AZ17="","",Vertragsdaten!AZ17)</f>
        <v/>
      </c>
      <c r="M17" t="str">
        <f>IF(Vertragsdaten!AU17="","",Vertragsdaten!AU17)</f>
        <v/>
      </c>
    </row>
    <row r="18" spans="3:13">
      <c r="C18" t="str">
        <f>IF(Vertragsdaten!J18="","",Vertragsdaten!J18)</f>
        <v/>
      </c>
      <c r="D18">
        <f>Vertragsdaten!AI18</f>
        <v>0</v>
      </c>
      <c r="E18">
        <f>Vertragsdaten!AJ18</f>
        <v>0</v>
      </c>
      <c r="F18" s="3">
        <f>Vertragsdaten!AK18</f>
        <v>0</v>
      </c>
      <c r="G18">
        <f>Vertragsdaten!AL18</f>
        <v>0</v>
      </c>
      <c r="H18">
        <f>Vertragsdaten!AM18</f>
        <v>0</v>
      </c>
      <c r="I18" t="str">
        <f>IF(Vertragsdaten!AX18="","",Vertragsdaten!AX18)</f>
        <v/>
      </c>
      <c r="J18" t="str">
        <f>IF(Vertragsdaten!AW18="","",Vertragsdaten!AW18)</f>
        <v/>
      </c>
      <c r="K18">
        <f>Vertragsdaten!AR18</f>
        <v>0</v>
      </c>
      <c r="L18" s="25" t="str">
        <f>IF(Vertragsdaten!AZ18="","",Vertragsdaten!AZ18)</f>
        <v/>
      </c>
      <c r="M18" t="str">
        <f>IF(Vertragsdaten!AU18="","",Vertragsdaten!AU18)</f>
        <v/>
      </c>
    </row>
    <row r="19" spans="3:13">
      <c r="C19" t="str">
        <f>IF(Vertragsdaten!J19="","",Vertragsdaten!J19)</f>
        <v/>
      </c>
      <c r="D19">
        <f>Vertragsdaten!AI19</f>
        <v>0</v>
      </c>
      <c r="E19">
        <f>Vertragsdaten!AJ19</f>
        <v>0</v>
      </c>
      <c r="F19" s="3">
        <f>Vertragsdaten!AK19</f>
        <v>0</v>
      </c>
      <c r="G19">
        <f>Vertragsdaten!AL19</f>
        <v>0</v>
      </c>
      <c r="H19">
        <f>Vertragsdaten!AM19</f>
        <v>0</v>
      </c>
      <c r="I19" t="str">
        <f>IF(Vertragsdaten!AX19="","",Vertragsdaten!AX19)</f>
        <v/>
      </c>
      <c r="J19" t="str">
        <f>IF(Vertragsdaten!AW19="","",Vertragsdaten!AW19)</f>
        <v/>
      </c>
      <c r="K19">
        <f>Vertragsdaten!AR19</f>
        <v>0</v>
      </c>
      <c r="L19" s="25" t="str">
        <f>IF(Vertragsdaten!AZ19="","",Vertragsdaten!AZ19)</f>
        <v/>
      </c>
      <c r="M19" t="str">
        <f>IF(Vertragsdaten!AU19="","",Vertragsdaten!AU19)</f>
        <v/>
      </c>
    </row>
    <row r="20" spans="3:13">
      <c r="C20" t="str">
        <f>IF(Vertragsdaten!J20="","",Vertragsdaten!J20)</f>
        <v/>
      </c>
      <c r="D20">
        <f>Vertragsdaten!AI20</f>
        <v>0</v>
      </c>
      <c r="E20">
        <f>Vertragsdaten!AJ20</f>
        <v>0</v>
      </c>
      <c r="F20" s="3">
        <f>Vertragsdaten!AK20</f>
        <v>0</v>
      </c>
      <c r="G20">
        <f>Vertragsdaten!AL20</f>
        <v>0</v>
      </c>
      <c r="H20">
        <f>Vertragsdaten!AM20</f>
        <v>0</v>
      </c>
      <c r="I20" t="str">
        <f>IF(Vertragsdaten!AX20="","",Vertragsdaten!AX20)</f>
        <v/>
      </c>
      <c r="J20" t="str">
        <f>IF(Vertragsdaten!AW20="","",Vertragsdaten!AW20)</f>
        <v/>
      </c>
      <c r="K20">
        <f>Vertragsdaten!AR20</f>
        <v>0</v>
      </c>
      <c r="L20" s="25" t="str">
        <f>IF(Vertragsdaten!AZ20="","",Vertragsdaten!AZ20)</f>
        <v/>
      </c>
      <c r="M20" t="str">
        <f>IF(Vertragsdaten!AU20="","",Vertragsdaten!AU20)</f>
        <v/>
      </c>
    </row>
    <row r="21" spans="3:13">
      <c r="C21" t="str">
        <f>IF(Vertragsdaten!J21="","",Vertragsdaten!J21)</f>
        <v/>
      </c>
      <c r="D21">
        <f>Vertragsdaten!AI21</f>
        <v>0</v>
      </c>
      <c r="E21">
        <f>Vertragsdaten!AJ21</f>
        <v>0</v>
      </c>
      <c r="F21" s="3">
        <f>Vertragsdaten!AK21</f>
        <v>0</v>
      </c>
      <c r="G21">
        <f>Vertragsdaten!AL21</f>
        <v>0</v>
      </c>
      <c r="H21">
        <f>Vertragsdaten!AM21</f>
        <v>0</v>
      </c>
      <c r="I21" t="str">
        <f>IF(Vertragsdaten!AX21="","",Vertragsdaten!AX21)</f>
        <v/>
      </c>
      <c r="J21" t="str">
        <f>IF(Vertragsdaten!AW21="","",Vertragsdaten!AW21)</f>
        <v/>
      </c>
      <c r="K21">
        <f>Vertragsdaten!AR21</f>
        <v>0</v>
      </c>
      <c r="L21" s="25" t="str">
        <f>IF(Vertragsdaten!AZ21="","",Vertragsdaten!AZ21)</f>
        <v/>
      </c>
      <c r="M21" t="str">
        <f>IF(Vertragsdaten!AU21="","",Vertragsdaten!AU21)</f>
        <v/>
      </c>
    </row>
    <row r="22" spans="3:13">
      <c r="C22" t="str">
        <f>IF(Vertragsdaten!J22="","",Vertragsdaten!J22)</f>
        <v/>
      </c>
      <c r="D22">
        <f>Vertragsdaten!AI22</f>
        <v>0</v>
      </c>
      <c r="E22">
        <f>Vertragsdaten!AJ22</f>
        <v>0</v>
      </c>
      <c r="F22" s="3">
        <f>Vertragsdaten!AK22</f>
        <v>0</v>
      </c>
      <c r="G22">
        <f>Vertragsdaten!AL22</f>
        <v>0</v>
      </c>
      <c r="H22">
        <f>Vertragsdaten!AM22</f>
        <v>0</v>
      </c>
      <c r="I22" t="str">
        <f>IF(Vertragsdaten!AX22="","",Vertragsdaten!AX22)</f>
        <v/>
      </c>
      <c r="J22" t="str">
        <f>IF(Vertragsdaten!AW22="","",Vertragsdaten!AW22)</f>
        <v/>
      </c>
      <c r="K22">
        <f>Vertragsdaten!AR22</f>
        <v>0</v>
      </c>
      <c r="L22" s="25" t="str">
        <f>IF(Vertragsdaten!AZ22="","",Vertragsdaten!AZ22)</f>
        <v/>
      </c>
      <c r="M22" t="str">
        <f>IF(Vertragsdaten!AU22="","",Vertragsdaten!AU22)</f>
        <v/>
      </c>
    </row>
    <row r="23" spans="3:13">
      <c r="C23" t="str">
        <f>IF(Vertragsdaten!J23="","",Vertragsdaten!J23)</f>
        <v/>
      </c>
      <c r="D23">
        <f>Vertragsdaten!AI23</f>
        <v>0</v>
      </c>
      <c r="E23">
        <f>Vertragsdaten!AJ23</f>
        <v>0</v>
      </c>
      <c r="F23" s="3">
        <f>Vertragsdaten!AK23</f>
        <v>0</v>
      </c>
      <c r="G23">
        <f>Vertragsdaten!AL23</f>
        <v>0</v>
      </c>
      <c r="H23">
        <f>Vertragsdaten!AM23</f>
        <v>0</v>
      </c>
      <c r="I23" t="str">
        <f>IF(Vertragsdaten!AX23="","",Vertragsdaten!AX23)</f>
        <v/>
      </c>
      <c r="J23" t="str">
        <f>IF(Vertragsdaten!AW23="","",Vertragsdaten!AW23)</f>
        <v/>
      </c>
      <c r="K23">
        <f>Vertragsdaten!AR23</f>
        <v>0</v>
      </c>
      <c r="L23" s="25" t="str">
        <f>IF(Vertragsdaten!AZ23="","",Vertragsdaten!AZ23)</f>
        <v/>
      </c>
      <c r="M23" t="str">
        <f>IF(Vertragsdaten!AU23="","",Vertragsdaten!AU23)</f>
        <v/>
      </c>
    </row>
    <row r="24" spans="3:13">
      <c r="C24" t="str">
        <f>IF(Vertragsdaten!J24="","",Vertragsdaten!J24)</f>
        <v/>
      </c>
      <c r="D24">
        <f>Vertragsdaten!AI24</f>
        <v>0</v>
      </c>
      <c r="E24">
        <f>Vertragsdaten!AJ24</f>
        <v>0</v>
      </c>
      <c r="F24" s="3">
        <f>Vertragsdaten!AK24</f>
        <v>0</v>
      </c>
      <c r="G24">
        <f>Vertragsdaten!AL24</f>
        <v>0</v>
      </c>
      <c r="H24">
        <f>Vertragsdaten!AM24</f>
        <v>0</v>
      </c>
      <c r="I24" t="str">
        <f>IF(Vertragsdaten!AX24="","",Vertragsdaten!AX24)</f>
        <v/>
      </c>
      <c r="J24" t="str">
        <f>IF(Vertragsdaten!AW24="","",Vertragsdaten!AW24)</f>
        <v/>
      </c>
      <c r="K24">
        <f>Vertragsdaten!AR24</f>
        <v>0</v>
      </c>
      <c r="L24" s="25" t="str">
        <f>IF(Vertragsdaten!AZ24="","",Vertragsdaten!AZ24)</f>
        <v/>
      </c>
      <c r="M24" t="str">
        <f>IF(Vertragsdaten!AU24="","",Vertragsdaten!AU24)</f>
        <v/>
      </c>
    </row>
    <row r="25" spans="3:13">
      <c r="C25" t="str">
        <f>IF(Vertragsdaten!J25="","",Vertragsdaten!J25)</f>
        <v/>
      </c>
      <c r="D25">
        <f>Vertragsdaten!AI25</f>
        <v>0</v>
      </c>
      <c r="E25">
        <f>Vertragsdaten!AJ25</f>
        <v>0</v>
      </c>
      <c r="F25" s="3">
        <f>Vertragsdaten!AK25</f>
        <v>0</v>
      </c>
      <c r="G25">
        <f>Vertragsdaten!AL25</f>
        <v>0</v>
      </c>
      <c r="H25">
        <f>Vertragsdaten!AM25</f>
        <v>0</v>
      </c>
      <c r="I25" t="str">
        <f>IF(Vertragsdaten!AX25="","",Vertragsdaten!AX25)</f>
        <v/>
      </c>
      <c r="J25" t="str">
        <f>IF(Vertragsdaten!AW25="","",Vertragsdaten!AW25)</f>
        <v/>
      </c>
      <c r="K25">
        <f>Vertragsdaten!AR25</f>
        <v>0</v>
      </c>
      <c r="L25" s="25" t="str">
        <f>IF(Vertragsdaten!AZ25="","",Vertragsdaten!AZ25)</f>
        <v/>
      </c>
      <c r="M25" t="str">
        <f>IF(Vertragsdaten!AU25="","",Vertragsdaten!AU25)</f>
        <v/>
      </c>
    </row>
    <row r="26" spans="3:13">
      <c r="C26" t="str">
        <f>IF(Vertragsdaten!J26="","",Vertragsdaten!J26)</f>
        <v/>
      </c>
      <c r="D26">
        <f>Vertragsdaten!AI26</f>
        <v>0</v>
      </c>
      <c r="E26">
        <f>Vertragsdaten!AJ26</f>
        <v>0</v>
      </c>
      <c r="F26" s="3">
        <f>Vertragsdaten!AK26</f>
        <v>0</v>
      </c>
      <c r="G26">
        <f>Vertragsdaten!AL26</f>
        <v>0</v>
      </c>
      <c r="H26">
        <f>Vertragsdaten!AM26</f>
        <v>0</v>
      </c>
      <c r="I26" t="str">
        <f>IF(Vertragsdaten!AX26="","",Vertragsdaten!AX26)</f>
        <v/>
      </c>
      <c r="J26" t="str">
        <f>IF(Vertragsdaten!AW26="","",Vertragsdaten!AW26)</f>
        <v/>
      </c>
      <c r="K26">
        <f>Vertragsdaten!AR26</f>
        <v>0</v>
      </c>
      <c r="L26" s="25" t="str">
        <f>IF(Vertragsdaten!AZ26="","",Vertragsdaten!AZ26)</f>
        <v/>
      </c>
      <c r="M26" t="str">
        <f>IF(Vertragsdaten!AU26="","",Vertragsdaten!AU26)</f>
        <v/>
      </c>
    </row>
    <row r="27" spans="3:13">
      <c r="C27" t="str">
        <f>IF(Vertragsdaten!J27="","",Vertragsdaten!J27)</f>
        <v/>
      </c>
      <c r="D27">
        <f>Vertragsdaten!AI27</f>
        <v>0</v>
      </c>
      <c r="E27">
        <f>Vertragsdaten!AJ27</f>
        <v>0</v>
      </c>
      <c r="F27" s="3">
        <f>Vertragsdaten!AK27</f>
        <v>0</v>
      </c>
      <c r="G27">
        <f>Vertragsdaten!AL27</f>
        <v>0</v>
      </c>
      <c r="H27">
        <f>Vertragsdaten!AM27</f>
        <v>0</v>
      </c>
      <c r="I27" t="str">
        <f>IF(Vertragsdaten!AX27="","",Vertragsdaten!AX27)</f>
        <v/>
      </c>
      <c r="J27" t="str">
        <f>IF(Vertragsdaten!AW27="","",Vertragsdaten!AW27)</f>
        <v/>
      </c>
      <c r="K27">
        <f>Vertragsdaten!AR27</f>
        <v>0</v>
      </c>
      <c r="L27" s="25" t="str">
        <f>IF(Vertragsdaten!AZ27="","",Vertragsdaten!AZ27)</f>
        <v/>
      </c>
      <c r="M27" t="str">
        <f>IF(Vertragsdaten!AU27="","",Vertragsdaten!AU27)</f>
        <v/>
      </c>
    </row>
    <row r="28" spans="3:13">
      <c r="C28" t="str">
        <f>IF(Vertragsdaten!J28="","",Vertragsdaten!J28)</f>
        <v/>
      </c>
      <c r="D28">
        <f>Vertragsdaten!AI28</f>
        <v>0</v>
      </c>
      <c r="E28">
        <f>Vertragsdaten!AJ28</f>
        <v>0</v>
      </c>
      <c r="F28" s="3">
        <f>Vertragsdaten!AK28</f>
        <v>0</v>
      </c>
      <c r="G28">
        <f>Vertragsdaten!AL28</f>
        <v>0</v>
      </c>
      <c r="H28">
        <f>Vertragsdaten!AM28</f>
        <v>0</v>
      </c>
      <c r="I28" t="str">
        <f>IF(Vertragsdaten!AX28="","",Vertragsdaten!AX28)</f>
        <v/>
      </c>
      <c r="J28" t="str">
        <f>IF(Vertragsdaten!AW28="","",Vertragsdaten!AW28)</f>
        <v/>
      </c>
      <c r="K28">
        <f>Vertragsdaten!AR28</f>
        <v>0</v>
      </c>
      <c r="L28" s="25" t="str">
        <f>IF(Vertragsdaten!AZ28="","",Vertragsdaten!AZ28)</f>
        <v/>
      </c>
      <c r="M28" t="str">
        <f>IF(Vertragsdaten!AU28="","",Vertragsdaten!AU28)</f>
        <v/>
      </c>
    </row>
    <row r="29" spans="3:13">
      <c r="C29" t="str">
        <f>IF(Vertragsdaten!J29="","",Vertragsdaten!J29)</f>
        <v/>
      </c>
      <c r="D29">
        <f>Vertragsdaten!AI29</f>
        <v>0</v>
      </c>
      <c r="E29">
        <f>Vertragsdaten!AJ29</f>
        <v>0</v>
      </c>
      <c r="F29" s="3">
        <f>Vertragsdaten!AK29</f>
        <v>0</v>
      </c>
      <c r="G29">
        <f>Vertragsdaten!AL29</f>
        <v>0</v>
      </c>
      <c r="H29">
        <f>Vertragsdaten!AM29</f>
        <v>0</v>
      </c>
      <c r="I29" t="str">
        <f>IF(Vertragsdaten!AX29="","",Vertragsdaten!AX29)</f>
        <v/>
      </c>
      <c r="J29" t="str">
        <f>IF(Vertragsdaten!AW29="","",Vertragsdaten!AW29)</f>
        <v/>
      </c>
      <c r="K29">
        <f>Vertragsdaten!AR29</f>
        <v>0</v>
      </c>
      <c r="L29" s="25" t="str">
        <f>IF(Vertragsdaten!AZ29="","",Vertragsdaten!AZ29)</f>
        <v/>
      </c>
      <c r="M29" t="str">
        <f>IF(Vertragsdaten!AU29="","",Vertragsdaten!AU29)</f>
        <v/>
      </c>
    </row>
    <row r="30" spans="3:13">
      <c r="C30" t="str">
        <f>IF(Vertragsdaten!J30="","",Vertragsdaten!J30)</f>
        <v/>
      </c>
      <c r="D30">
        <f>Vertragsdaten!AI30</f>
        <v>0</v>
      </c>
      <c r="E30">
        <f>Vertragsdaten!AJ30</f>
        <v>0</v>
      </c>
      <c r="F30" s="3">
        <f>Vertragsdaten!AK30</f>
        <v>0</v>
      </c>
      <c r="G30">
        <f>Vertragsdaten!AL30</f>
        <v>0</v>
      </c>
      <c r="H30">
        <f>Vertragsdaten!AM30</f>
        <v>0</v>
      </c>
      <c r="I30" t="str">
        <f>IF(Vertragsdaten!AX30="","",Vertragsdaten!AX30)</f>
        <v/>
      </c>
      <c r="J30" t="str">
        <f>IF(Vertragsdaten!AW30="","",Vertragsdaten!AW30)</f>
        <v/>
      </c>
      <c r="K30">
        <f>Vertragsdaten!AR30</f>
        <v>0</v>
      </c>
      <c r="L30" s="25" t="str">
        <f>IF(Vertragsdaten!AZ30="","",Vertragsdaten!AZ30)</f>
        <v/>
      </c>
      <c r="M30" t="str">
        <f>IF(Vertragsdaten!AU30="","",Vertragsdaten!AU30)</f>
        <v/>
      </c>
    </row>
    <row r="31" spans="3:13">
      <c r="C31" t="str">
        <f>IF(Vertragsdaten!J31="","",Vertragsdaten!J31)</f>
        <v/>
      </c>
      <c r="D31">
        <f>Vertragsdaten!AI31</f>
        <v>0</v>
      </c>
      <c r="E31">
        <f>Vertragsdaten!AJ31</f>
        <v>0</v>
      </c>
      <c r="F31" s="3">
        <f>Vertragsdaten!AK31</f>
        <v>0</v>
      </c>
      <c r="G31">
        <f>Vertragsdaten!AL31</f>
        <v>0</v>
      </c>
      <c r="H31">
        <f>Vertragsdaten!AM31</f>
        <v>0</v>
      </c>
      <c r="I31" t="str">
        <f>IF(Vertragsdaten!AX31="","",Vertragsdaten!AX31)</f>
        <v/>
      </c>
      <c r="J31" t="str">
        <f>IF(Vertragsdaten!AW31="","",Vertragsdaten!AW31)</f>
        <v/>
      </c>
      <c r="K31">
        <f>Vertragsdaten!AR31</f>
        <v>0</v>
      </c>
      <c r="L31" s="25" t="str">
        <f>IF(Vertragsdaten!AZ31="","",Vertragsdaten!AZ31)</f>
        <v/>
      </c>
      <c r="M31" t="str">
        <f>IF(Vertragsdaten!AU31="","",Vertragsdaten!AU31)</f>
        <v/>
      </c>
    </row>
    <row r="32" spans="3:13">
      <c r="C32" t="str">
        <f>IF(Vertragsdaten!J32="","",Vertragsdaten!J32)</f>
        <v/>
      </c>
      <c r="D32">
        <f>Vertragsdaten!AI32</f>
        <v>0</v>
      </c>
      <c r="E32">
        <f>Vertragsdaten!AJ32</f>
        <v>0</v>
      </c>
      <c r="F32" s="3">
        <f>Vertragsdaten!AK32</f>
        <v>0</v>
      </c>
      <c r="G32">
        <f>Vertragsdaten!AL32</f>
        <v>0</v>
      </c>
      <c r="H32">
        <f>Vertragsdaten!AM32</f>
        <v>0</v>
      </c>
      <c r="I32" t="str">
        <f>IF(Vertragsdaten!AX32="","",Vertragsdaten!AX32)</f>
        <v/>
      </c>
      <c r="J32" t="str">
        <f>IF(Vertragsdaten!AW32="","",Vertragsdaten!AW32)</f>
        <v/>
      </c>
      <c r="K32">
        <f>Vertragsdaten!AR32</f>
        <v>0</v>
      </c>
      <c r="L32" s="25" t="str">
        <f>IF(Vertragsdaten!AZ32="","",Vertragsdaten!AZ32)</f>
        <v/>
      </c>
      <c r="M32" t="str">
        <f>IF(Vertragsdaten!AU32="","",Vertragsdaten!AU32)</f>
        <v/>
      </c>
    </row>
    <row r="33" spans="3:13">
      <c r="C33" t="str">
        <f>IF(Vertragsdaten!J33="","",Vertragsdaten!J33)</f>
        <v/>
      </c>
      <c r="D33">
        <f>Vertragsdaten!AI33</f>
        <v>0</v>
      </c>
      <c r="E33">
        <f>Vertragsdaten!AJ33</f>
        <v>0</v>
      </c>
      <c r="F33" s="3">
        <f>Vertragsdaten!AK33</f>
        <v>0</v>
      </c>
      <c r="G33">
        <f>Vertragsdaten!AL33</f>
        <v>0</v>
      </c>
      <c r="H33">
        <f>Vertragsdaten!AM33</f>
        <v>0</v>
      </c>
      <c r="I33" t="str">
        <f>IF(Vertragsdaten!AX33="","",Vertragsdaten!AX33)</f>
        <v/>
      </c>
      <c r="J33" t="str">
        <f>IF(Vertragsdaten!AW33="","",Vertragsdaten!AW33)</f>
        <v/>
      </c>
      <c r="K33">
        <f>Vertragsdaten!AR33</f>
        <v>0</v>
      </c>
      <c r="L33" s="25" t="str">
        <f>IF(Vertragsdaten!AZ33="","",Vertragsdaten!AZ33)</f>
        <v/>
      </c>
      <c r="M33" t="str">
        <f>IF(Vertragsdaten!AU33="","",Vertragsdaten!AU33)</f>
        <v/>
      </c>
    </row>
    <row r="34" spans="3:13">
      <c r="C34" t="str">
        <f>IF(Vertragsdaten!J34="","",Vertragsdaten!J34)</f>
        <v/>
      </c>
      <c r="D34">
        <f>Vertragsdaten!AI34</f>
        <v>0</v>
      </c>
      <c r="E34">
        <f>Vertragsdaten!AJ34</f>
        <v>0</v>
      </c>
      <c r="F34" s="3">
        <f>Vertragsdaten!AK34</f>
        <v>0</v>
      </c>
      <c r="G34">
        <f>Vertragsdaten!AL34</f>
        <v>0</v>
      </c>
      <c r="H34">
        <f>Vertragsdaten!AM34</f>
        <v>0</v>
      </c>
      <c r="I34" t="str">
        <f>IF(Vertragsdaten!AX34="","",Vertragsdaten!AX34)</f>
        <v/>
      </c>
      <c r="J34" t="str">
        <f>IF(Vertragsdaten!AW34="","",Vertragsdaten!AW34)</f>
        <v/>
      </c>
      <c r="K34">
        <f>Vertragsdaten!AR34</f>
        <v>0</v>
      </c>
      <c r="L34" s="25" t="str">
        <f>IF(Vertragsdaten!AZ34="","",Vertragsdaten!AZ34)</f>
        <v/>
      </c>
      <c r="M34" t="str">
        <f>IF(Vertragsdaten!AU34="","",Vertragsdaten!AU34)</f>
        <v/>
      </c>
    </row>
    <row r="35" spans="3:13">
      <c r="C35" t="str">
        <f>IF(Vertragsdaten!J35="","",Vertragsdaten!J35)</f>
        <v/>
      </c>
      <c r="D35">
        <f>Vertragsdaten!AI35</f>
        <v>0</v>
      </c>
      <c r="E35">
        <f>Vertragsdaten!AJ35</f>
        <v>0</v>
      </c>
      <c r="F35" s="3">
        <f>Vertragsdaten!AK35</f>
        <v>0</v>
      </c>
      <c r="G35">
        <f>Vertragsdaten!AL35</f>
        <v>0</v>
      </c>
      <c r="H35">
        <f>Vertragsdaten!AM35</f>
        <v>0</v>
      </c>
      <c r="I35" t="str">
        <f>IF(Vertragsdaten!AX35="","",Vertragsdaten!AX35)</f>
        <v/>
      </c>
      <c r="J35" t="str">
        <f>IF(Vertragsdaten!AW35="","",Vertragsdaten!AW35)</f>
        <v/>
      </c>
      <c r="K35">
        <f>Vertragsdaten!AR35</f>
        <v>0</v>
      </c>
      <c r="L35" s="25" t="str">
        <f>IF(Vertragsdaten!AZ35="","",Vertragsdaten!AZ35)</f>
        <v/>
      </c>
      <c r="M35" t="str">
        <f>IF(Vertragsdaten!AU35="","",Vertragsdaten!AU35)</f>
        <v/>
      </c>
    </row>
    <row r="36" spans="3:13">
      <c r="C36" t="str">
        <f>IF(Vertragsdaten!J36="","",Vertragsdaten!J36)</f>
        <v/>
      </c>
      <c r="D36">
        <f>Vertragsdaten!AI36</f>
        <v>0</v>
      </c>
      <c r="E36">
        <f>Vertragsdaten!AJ36</f>
        <v>0</v>
      </c>
      <c r="F36" s="3">
        <f>Vertragsdaten!AK36</f>
        <v>0</v>
      </c>
      <c r="G36">
        <f>Vertragsdaten!AL36</f>
        <v>0</v>
      </c>
      <c r="H36">
        <f>Vertragsdaten!AM36</f>
        <v>0</v>
      </c>
      <c r="I36" t="str">
        <f>IF(Vertragsdaten!AX36="","",Vertragsdaten!AX36)</f>
        <v/>
      </c>
      <c r="J36" t="str">
        <f>IF(Vertragsdaten!AW36="","",Vertragsdaten!AW36)</f>
        <v/>
      </c>
      <c r="K36">
        <f>Vertragsdaten!AR36</f>
        <v>0</v>
      </c>
      <c r="L36" s="25" t="str">
        <f>IF(Vertragsdaten!AZ36="","",Vertragsdaten!AZ36)</f>
        <v/>
      </c>
      <c r="M36" t="str">
        <f>IF(Vertragsdaten!AU36="","",Vertragsdaten!AU36)</f>
        <v/>
      </c>
    </row>
    <row r="37" spans="3:13">
      <c r="C37" t="str">
        <f>IF(Vertragsdaten!J37="","",Vertragsdaten!J37)</f>
        <v/>
      </c>
      <c r="D37">
        <f>Vertragsdaten!AI37</f>
        <v>0</v>
      </c>
      <c r="E37">
        <f>Vertragsdaten!AJ37</f>
        <v>0</v>
      </c>
      <c r="F37" s="3">
        <f>Vertragsdaten!AK37</f>
        <v>0</v>
      </c>
      <c r="G37">
        <f>Vertragsdaten!AL37</f>
        <v>0</v>
      </c>
      <c r="H37">
        <f>Vertragsdaten!AM37</f>
        <v>0</v>
      </c>
      <c r="I37" t="str">
        <f>IF(Vertragsdaten!AX37="","",Vertragsdaten!AX37)</f>
        <v/>
      </c>
      <c r="J37" t="str">
        <f>IF(Vertragsdaten!AW37="","",Vertragsdaten!AW37)</f>
        <v/>
      </c>
      <c r="K37">
        <f>Vertragsdaten!AR37</f>
        <v>0</v>
      </c>
      <c r="L37" s="25" t="str">
        <f>IF(Vertragsdaten!AZ37="","",Vertragsdaten!AZ37)</f>
        <v/>
      </c>
      <c r="M37" t="str">
        <f>IF(Vertragsdaten!AU37="","",Vertragsdaten!AU37)</f>
        <v/>
      </c>
    </row>
    <row r="38" spans="3:13">
      <c r="C38" t="str">
        <f>IF(Vertragsdaten!J38="","",Vertragsdaten!J38)</f>
        <v/>
      </c>
      <c r="D38">
        <f>Vertragsdaten!AI38</f>
        <v>0</v>
      </c>
      <c r="E38">
        <f>Vertragsdaten!AJ38</f>
        <v>0</v>
      </c>
      <c r="F38" s="3">
        <f>Vertragsdaten!AK38</f>
        <v>0</v>
      </c>
      <c r="G38">
        <f>Vertragsdaten!AL38</f>
        <v>0</v>
      </c>
      <c r="H38">
        <f>Vertragsdaten!AM38</f>
        <v>0</v>
      </c>
      <c r="I38" t="str">
        <f>IF(Vertragsdaten!AX38="","",Vertragsdaten!AX38)</f>
        <v/>
      </c>
      <c r="J38" t="str">
        <f>IF(Vertragsdaten!AW38="","",Vertragsdaten!AW38)</f>
        <v/>
      </c>
      <c r="K38">
        <f>Vertragsdaten!AR38</f>
        <v>0</v>
      </c>
      <c r="L38" s="25" t="str">
        <f>IF(Vertragsdaten!AZ38="","",Vertragsdaten!AZ38)</f>
        <v/>
      </c>
      <c r="M38" t="str">
        <f>IF(Vertragsdaten!AU38="","",Vertragsdaten!AU38)</f>
        <v/>
      </c>
    </row>
    <row r="39" spans="3:13">
      <c r="C39" t="str">
        <f>IF(Vertragsdaten!J39="","",Vertragsdaten!J39)</f>
        <v/>
      </c>
      <c r="D39">
        <f>Vertragsdaten!AI39</f>
        <v>0</v>
      </c>
      <c r="E39">
        <f>Vertragsdaten!AJ39</f>
        <v>0</v>
      </c>
      <c r="F39" s="3">
        <f>Vertragsdaten!AK39</f>
        <v>0</v>
      </c>
      <c r="G39">
        <f>Vertragsdaten!AL39</f>
        <v>0</v>
      </c>
      <c r="H39">
        <f>Vertragsdaten!AM39</f>
        <v>0</v>
      </c>
      <c r="I39" t="str">
        <f>IF(Vertragsdaten!AX39="","",Vertragsdaten!AX39)</f>
        <v/>
      </c>
      <c r="J39" t="str">
        <f>IF(Vertragsdaten!AW39="","",Vertragsdaten!AW39)</f>
        <v/>
      </c>
      <c r="K39">
        <f>Vertragsdaten!AR39</f>
        <v>0</v>
      </c>
      <c r="L39" s="25" t="str">
        <f>IF(Vertragsdaten!AZ39="","",Vertragsdaten!AZ39)</f>
        <v/>
      </c>
      <c r="M39" t="str">
        <f>IF(Vertragsdaten!AU39="","",Vertragsdaten!AU39)</f>
        <v/>
      </c>
    </row>
    <row r="40" spans="3:13">
      <c r="C40" t="str">
        <f>IF(Vertragsdaten!J40="","",Vertragsdaten!J40)</f>
        <v/>
      </c>
      <c r="D40">
        <f>Vertragsdaten!AI40</f>
        <v>0</v>
      </c>
      <c r="E40">
        <f>Vertragsdaten!AJ40</f>
        <v>0</v>
      </c>
      <c r="F40" s="3">
        <f>Vertragsdaten!AK40</f>
        <v>0</v>
      </c>
      <c r="G40">
        <f>Vertragsdaten!AL40</f>
        <v>0</v>
      </c>
      <c r="H40">
        <f>Vertragsdaten!AM40</f>
        <v>0</v>
      </c>
      <c r="I40" t="str">
        <f>IF(Vertragsdaten!AX40="","",Vertragsdaten!AX40)</f>
        <v/>
      </c>
      <c r="J40" t="str">
        <f>IF(Vertragsdaten!AW40="","",Vertragsdaten!AW40)</f>
        <v/>
      </c>
      <c r="K40">
        <f>Vertragsdaten!AR40</f>
        <v>0</v>
      </c>
      <c r="L40" s="25" t="str">
        <f>IF(Vertragsdaten!AZ40="","",Vertragsdaten!AZ40)</f>
        <v/>
      </c>
      <c r="M40" t="str">
        <f>IF(Vertragsdaten!AU40="","",Vertragsdaten!AU40)</f>
        <v/>
      </c>
    </row>
    <row r="41" spans="3:13">
      <c r="C41" t="str">
        <f>IF(Vertragsdaten!J41="","",Vertragsdaten!J41)</f>
        <v/>
      </c>
      <c r="D41">
        <f>Vertragsdaten!AI41</f>
        <v>0</v>
      </c>
      <c r="E41">
        <f>Vertragsdaten!AJ41</f>
        <v>0</v>
      </c>
      <c r="F41" s="3">
        <f>Vertragsdaten!AK41</f>
        <v>0</v>
      </c>
      <c r="G41">
        <f>Vertragsdaten!AL41</f>
        <v>0</v>
      </c>
      <c r="H41">
        <f>Vertragsdaten!AM41</f>
        <v>0</v>
      </c>
      <c r="I41" t="str">
        <f>IF(Vertragsdaten!AX41="","",Vertragsdaten!AX41)</f>
        <v/>
      </c>
      <c r="J41" t="str">
        <f>IF(Vertragsdaten!AW41="","",Vertragsdaten!AW41)</f>
        <v/>
      </c>
      <c r="K41">
        <f>Vertragsdaten!AR41</f>
        <v>0</v>
      </c>
      <c r="L41" s="25" t="str">
        <f>IF(Vertragsdaten!AZ41="","",Vertragsdaten!AZ41)</f>
        <v/>
      </c>
      <c r="M41" t="str">
        <f>IF(Vertragsdaten!AU41="","",Vertragsdaten!AU41)</f>
        <v/>
      </c>
    </row>
    <row r="42" spans="3:13">
      <c r="C42" t="str">
        <f>IF(Vertragsdaten!J42="","",Vertragsdaten!J42)</f>
        <v/>
      </c>
      <c r="D42">
        <f>Vertragsdaten!AI42</f>
        <v>0</v>
      </c>
      <c r="E42">
        <f>Vertragsdaten!AJ42</f>
        <v>0</v>
      </c>
      <c r="F42" s="3">
        <f>Vertragsdaten!AK42</f>
        <v>0</v>
      </c>
      <c r="G42">
        <f>Vertragsdaten!AL42</f>
        <v>0</v>
      </c>
      <c r="H42">
        <f>Vertragsdaten!AM42</f>
        <v>0</v>
      </c>
      <c r="I42" t="str">
        <f>IF(Vertragsdaten!AX42="","",Vertragsdaten!AX42)</f>
        <v/>
      </c>
      <c r="J42" t="str">
        <f>IF(Vertragsdaten!AW42="","",Vertragsdaten!AW42)</f>
        <v/>
      </c>
      <c r="K42">
        <f>Vertragsdaten!AR42</f>
        <v>0</v>
      </c>
      <c r="L42" s="25" t="str">
        <f>IF(Vertragsdaten!AZ42="","",Vertragsdaten!AZ42)</f>
        <v/>
      </c>
      <c r="M42" t="str">
        <f>IF(Vertragsdaten!AU42="","",Vertragsdaten!AU42)</f>
        <v/>
      </c>
    </row>
    <row r="43" spans="3:13">
      <c r="C43" t="str">
        <f>IF(Vertragsdaten!J43="","",Vertragsdaten!J43)</f>
        <v/>
      </c>
      <c r="D43">
        <f>Vertragsdaten!AI43</f>
        <v>0</v>
      </c>
      <c r="E43">
        <f>Vertragsdaten!AJ43</f>
        <v>0</v>
      </c>
      <c r="F43" s="3">
        <f>Vertragsdaten!AK43</f>
        <v>0</v>
      </c>
      <c r="G43">
        <f>Vertragsdaten!AL43</f>
        <v>0</v>
      </c>
      <c r="H43">
        <f>Vertragsdaten!AM43</f>
        <v>0</v>
      </c>
      <c r="I43" t="str">
        <f>IF(Vertragsdaten!AX43="","",Vertragsdaten!AX43)</f>
        <v/>
      </c>
      <c r="J43" t="str">
        <f>IF(Vertragsdaten!AW43="","",Vertragsdaten!AW43)</f>
        <v/>
      </c>
      <c r="K43">
        <f>Vertragsdaten!AR43</f>
        <v>0</v>
      </c>
      <c r="L43" s="25" t="str">
        <f>IF(Vertragsdaten!AZ43="","",Vertragsdaten!AZ43)</f>
        <v/>
      </c>
      <c r="M43" t="str">
        <f>IF(Vertragsdaten!AU43="","",Vertragsdaten!AU43)</f>
        <v/>
      </c>
    </row>
    <row r="44" spans="3:13">
      <c r="C44" t="str">
        <f>IF(Vertragsdaten!J44="","",Vertragsdaten!J44)</f>
        <v/>
      </c>
      <c r="D44">
        <f>Vertragsdaten!AI44</f>
        <v>0</v>
      </c>
      <c r="E44">
        <f>Vertragsdaten!AJ44</f>
        <v>0</v>
      </c>
      <c r="F44" s="3">
        <f>Vertragsdaten!AK44</f>
        <v>0</v>
      </c>
      <c r="G44">
        <f>Vertragsdaten!AL44</f>
        <v>0</v>
      </c>
      <c r="H44">
        <f>Vertragsdaten!AM44</f>
        <v>0</v>
      </c>
      <c r="I44" t="str">
        <f>IF(Vertragsdaten!AX44="","",Vertragsdaten!AX44)</f>
        <v/>
      </c>
      <c r="J44" t="str">
        <f>IF(Vertragsdaten!AW44="","",Vertragsdaten!AW44)</f>
        <v/>
      </c>
      <c r="K44">
        <f>Vertragsdaten!AR44</f>
        <v>0</v>
      </c>
      <c r="L44" s="25" t="str">
        <f>IF(Vertragsdaten!AZ44="","",Vertragsdaten!AZ44)</f>
        <v/>
      </c>
      <c r="M44" t="str">
        <f>IF(Vertragsdaten!AU44="","",Vertragsdaten!AU44)</f>
        <v/>
      </c>
    </row>
    <row r="45" spans="3:13">
      <c r="C45" t="str">
        <f>IF(Vertragsdaten!J45="","",Vertragsdaten!J45)</f>
        <v/>
      </c>
      <c r="D45">
        <f>Vertragsdaten!AI45</f>
        <v>0</v>
      </c>
      <c r="E45">
        <f>Vertragsdaten!AJ45</f>
        <v>0</v>
      </c>
      <c r="F45" s="3">
        <f>Vertragsdaten!AK45</f>
        <v>0</v>
      </c>
      <c r="G45">
        <f>Vertragsdaten!AL45</f>
        <v>0</v>
      </c>
      <c r="H45">
        <f>Vertragsdaten!AM45</f>
        <v>0</v>
      </c>
      <c r="I45" t="str">
        <f>IF(Vertragsdaten!AX45="","",Vertragsdaten!AX45)</f>
        <v/>
      </c>
      <c r="J45" t="str">
        <f>IF(Vertragsdaten!AW45="","",Vertragsdaten!AW45)</f>
        <v/>
      </c>
      <c r="K45">
        <f>Vertragsdaten!AR45</f>
        <v>0</v>
      </c>
      <c r="L45" s="25" t="str">
        <f>IF(Vertragsdaten!AZ45="","",Vertragsdaten!AZ45)</f>
        <v/>
      </c>
      <c r="M45" t="str">
        <f>IF(Vertragsdaten!AU45="","",Vertragsdaten!AU45)</f>
        <v/>
      </c>
    </row>
    <row r="46" spans="3:13">
      <c r="C46" t="str">
        <f>IF(Vertragsdaten!J46="","",Vertragsdaten!J46)</f>
        <v/>
      </c>
      <c r="D46">
        <f>Vertragsdaten!AI46</f>
        <v>0</v>
      </c>
      <c r="E46">
        <f>Vertragsdaten!AJ46</f>
        <v>0</v>
      </c>
      <c r="F46" s="3">
        <f>Vertragsdaten!AK46</f>
        <v>0</v>
      </c>
      <c r="G46">
        <f>Vertragsdaten!AL46</f>
        <v>0</v>
      </c>
      <c r="H46">
        <f>Vertragsdaten!AM46</f>
        <v>0</v>
      </c>
      <c r="I46" t="str">
        <f>IF(Vertragsdaten!AX46="","",Vertragsdaten!AX46)</f>
        <v/>
      </c>
      <c r="J46" t="str">
        <f>IF(Vertragsdaten!AW46="","",Vertragsdaten!AW46)</f>
        <v/>
      </c>
      <c r="K46">
        <f>Vertragsdaten!AR46</f>
        <v>0</v>
      </c>
      <c r="L46" s="25" t="str">
        <f>IF(Vertragsdaten!AZ46="","",Vertragsdaten!AZ46)</f>
        <v/>
      </c>
      <c r="M46" t="str">
        <f>IF(Vertragsdaten!AU46="","",Vertragsdaten!AU46)</f>
        <v/>
      </c>
    </row>
    <row r="47" spans="3:13">
      <c r="C47" t="str">
        <f>IF(Vertragsdaten!J47="","",Vertragsdaten!J47)</f>
        <v/>
      </c>
      <c r="D47">
        <f>Vertragsdaten!AI47</f>
        <v>0</v>
      </c>
      <c r="E47">
        <f>Vertragsdaten!AJ47</f>
        <v>0</v>
      </c>
      <c r="F47" s="3">
        <f>Vertragsdaten!AK47</f>
        <v>0</v>
      </c>
      <c r="G47">
        <f>Vertragsdaten!AL47</f>
        <v>0</v>
      </c>
      <c r="H47">
        <f>Vertragsdaten!AM47</f>
        <v>0</v>
      </c>
      <c r="I47" t="str">
        <f>IF(Vertragsdaten!AX47="","",Vertragsdaten!AX47)</f>
        <v/>
      </c>
      <c r="J47" t="str">
        <f>IF(Vertragsdaten!AW47="","",Vertragsdaten!AW47)</f>
        <v/>
      </c>
      <c r="K47">
        <f>Vertragsdaten!AR47</f>
        <v>0</v>
      </c>
      <c r="L47" s="25" t="str">
        <f>IF(Vertragsdaten!AZ47="","",Vertragsdaten!AZ47)</f>
        <v/>
      </c>
      <c r="M47" t="str">
        <f>IF(Vertragsdaten!AU47="","",Vertragsdaten!AU47)</f>
        <v/>
      </c>
    </row>
    <row r="48" spans="3:13">
      <c r="C48" t="str">
        <f>IF(Vertragsdaten!J48="","",Vertragsdaten!J48)</f>
        <v/>
      </c>
      <c r="D48">
        <f>Vertragsdaten!AI48</f>
        <v>0</v>
      </c>
      <c r="E48">
        <f>Vertragsdaten!AJ48</f>
        <v>0</v>
      </c>
      <c r="F48" s="3">
        <f>Vertragsdaten!AK48</f>
        <v>0</v>
      </c>
      <c r="G48">
        <f>Vertragsdaten!AL48</f>
        <v>0</v>
      </c>
      <c r="H48">
        <f>Vertragsdaten!AM48</f>
        <v>0</v>
      </c>
      <c r="I48" t="str">
        <f>IF(Vertragsdaten!AX48="","",Vertragsdaten!AX48)</f>
        <v/>
      </c>
      <c r="J48" t="str">
        <f>IF(Vertragsdaten!AW48="","",Vertragsdaten!AW48)</f>
        <v/>
      </c>
      <c r="K48">
        <f>Vertragsdaten!AR48</f>
        <v>0</v>
      </c>
      <c r="L48" s="25" t="str">
        <f>IF(Vertragsdaten!AZ48="","",Vertragsdaten!AZ48)</f>
        <v/>
      </c>
      <c r="M48" t="str">
        <f>IF(Vertragsdaten!AU48="","",Vertragsdaten!AU48)</f>
        <v/>
      </c>
    </row>
    <row r="49" spans="3:13">
      <c r="C49" t="str">
        <f>IF(Vertragsdaten!J49="","",Vertragsdaten!J49)</f>
        <v/>
      </c>
      <c r="D49">
        <f>Vertragsdaten!AI49</f>
        <v>0</v>
      </c>
      <c r="E49">
        <f>Vertragsdaten!AJ49</f>
        <v>0</v>
      </c>
      <c r="F49" s="3">
        <f>Vertragsdaten!AK49</f>
        <v>0</v>
      </c>
      <c r="G49">
        <f>Vertragsdaten!AL49</f>
        <v>0</v>
      </c>
      <c r="H49">
        <f>Vertragsdaten!AM49</f>
        <v>0</v>
      </c>
      <c r="I49" t="str">
        <f>IF(Vertragsdaten!AX49="","",Vertragsdaten!AX49)</f>
        <v/>
      </c>
      <c r="J49" t="str">
        <f>IF(Vertragsdaten!AW49="","",Vertragsdaten!AW49)</f>
        <v/>
      </c>
      <c r="K49">
        <f>Vertragsdaten!AR49</f>
        <v>0</v>
      </c>
      <c r="L49" s="25" t="str">
        <f>IF(Vertragsdaten!AZ49="","",Vertragsdaten!AZ49)</f>
        <v/>
      </c>
      <c r="M49" t="str">
        <f>IF(Vertragsdaten!AU49="","",Vertragsdaten!AU49)</f>
        <v/>
      </c>
    </row>
    <row r="50" spans="3:13">
      <c r="C50" t="str">
        <f>IF(Vertragsdaten!J50="","",Vertragsdaten!J50)</f>
        <v/>
      </c>
      <c r="D50">
        <f>Vertragsdaten!AI50</f>
        <v>0</v>
      </c>
      <c r="E50">
        <f>Vertragsdaten!AJ50</f>
        <v>0</v>
      </c>
      <c r="F50" s="3">
        <f>Vertragsdaten!AK50</f>
        <v>0</v>
      </c>
      <c r="G50">
        <f>Vertragsdaten!AL50</f>
        <v>0</v>
      </c>
      <c r="H50">
        <f>Vertragsdaten!AM50</f>
        <v>0</v>
      </c>
      <c r="I50" t="str">
        <f>IF(Vertragsdaten!AX50="","",Vertragsdaten!AX50)</f>
        <v/>
      </c>
      <c r="J50" t="str">
        <f>IF(Vertragsdaten!AW50="","",Vertragsdaten!AW50)</f>
        <v/>
      </c>
      <c r="K50">
        <f>Vertragsdaten!AR50</f>
        <v>0</v>
      </c>
      <c r="L50" s="25" t="str">
        <f>IF(Vertragsdaten!AZ50="","",Vertragsdaten!AZ50)</f>
        <v/>
      </c>
      <c r="M50" t="str">
        <f>IF(Vertragsdaten!AU50="","",Vertragsdaten!AU50)</f>
        <v/>
      </c>
    </row>
    <row r="51" spans="3:13">
      <c r="C51" t="str">
        <f>IF(Vertragsdaten!J51="","",Vertragsdaten!J51)</f>
        <v/>
      </c>
      <c r="D51">
        <f>Vertragsdaten!AI51</f>
        <v>0</v>
      </c>
      <c r="E51">
        <f>Vertragsdaten!AJ51</f>
        <v>0</v>
      </c>
      <c r="F51" s="3">
        <f>Vertragsdaten!AK51</f>
        <v>0</v>
      </c>
      <c r="G51">
        <f>Vertragsdaten!AL51</f>
        <v>0</v>
      </c>
      <c r="H51">
        <f>Vertragsdaten!AM51</f>
        <v>0</v>
      </c>
      <c r="I51" t="str">
        <f>IF(Vertragsdaten!AX51="","",Vertragsdaten!AX51)</f>
        <v/>
      </c>
      <c r="J51" t="str">
        <f>IF(Vertragsdaten!AW51="","",Vertragsdaten!AW51)</f>
        <v/>
      </c>
      <c r="K51">
        <f>Vertragsdaten!AR51</f>
        <v>0</v>
      </c>
      <c r="L51" s="25" t="str">
        <f>IF(Vertragsdaten!AZ51="","",Vertragsdaten!AZ51)</f>
        <v/>
      </c>
      <c r="M51" t="str">
        <f>IF(Vertragsdaten!AU51="","",Vertragsdaten!AU51)</f>
        <v/>
      </c>
    </row>
    <row r="52" spans="3:13">
      <c r="C52" t="str">
        <f>IF(Vertragsdaten!J52="","",Vertragsdaten!J52)</f>
        <v/>
      </c>
      <c r="D52">
        <f>Vertragsdaten!AI52</f>
        <v>0</v>
      </c>
      <c r="E52">
        <f>Vertragsdaten!AJ52</f>
        <v>0</v>
      </c>
      <c r="F52" s="3">
        <f>Vertragsdaten!AK52</f>
        <v>0</v>
      </c>
      <c r="G52">
        <f>Vertragsdaten!AL52</f>
        <v>0</v>
      </c>
      <c r="H52">
        <f>Vertragsdaten!AM52</f>
        <v>0</v>
      </c>
      <c r="I52" t="str">
        <f>IF(Vertragsdaten!AX52="","",Vertragsdaten!AX52)</f>
        <v/>
      </c>
      <c r="J52" t="str">
        <f>IF(Vertragsdaten!AW52="","",Vertragsdaten!AW52)</f>
        <v/>
      </c>
      <c r="K52">
        <f>Vertragsdaten!AR52</f>
        <v>0</v>
      </c>
      <c r="L52" s="25" t="str">
        <f>IF(Vertragsdaten!AZ52="","",Vertragsdaten!AZ52)</f>
        <v/>
      </c>
      <c r="M52" t="str">
        <f>IF(Vertragsdaten!AU52="","",Vertragsdaten!AU52)</f>
        <v/>
      </c>
    </row>
    <row r="53" spans="3:13">
      <c r="C53" t="str">
        <f>IF(Vertragsdaten!J53="","",Vertragsdaten!J53)</f>
        <v/>
      </c>
      <c r="D53">
        <f>Vertragsdaten!AI53</f>
        <v>0</v>
      </c>
      <c r="E53">
        <f>Vertragsdaten!AJ53</f>
        <v>0</v>
      </c>
      <c r="F53" s="3">
        <f>Vertragsdaten!AK53</f>
        <v>0</v>
      </c>
      <c r="G53">
        <f>Vertragsdaten!AL53</f>
        <v>0</v>
      </c>
      <c r="H53">
        <f>Vertragsdaten!AM53</f>
        <v>0</v>
      </c>
      <c r="I53" t="str">
        <f>IF(Vertragsdaten!AX53="","",Vertragsdaten!AX53)</f>
        <v/>
      </c>
      <c r="J53" t="str">
        <f>IF(Vertragsdaten!AW53="","",Vertragsdaten!AW53)</f>
        <v/>
      </c>
      <c r="K53">
        <f>Vertragsdaten!AR53</f>
        <v>0</v>
      </c>
      <c r="L53" s="25" t="str">
        <f>IF(Vertragsdaten!AZ53="","",Vertragsdaten!AZ53)</f>
        <v/>
      </c>
      <c r="M53" t="str">
        <f>IF(Vertragsdaten!AU53="","",Vertragsdaten!AU53)</f>
        <v/>
      </c>
    </row>
    <row r="54" spans="3:13">
      <c r="C54" t="str">
        <f>IF(Vertragsdaten!J54="","",Vertragsdaten!J54)</f>
        <v/>
      </c>
      <c r="D54">
        <f>Vertragsdaten!AI54</f>
        <v>0</v>
      </c>
      <c r="E54">
        <f>Vertragsdaten!AJ54</f>
        <v>0</v>
      </c>
      <c r="F54" s="3">
        <f>Vertragsdaten!AK54</f>
        <v>0</v>
      </c>
      <c r="G54">
        <f>Vertragsdaten!AL54</f>
        <v>0</v>
      </c>
      <c r="H54">
        <f>Vertragsdaten!AM54</f>
        <v>0</v>
      </c>
      <c r="I54" t="str">
        <f>IF(Vertragsdaten!AX54="","",Vertragsdaten!AX54)</f>
        <v/>
      </c>
      <c r="J54" t="str">
        <f>IF(Vertragsdaten!AW54="","",Vertragsdaten!AW54)</f>
        <v/>
      </c>
      <c r="K54">
        <f>Vertragsdaten!AR54</f>
        <v>0</v>
      </c>
      <c r="L54" s="25" t="str">
        <f>IF(Vertragsdaten!AZ54="","",Vertragsdaten!AZ54)</f>
        <v/>
      </c>
      <c r="M54" t="str">
        <f>IF(Vertragsdaten!AU54="","",Vertragsdaten!AU54)</f>
        <v/>
      </c>
    </row>
    <row r="55" spans="3:13">
      <c r="C55" t="str">
        <f>IF(Vertragsdaten!J55="","",Vertragsdaten!J55)</f>
        <v/>
      </c>
      <c r="D55">
        <f>Vertragsdaten!AI55</f>
        <v>0</v>
      </c>
      <c r="E55">
        <f>Vertragsdaten!AJ55</f>
        <v>0</v>
      </c>
      <c r="F55" s="3">
        <f>Vertragsdaten!AK55</f>
        <v>0</v>
      </c>
      <c r="G55">
        <f>Vertragsdaten!AL55</f>
        <v>0</v>
      </c>
      <c r="H55">
        <f>Vertragsdaten!AM55</f>
        <v>0</v>
      </c>
      <c r="I55" t="str">
        <f>IF(Vertragsdaten!AX55="","",Vertragsdaten!AX55)</f>
        <v/>
      </c>
      <c r="J55" t="str">
        <f>IF(Vertragsdaten!AW55="","",Vertragsdaten!AW55)</f>
        <v/>
      </c>
      <c r="K55">
        <f>Vertragsdaten!AR55</f>
        <v>0</v>
      </c>
      <c r="L55" s="25" t="str">
        <f>IF(Vertragsdaten!AZ55="","",Vertragsdaten!AZ55)</f>
        <v/>
      </c>
      <c r="M55" t="str">
        <f>IF(Vertragsdaten!AU55="","",Vertragsdaten!AU55)</f>
        <v/>
      </c>
    </row>
    <row r="56" spans="3:13">
      <c r="C56" t="str">
        <f>IF(Vertragsdaten!J56="","",Vertragsdaten!J56)</f>
        <v/>
      </c>
      <c r="D56">
        <f>Vertragsdaten!AI56</f>
        <v>0</v>
      </c>
      <c r="E56">
        <f>Vertragsdaten!AJ56</f>
        <v>0</v>
      </c>
      <c r="F56" s="3">
        <f>Vertragsdaten!AK56</f>
        <v>0</v>
      </c>
      <c r="G56">
        <f>Vertragsdaten!AL56</f>
        <v>0</v>
      </c>
      <c r="H56">
        <f>Vertragsdaten!AM56</f>
        <v>0</v>
      </c>
      <c r="I56" t="str">
        <f>IF(Vertragsdaten!AX56="","",Vertragsdaten!AX56)</f>
        <v/>
      </c>
      <c r="J56" t="str">
        <f>IF(Vertragsdaten!AW56="","",Vertragsdaten!AW56)</f>
        <v/>
      </c>
      <c r="K56">
        <f>Vertragsdaten!AR56</f>
        <v>0</v>
      </c>
      <c r="L56" s="25" t="str">
        <f>IF(Vertragsdaten!AZ56="","",Vertragsdaten!AZ56)</f>
        <v/>
      </c>
      <c r="M56" t="str">
        <f>IF(Vertragsdaten!AU56="","",Vertragsdaten!AU56)</f>
        <v/>
      </c>
    </row>
    <row r="57" spans="3:13">
      <c r="C57" t="str">
        <f>IF(Vertragsdaten!J57="","",Vertragsdaten!J57)</f>
        <v/>
      </c>
      <c r="D57">
        <f>Vertragsdaten!AI57</f>
        <v>0</v>
      </c>
      <c r="E57">
        <f>Vertragsdaten!AJ57</f>
        <v>0</v>
      </c>
      <c r="F57" s="3">
        <f>Vertragsdaten!AK57</f>
        <v>0</v>
      </c>
      <c r="G57">
        <f>Vertragsdaten!AL57</f>
        <v>0</v>
      </c>
      <c r="H57">
        <f>Vertragsdaten!AM57</f>
        <v>0</v>
      </c>
      <c r="I57" t="str">
        <f>IF(Vertragsdaten!AX57="","",Vertragsdaten!AX57)</f>
        <v/>
      </c>
      <c r="J57" t="str">
        <f>IF(Vertragsdaten!AW57="","",Vertragsdaten!AW57)</f>
        <v/>
      </c>
      <c r="K57">
        <f>Vertragsdaten!AR57</f>
        <v>0</v>
      </c>
      <c r="L57" s="25" t="str">
        <f>IF(Vertragsdaten!AZ57="","",Vertragsdaten!AZ57)</f>
        <v/>
      </c>
      <c r="M57" t="str">
        <f>IF(Vertragsdaten!AU57="","",Vertragsdaten!AU57)</f>
        <v/>
      </c>
    </row>
    <row r="58" spans="3:13">
      <c r="C58" t="str">
        <f>IF(Vertragsdaten!J58="","",Vertragsdaten!J58)</f>
        <v/>
      </c>
      <c r="D58">
        <f>Vertragsdaten!AI58</f>
        <v>0</v>
      </c>
      <c r="E58">
        <f>Vertragsdaten!AJ58</f>
        <v>0</v>
      </c>
      <c r="F58" s="3">
        <f>Vertragsdaten!AK58</f>
        <v>0</v>
      </c>
      <c r="G58">
        <f>Vertragsdaten!AL58</f>
        <v>0</v>
      </c>
      <c r="H58">
        <f>Vertragsdaten!AM58</f>
        <v>0</v>
      </c>
      <c r="I58" t="str">
        <f>IF(Vertragsdaten!AX58="","",Vertragsdaten!AX58)</f>
        <v/>
      </c>
      <c r="J58" t="str">
        <f>IF(Vertragsdaten!AW58="","",Vertragsdaten!AW58)</f>
        <v/>
      </c>
      <c r="K58">
        <f>Vertragsdaten!AR58</f>
        <v>0</v>
      </c>
      <c r="L58" s="25" t="str">
        <f>IF(Vertragsdaten!AZ58="","",Vertragsdaten!AZ58)</f>
        <v/>
      </c>
      <c r="M58" t="str">
        <f>IF(Vertragsdaten!AU58="","",Vertragsdaten!AU58)</f>
        <v/>
      </c>
    </row>
    <row r="59" spans="3:13">
      <c r="C59" t="str">
        <f>IF(Vertragsdaten!J59="","",Vertragsdaten!J59)</f>
        <v/>
      </c>
      <c r="D59">
        <f>Vertragsdaten!AI59</f>
        <v>0</v>
      </c>
      <c r="E59">
        <f>Vertragsdaten!AJ59</f>
        <v>0</v>
      </c>
      <c r="F59" s="3">
        <f>Vertragsdaten!AK59</f>
        <v>0</v>
      </c>
      <c r="G59">
        <f>Vertragsdaten!AL59</f>
        <v>0</v>
      </c>
      <c r="H59">
        <f>Vertragsdaten!AM59</f>
        <v>0</v>
      </c>
      <c r="I59" t="str">
        <f>IF(Vertragsdaten!AX59="","",Vertragsdaten!AX59)</f>
        <v/>
      </c>
      <c r="J59" t="str">
        <f>IF(Vertragsdaten!AW59="","",Vertragsdaten!AW59)</f>
        <v/>
      </c>
      <c r="K59">
        <f>Vertragsdaten!AR59</f>
        <v>0</v>
      </c>
      <c r="L59" s="25" t="str">
        <f>IF(Vertragsdaten!AZ59="","",Vertragsdaten!AZ59)</f>
        <v/>
      </c>
      <c r="M59" t="str">
        <f>IF(Vertragsdaten!AU59="","",Vertragsdaten!AU59)</f>
        <v/>
      </c>
    </row>
    <row r="60" spans="3:13">
      <c r="C60" t="str">
        <f>IF(Vertragsdaten!J60="","",Vertragsdaten!J60)</f>
        <v/>
      </c>
      <c r="D60">
        <f>Vertragsdaten!AI60</f>
        <v>0</v>
      </c>
      <c r="E60">
        <f>Vertragsdaten!AJ60</f>
        <v>0</v>
      </c>
      <c r="F60" s="3">
        <f>Vertragsdaten!AK60</f>
        <v>0</v>
      </c>
      <c r="G60">
        <f>Vertragsdaten!AL60</f>
        <v>0</v>
      </c>
      <c r="H60">
        <f>Vertragsdaten!AM60</f>
        <v>0</v>
      </c>
      <c r="I60" t="str">
        <f>IF(Vertragsdaten!AX60="","",Vertragsdaten!AX60)</f>
        <v/>
      </c>
      <c r="J60" t="str">
        <f>IF(Vertragsdaten!AW60="","",Vertragsdaten!AW60)</f>
        <v/>
      </c>
      <c r="K60">
        <f>Vertragsdaten!AR60</f>
        <v>0</v>
      </c>
      <c r="L60" s="25" t="str">
        <f>IF(Vertragsdaten!AZ60="","",Vertragsdaten!AZ60)</f>
        <v/>
      </c>
      <c r="M60" t="str">
        <f>IF(Vertragsdaten!AU60="","",Vertragsdaten!AU60)</f>
        <v/>
      </c>
    </row>
    <row r="61" spans="3:13">
      <c r="C61" t="str">
        <f>IF(Vertragsdaten!J61="","",Vertragsdaten!J61)</f>
        <v/>
      </c>
      <c r="D61">
        <f>Vertragsdaten!AI61</f>
        <v>0</v>
      </c>
      <c r="E61">
        <f>Vertragsdaten!AJ61</f>
        <v>0</v>
      </c>
      <c r="F61" s="3">
        <f>Vertragsdaten!AK61</f>
        <v>0</v>
      </c>
      <c r="G61">
        <f>Vertragsdaten!AL61</f>
        <v>0</v>
      </c>
      <c r="H61">
        <f>Vertragsdaten!AM61</f>
        <v>0</v>
      </c>
      <c r="I61" t="str">
        <f>IF(Vertragsdaten!AX61="","",Vertragsdaten!AX61)</f>
        <v/>
      </c>
      <c r="J61" t="str">
        <f>IF(Vertragsdaten!AW61="","",Vertragsdaten!AW61)</f>
        <v/>
      </c>
      <c r="K61">
        <f>Vertragsdaten!AR61</f>
        <v>0</v>
      </c>
      <c r="L61" s="25" t="str">
        <f>IF(Vertragsdaten!AZ61="","",Vertragsdaten!AZ61)</f>
        <v/>
      </c>
      <c r="M61" t="str">
        <f>IF(Vertragsdaten!AU61="","",Vertragsdaten!AU61)</f>
        <v/>
      </c>
    </row>
    <row r="62" spans="3:13">
      <c r="C62" t="str">
        <f>IF(Vertragsdaten!J62="","",Vertragsdaten!J62)</f>
        <v/>
      </c>
      <c r="D62">
        <f>Vertragsdaten!AI62</f>
        <v>0</v>
      </c>
      <c r="E62">
        <f>Vertragsdaten!AJ62</f>
        <v>0</v>
      </c>
      <c r="F62" s="3">
        <f>Vertragsdaten!AK62</f>
        <v>0</v>
      </c>
      <c r="G62">
        <f>Vertragsdaten!AL62</f>
        <v>0</v>
      </c>
      <c r="H62">
        <f>Vertragsdaten!AM62</f>
        <v>0</v>
      </c>
      <c r="I62" t="str">
        <f>IF(Vertragsdaten!AX62="","",Vertragsdaten!AX62)</f>
        <v/>
      </c>
      <c r="J62" t="str">
        <f>IF(Vertragsdaten!AW62="","",Vertragsdaten!AW62)</f>
        <v/>
      </c>
      <c r="K62">
        <f>Vertragsdaten!AR62</f>
        <v>0</v>
      </c>
      <c r="L62" s="25" t="str">
        <f>IF(Vertragsdaten!AZ62="","",Vertragsdaten!AZ62)</f>
        <v/>
      </c>
      <c r="M62" t="str">
        <f>IF(Vertragsdaten!AU62="","",Vertragsdaten!AU62)</f>
        <v/>
      </c>
    </row>
    <row r="63" spans="3:13">
      <c r="C63" t="str">
        <f>IF(Vertragsdaten!J63="","",Vertragsdaten!J63)</f>
        <v/>
      </c>
      <c r="D63">
        <f>Vertragsdaten!AI63</f>
        <v>0</v>
      </c>
      <c r="E63">
        <f>Vertragsdaten!AJ63</f>
        <v>0</v>
      </c>
      <c r="F63" s="3">
        <f>Vertragsdaten!AK63</f>
        <v>0</v>
      </c>
      <c r="G63">
        <f>Vertragsdaten!AL63</f>
        <v>0</v>
      </c>
      <c r="H63">
        <f>Vertragsdaten!AM63</f>
        <v>0</v>
      </c>
      <c r="I63" t="str">
        <f>IF(Vertragsdaten!AX63="","",Vertragsdaten!AX63)</f>
        <v/>
      </c>
      <c r="J63" t="str">
        <f>IF(Vertragsdaten!AW63="","",Vertragsdaten!AW63)</f>
        <v/>
      </c>
      <c r="K63">
        <f>Vertragsdaten!AR63</f>
        <v>0</v>
      </c>
      <c r="L63" s="25" t="str">
        <f>IF(Vertragsdaten!AZ63="","",Vertragsdaten!AZ63)</f>
        <v/>
      </c>
      <c r="M63" t="str">
        <f>IF(Vertragsdaten!AU63="","",Vertragsdaten!AU63)</f>
        <v/>
      </c>
    </row>
    <row r="64" spans="3:13">
      <c r="C64" t="str">
        <f>IF(Vertragsdaten!J64="","",Vertragsdaten!J64)</f>
        <v/>
      </c>
      <c r="D64">
        <f>Vertragsdaten!AI64</f>
        <v>0</v>
      </c>
      <c r="E64">
        <f>Vertragsdaten!AJ64</f>
        <v>0</v>
      </c>
      <c r="F64" s="3">
        <f>Vertragsdaten!AK64</f>
        <v>0</v>
      </c>
      <c r="G64">
        <f>Vertragsdaten!AL64</f>
        <v>0</v>
      </c>
      <c r="H64">
        <f>Vertragsdaten!AM64</f>
        <v>0</v>
      </c>
      <c r="I64" t="str">
        <f>IF(Vertragsdaten!AX64="","",Vertragsdaten!AX64)</f>
        <v/>
      </c>
      <c r="J64" t="str">
        <f>IF(Vertragsdaten!AW64="","",Vertragsdaten!AW64)</f>
        <v/>
      </c>
      <c r="K64">
        <f>Vertragsdaten!AR64</f>
        <v>0</v>
      </c>
      <c r="L64" s="25" t="str">
        <f>IF(Vertragsdaten!AZ64="","",Vertragsdaten!AZ64)</f>
        <v/>
      </c>
      <c r="M64" t="str">
        <f>IF(Vertragsdaten!AU64="","",Vertragsdaten!AU64)</f>
        <v/>
      </c>
    </row>
    <row r="65" spans="3:13">
      <c r="C65" t="str">
        <f>IF(Vertragsdaten!J65="","",Vertragsdaten!J65)</f>
        <v/>
      </c>
      <c r="D65">
        <f>Vertragsdaten!AI65</f>
        <v>0</v>
      </c>
      <c r="E65">
        <f>Vertragsdaten!AJ65</f>
        <v>0</v>
      </c>
      <c r="F65" s="3">
        <f>Vertragsdaten!AK65</f>
        <v>0</v>
      </c>
      <c r="G65">
        <f>Vertragsdaten!AL65</f>
        <v>0</v>
      </c>
      <c r="H65">
        <f>Vertragsdaten!AM65</f>
        <v>0</v>
      </c>
      <c r="I65" t="str">
        <f>IF(Vertragsdaten!AX65="","",Vertragsdaten!AX65)</f>
        <v/>
      </c>
      <c r="J65" t="str">
        <f>IF(Vertragsdaten!AW65="","",Vertragsdaten!AW65)</f>
        <v/>
      </c>
      <c r="K65">
        <f>Vertragsdaten!AR65</f>
        <v>0</v>
      </c>
      <c r="L65" s="25" t="str">
        <f>IF(Vertragsdaten!AZ65="","",Vertragsdaten!AZ65)</f>
        <v/>
      </c>
      <c r="M65" t="str">
        <f>IF(Vertragsdaten!AU65="","",Vertragsdaten!AU65)</f>
        <v/>
      </c>
    </row>
    <row r="66" spans="3:13">
      <c r="C66" t="str">
        <f>IF(Vertragsdaten!J66="","",Vertragsdaten!J66)</f>
        <v/>
      </c>
      <c r="D66">
        <f>Vertragsdaten!AI66</f>
        <v>0</v>
      </c>
      <c r="E66">
        <f>Vertragsdaten!AJ66</f>
        <v>0</v>
      </c>
      <c r="F66" s="3">
        <f>Vertragsdaten!AK66</f>
        <v>0</v>
      </c>
      <c r="G66">
        <f>Vertragsdaten!AL66</f>
        <v>0</v>
      </c>
      <c r="H66">
        <f>Vertragsdaten!AM66</f>
        <v>0</v>
      </c>
      <c r="I66" t="str">
        <f>IF(Vertragsdaten!AX66="","",Vertragsdaten!AX66)</f>
        <v/>
      </c>
      <c r="J66" t="str">
        <f>IF(Vertragsdaten!AW66="","",Vertragsdaten!AW66)</f>
        <v/>
      </c>
      <c r="K66">
        <f>Vertragsdaten!AR66</f>
        <v>0</v>
      </c>
      <c r="L66" s="25" t="str">
        <f>IF(Vertragsdaten!AZ66="","",Vertragsdaten!AZ66)</f>
        <v/>
      </c>
      <c r="M66" t="str">
        <f>IF(Vertragsdaten!AU66="","",Vertragsdaten!AU66)</f>
        <v/>
      </c>
    </row>
    <row r="67" spans="3:13">
      <c r="C67" t="str">
        <f>IF(Vertragsdaten!J67="","",Vertragsdaten!J67)</f>
        <v/>
      </c>
      <c r="D67">
        <f>Vertragsdaten!AI67</f>
        <v>0</v>
      </c>
      <c r="E67">
        <f>Vertragsdaten!AJ67</f>
        <v>0</v>
      </c>
      <c r="F67" s="3">
        <f>Vertragsdaten!AK67</f>
        <v>0</v>
      </c>
      <c r="G67">
        <f>Vertragsdaten!AL67</f>
        <v>0</v>
      </c>
      <c r="H67">
        <f>Vertragsdaten!AM67</f>
        <v>0</v>
      </c>
      <c r="I67" t="str">
        <f>IF(Vertragsdaten!AX67="","",Vertragsdaten!AX67)</f>
        <v/>
      </c>
      <c r="J67" t="str">
        <f>IF(Vertragsdaten!AW67="","",Vertragsdaten!AW67)</f>
        <v/>
      </c>
      <c r="K67">
        <f>Vertragsdaten!AR67</f>
        <v>0</v>
      </c>
      <c r="L67" s="25" t="str">
        <f>IF(Vertragsdaten!AZ67="","",Vertragsdaten!AZ67)</f>
        <v/>
      </c>
      <c r="M67" t="str">
        <f>IF(Vertragsdaten!AU67="","",Vertragsdaten!AU67)</f>
        <v/>
      </c>
    </row>
    <row r="68" spans="3:13">
      <c r="C68" t="str">
        <f>IF(Vertragsdaten!J68="","",Vertragsdaten!J68)</f>
        <v/>
      </c>
      <c r="D68">
        <f>Vertragsdaten!AI68</f>
        <v>0</v>
      </c>
      <c r="E68">
        <f>Vertragsdaten!AJ68</f>
        <v>0</v>
      </c>
      <c r="F68" s="3">
        <f>Vertragsdaten!AK68</f>
        <v>0</v>
      </c>
      <c r="G68">
        <f>Vertragsdaten!AL68</f>
        <v>0</v>
      </c>
      <c r="H68">
        <f>Vertragsdaten!AM68</f>
        <v>0</v>
      </c>
      <c r="I68" t="str">
        <f>IF(Vertragsdaten!AX68="","",Vertragsdaten!AX68)</f>
        <v/>
      </c>
      <c r="J68" t="str">
        <f>IF(Vertragsdaten!AW68="","",Vertragsdaten!AW68)</f>
        <v/>
      </c>
      <c r="K68">
        <f>Vertragsdaten!AR68</f>
        <v>0</v>
      </c>
      <c r="L68" s="25" t="str">
        <f>IF(Vertragsdaten!AZ68="","",Vertragsdaten!AZ68)</f>
        <v/>
      </c>
      <c r="M68" t="str">
        <f>IF(Vertragsdaten!AU68="","",Vertragsdaten!AU68)</f>
        <v/>
      </c>
    </row>
    <row r="69" spans="3:13">
      <c r="C69" t="str">
        <f>IF(Vertragsdaten!J69="","",Vertragsdaten!J69)</f>
        <v/>
      </c>
      <c r="D69">
        <f>Vertragsdaten!AI69</f>
        <v>0</v>
      </c>
      <c r="E69">
        <f>Vertragsdaten!AJ69</f>
        <v>0</v>
      </c>
      <c r="F69" s="3">
        <f>Vertragsdaten!AK69</f>
        <v>0</v>
      </c>
      <c r="G69">
        <f>Vertragsdaten!AL69</f>
        <v>0</v>
      </c>
      <c r="H69">
        <f>Vertragsdaten!AM69</f>
        <v>0</v>
      </c>
      <c r="I69" t="str">
        <f>IF(Vertragsdaten!AX69="","",Vertragsdaten!AX69)</f>
        <v/>
      </c>
      <c r="J69" t="str">
        <f>IF(Vertragsdaten!AW69="","",Vertragsdaten!AW69)</f>
        <v/>
      </c>
      <c r="K69">
        <f>Vertragsdaten!AR69</f>
        <v>0</v>
      </c>
      <c r="L69" s="25" t="str">
        <f>IF(Vertragsdaten!AZ69="","",Vertragsdaten!AZ69)</f>
        <v/>
      </c>
      <c r="M69" t="str">
        <f>IF(Vertragsdaten!AU69="","",Vertragsdaten!AU69)</f>
        <v/>
      </c>
    </row>
    <row r="70" spans="3:13">
      <c r="C70" t="str">
        <f>IF(Vertragsdaten!J70="","",Vertragsdaten!J70)</f>
        <v/>
      </c>
      <c r="D70">
        <f>Vertragsdaten!AI70</f>
        <v>0</v>
      </c>
      <c r="E70">
        <f>Vertragsdaten!AJ70</f>
        <v>0</v>
      </c>
      <c r="F70" s="3">
        <f>Vertragsdaten!AK70</f>
        <v>0</v>
      </c>
      <c r="G70">
        <f>Vertragsdaten!AL70</f>
        <v>0</v>
      </c>
      <c r="H70">
        <f>Vertragsdaten!AM70</f>
        <v>0</v>
      </c>
      <c r="I70" t="str">
        <f>IF(Vertragsdaten!AX70="","",Vertragsdaten!AX70)</f>
        <v/>
      </c>
      <c r="J70" t="str">
        <f>IF(Vertragsdaten!AW70="","",Vertragsdaten!AW70)</f>
        <v/>
      </c>
      <c r="K70">
        <f>Vertragsdaten!AR70</f>
        <v>0</v>
      </c>
      <c r="L70" s="25" t="str">
        <f>IF(Vertragsdaten!AZ70="","",Vertragsdaten!AZ70)</f>
        <v/>
      </c>
      <c r="M70" t="str">
        <f>IF(Vertragsdaten!AU70="","",Vertragsdaten!AU70)</f>
        <v/>
      </c>
    </row>
    <row r="71" spans="3:13">
      <c r="C71" t="str">
        <f>IF(Vertragsdaten!J71="","",Vertragsdaten!J71)</f>
        <v/>
      </c>
      <c r="D71">
        <f>Vertragsdaten!AI71</f>
        <v>0</v>
      </c>
      <c r="E71">
        <f>Vertragsdaten!AJ71</f>
        <v>0</v>
      </c>
      <c r="F71" s="3">
        <f>Vertragsdaten!AK71</f>
        <v>0</v>
      </c>
      <c r="G71">
        <f>Vertragsdaten!AL71</f>
        <v>0</v>
      </c>
      <c r="H71">
        <f>Vertragsdaten!AM71</f>
        <v>0</v>
      </c>
      <c r="I71" t="str">
        <f>IF(Vertragsdaten!AX71="","",Vertragsdaten!AX71)</f>
        <v/>
      </c>
      <c r="J71" t="str">
        <f>IF(Vertragsdaten!AW71="","",Vertragsdaten!AW71)</f>
        <v/>
      </c>
      <c r="K71">
        <f>Vertragsdaten!AR71</f>
        <v>0</v>
      </c>
      <c r="L71" s="25" t="str">
        <f>IF(Vertragsdaten!AZ71="","",Vertragsdaten!AZ71)</f>
        <v/>
      </c>
      <c r="M71" t="str">
        <f>IF(Vertragsdaten!AU71="","",Vertragsdaten!AU71)</f>
        <v/>
      </c>
    </row>
    <row r="72" spans="3:13">
      <c r="C72" t="str">
        <f>IF(Vertragsdaten!J72="","",Vertragsdaten!J72)</f>
        <v/>
      </c>
      <c r="D72">
        <f>Vertragsdaten!AI72</f>
        <v>0</v>
      </c>
      <c r="E72">
        <f>Vertragsdaten!AJ72</f>
        <v>0</v>
      </c>
      <c r="F72" s="3">
        <f>Vertragsdaten!AK72</f>
        <v>0</v>
      </c>
      <c r="G72">
        <f>Vertragsdaten!AL72</f>
        <v>0</v>
      </c>
      <c r="H72">
        <f>Vertragsdaten!AM72</f>
        <v>0</v>
      </c>
      <c r="I72" t="str">
        <f>IF(Vertragsdaten!AX72="","",Vertragsdaten!AX72)</f>
        <v/>
      </c>
      <c r="J72" t="str">
        <f>IF(Vertragsdaten!AW72="","",Vertragsdaten!AW72)</f>
        <v/>
      </c>
      <c r="K72">
        <f>Vertragsdaten!AR72</f>
        <v>0</v>
      </c>
      <c r="L72" s="25" t="str">
        <f>IF(Vertragsdaten!AZ72="","",Vertragsdaten!AZ72)</f>
        <v/>
      </c>
      <c r="M72" t="str">
        <f>IF(Vertragsdaten!AU72="","",Vertragsdaten!AU72)</f>
        <v/>
      </c>
    </row>
    <row r="73" spans="3:13">
      <c r="C73" t="str">
        <f>IF(Vertragsdaten!J73="","",Vertragsdaten!J73)</f>
        <v/>
      </c>
      <c r="D73">
        <f>Vertragsdaten!AI73</f>
        <v>0</v>
      </c>
      <c r="E73">
        <f>Vertragsdaten!AJ73</f>
        <v>0</v>
      </c>
      <c r="F73" s="3">
        <f>Vertragsdaten!AK73</f>
        <v>0</v>
      </c>
      <c r="G73">
        <f>Vertragsdaten!AL73</f>
        <v>0</v>
      </c>
      <c r="H73">
        <f>Vertragsdaten!AM73</f>
        <v>0</v>
      </c>
      <c r="I73" t="str">
        <f>IF(Vertragsdaten!AX73="","",Vertragsdaten!AX73)</f>
        <v/>
      </c>
      <c r="J73" t="str">
        <f>IF(Vertragsdaten!AW73="","",Vertragsdaten!AW73)</f>
        <v/>
      </c>
      <c r="K73">
        <f>Vertragsdaten!AR73</f>
        <v>0</v>
      </c>
      <c r="L73" s="25" t="str">
        <f>IF(Vertragsdaten!AZ73="","",Vertragsdaten!AZ73)</f>
        <v/>
      </c>
      <c r="M73" t="str">
        <f>IF(Vertragsdaten!AU73="","",Vertragsdaten!AU73)</f>
        <v/>
      </c>
    </row>
    <row r="74" spans="3:13">
      <c r="C74" t="str">
        <f>IF(Vertragsdaten!J74="","",Vertragsdaten!J74)</f>
        <v/>
      </c>
      <c r="D74">
        <f>Vertragsdaten!AI74</f>
        <v>0</v>
      </c>
      <c r="E74">
        <f>Vertragsdaten!AJ74</f>
        <v>0</v>
      </c>
      <c r="F74" s="3">
        <f>Vertragsdaten!AK74</f>
        <v>0</v>
      </c>
      <c r="G74">
        <f>Vertragsdaten!AL74</f>
        <v>0</v>
      </c>
      <c r="H74">
        <f>Vertragsdaten!AM74</f>
        <v>0</v>
      </c>
      <c r="I74" t="str">
        <f>IF(Vertragsdaten!AX74="","",Vertragsdaten!AX74)</f>
        <v/>
      </c>
      <c r="J74" t="str">
        <f>IF(Vertragsdaten!AW74="","",Vertragsdaten!AW74)</f>
        <v/>
      </c>
      <c r="K74">
        <f>Vertragsdaten!AR74</f>
        <v>0</v>
      </c>
      <c r="L74" s="25" t="str">
        <f>IF(Vertragsdaten!AZ74="","",Vertragsdaten!AZ74)</f>
        <v/>
      </c>
      <c r="M74" t="str">
        <f>IF(Vertragsdaten!AU74="","",Vertragsdaten!AU74)</f>
        <v/>
      </c>
    </row>
    <row r="75" spans="3:13">
      <c r="C75" t="str">
        <f>IF(Vertragsdaten!J75="","",Vertragsdaten!J75)</f>
        <v/>
      </c>
      <c r="D75">
        <f>Vertragsdaten!AI75</f>
        <v>0</v>
      </c>
      <c r="E75">
        <f>Vertragsdaten!AJ75</f>
        <v>0</v>
      </c>
      <c r="F75" s="3">
        <f>Vertragsdaten!AK75</f>
        <v>0</v>
      </c>
      <c r="G75">
        <f>Vertragsdaten!AL75</f>
        <v>0</v>
      </c>
      <c r="H75">
        <f>Vertragsdaten!AM75</f>
        <v>0</v>
      </c>
      <c r="I75" t="str">
        <f>IF(Vertragsdaten!AX75="","",Vertragsdaten!AX75)</f>
        <v/>
      </c>
      <c r="J75" t="str">
        <f>IF(Vertragsdaten!AW75="","",Vertragsdaten!AW75)</f>
        <v/>
      </c>
      <c r="K75">
        <f>Vertragsdaten!AR75</f>
        <v>0</v>
      </c>
      <c r="L75" s="25" t="str">
        <f>IF(Vertragsdaten!AZ75="","",Vertragsdaten!AZ75)</f>
        <v/>
      </c>
      <c r="M75" t="str">
        <f>IF(Vertragsdaten!AU75="","",Vertragsdaten!AU75)</f>
        <v/>
      </c>
    </row>
    <row r="76" spans="3:13">
      <c r="C76" t="str">
        <f>IF(Vertragsdaten!J76="","",Vertragsdaten!J76)</f>
        <v/>
      </c>
      <c r="D76">
        <f>Vertragsdaten!AI76</f>
        <v>0</v>
      </c>
      <c r="E76">
        <f>Vertragsdaten!AJ76</f>
        <v>0</v>
      </c>
      <c r="F76" s="3">
        <f>Vertragsdaten!AK76</f>
        <v>0</v>
      </c>
      <c r="G76">
        <f>Vertragsdaten!AL76</f>
        <v>0</v>
      </c>
      <c r="H76">
        <f>Vertragsdaten!AM76</f>
        <v>0</v>
      </c>
      <c r="I76" t="str">
        <f>IF(Vertragsdaten!AX76="","",Vertragsdaten!AX76)</f>
        <v/>
      </c>
      <c r="J76" t="str">
        <f>IF(Vertragsdaten!AW76="","",Vertragsdaten!AW76)</f>
        <v/>
      </c>
      <c r="K76">
        <f>Vertragsdaten!AR76</f>
        <v>0</v>
      </c>
      <c r="L76" s="25" t="str">
        <f>IF(Vertragsdaten!AZ76="","",Vertragsdaten!AZ76)</f>
        <v/>
      </c>
      <c r="M76" t="str">
        <f>IF(Vertragsdaten!AU76="","",Vertragsdaten!AU76)</f>
        <v/>
      </c>
    </row>
    <row r="77" spans="3:13">
      <c r="C77" t="str">
        <f>IF(Vertragsdaten!J77="","",Vertragsdaten!J77)</f>
        <v/>
      </c>
      <c r="D77">
        <f>Vertragsdaten!AI77</f>
        <v>0</v>
      </c>
      <c r="E77">
        <f>Vertragsdaten!AJ77</f>
        <v>0</v>
      </c>
      <c r="F77" s="3">
        <f>Vertragsdaten!AK77</f>
        <v>0</v>
      </c>
      <c r="G77">
        <f>Vertragsdaten!AL77</f>
        <v>0</v>
      </c>
      <c r="H77">
        <f>Vertragsdaten!AM77</f>
        <v>0</v>
      </c>
      <c r="I77" t="str">
        <f>IF(Vertragsdaten!AX77="","",Vertragsdaten!AX77)</f>
        <v/>
      </c>
      <c r="J77" t="str">
        <f>IF(Vertragsdaten!AW77="","",Vertragsdaten!AW77)</f>
        <v/>
      </c>
      <c r="K77">
        <f>Vertragsdaten!AR77</f>
        <v>0</v>
      </c>
      <c r="L77" s="25" t="str">
        <f>IF(Vertragsdaten!AZ77="","",Vertragsdaten!AZ77)</f>
        <v/>
      </c>
      <c r="M77" t="str">
        <f>IF(Vertragsdaten!AU77="","",Vertragsdaten!AU77)</f>
        <v/>
      </c>
    </row>
    <row r="78" spans="3:13">
      <c r="C78" t="str">
        <f>IF(Vertragsdaten!J78="","",Vertragsdaten!J78)</f>
        <v/>
      </c>
      <c r="D78">
        <f>Vertragsdaten!AI78</f>
        <v>0</v>
      </c>
      <c r="E78">
        <f>Vertragsdaten!AJ78</f>
        <v>0</v>
      </c>
      <c r="F78" s="3">
        <f>Vertragsdaten!AK78</f>
        <v>0</v>
      </c>
      <c r="G78">
        <f>Vertragsdaten!AL78</f>
        <v>0</v>
      </c>
      <c r="H78">
        <f>Vertragsdaten!AM78</f>
        <v>0</v>
      </c>
      <c r="I78" t="str">
        <f>IF(Vertragsdaten!AX78="","",Vertragsdaten!AX78)</f>
        <v/>
      </c>
      <c r="J78" t="str">
        <f>IF(Vertragsdaten!AW78="","",Vertragsdaten!AW78)</f>
        <v/>
      </c>
      <c r="K78">
        <f>Vertragsdaten!AR78</f>
        <v>0</v>
      </c>
      <c r="L78" s="25" t="str">
        <f>IF(Vertragsdaten!AZ78="","",Vertragsdaten!AZ78)</f>
        <v/>
      </c>
      <c r="M78" t="str">
        <f>IF(Vertragsdaten!AU78="","",Vertragsdaten!AU78)</f>
        <v/>
      </c>
    </row>
    <row r="79" spans="3:13">
      <c r="C79" t="str">
        <f>IF(Vertragsdaten!J79="","",Vertragsdaten!J79)</f>
        <v/>
      </c>
      <c r="D79">
        <f>Vertragsdaten!AI79</f>
        <v>0</v>
      </c>
      <c r="E79">
        <f>Vertragsdaten!AJ79</f>
        <v>0</v>
      </c>
      <c r="F79" s="3">
        <f>Vertragsdaten!AK79</f>
        <v>0</v>
      </c>
      <c r="G79">
        <f>Vertragsdaten!AL79</f>
        <v>0</v>
      </c>
      <c r="H79">
        <f>Vertragsdaten!AM79</f>
        <v>0</v>
      </c>
      <c r="I79" t="str">
        <f>IF(Vertragsdaten!AX79="","",Vertragsdaten!AX79)</f>
        <v/>
      </c>
      <c r="J79" t="str">
        <f>IF(Vertragsdaten!AW79="","",Vertragsdaten!AW79)</f>
        <v/>
      </c>
      <c r="K79">
        <f>Vertragsdaten!AR79</f>
        <v>0</v>
      </c>
      <c r="L79" s="25" t="str">
        <f>IF(Vertragsdaten!AZ79="","",Vertragsdaten!AZ79)</f>
        <v/>
      </c>
      <c r="M79" t="str">
        <f>IF(Vertragsdaten!AU79="","",Vertragsdaten!AU79)</f>
        <v/>
      </c>
    </row>
    <row r="80" spans="3:13">
      <c r="C80" t="str">
        <f>IF(Vertragsdaten!J80="","",Vertragsdaten!J80)</f>
        <v/>
      </c>
      <c r="D80">
        <f>Vertragsdaten!AI80</f>
        <v>0</v>
      </c>
      <c r="E80">
        <f>Vertragsdaten!AJ80</f>
        <v>0</v>
      </c>
      <c r="F80" s="3">
        <f>Vertragsdaten!AK80</f>
        <v>0</v>
      </c>
      <c r="G80">
        <f>Vertragsdaten!AL80</f>
        <v>0</v>
      </c>
      <c r="H80">
        <f>Vertragsdaten!AM80</f>
        <v>0</v>
      </c>
      <c r="I80" t="str">
        <f>IF(Vertragsdaten!AX80="","",Vertragsdaten!AX80)</f>
        <v/>
      </c>
      <c r="J80" t="str">
        <f>IF(Vertragsdaten!AW80="","",Vertragsdaten!AW80)</f>
        <v/>
      </c>
      <c r="K80">
        <f>Vertragsdaten!AR80</f>
        <v>0</v>
      </c>
      <c r="L80" s="25" t="str">
        <f>IF(Vertragsdaten!AZ80="","",Vertragsdaten!AZ80)</f>
        <v/>
      </c>
      <c r="M80" t="str">
        <f>IF(Vertragsdaten!AU80="","",Vertragsdaten!AU80)</f>
        <v/>
      </c>
    </row>
    <row r="81" spans="3:13">
      <c r="C81" t="str">
        <f>IF(Vertragsdaten!J81="","",Vertragsdaten!J81)</f>
        <v/>
      </c>
      <c r="D81">
        <f>Vertragsdaten!AI81</f>
        <v>0</v>
      </c>
      <c r="E81">
        <f>Vertragsdaten!AJ81</f>
        <v>0</v>
      </c>
      <c r="F81" s="3">
        <f>Vertragsdaten!AK81</f>
        <v>0</v>
      </c>
      <c r="G81">
        <f>Vertragsdaten!AL81</f>
        <v>0</v>
      </c>
      <c r="H81">
        <f>Vertragsdaten!AM81</f>
        <v>0</v>
      </c>
      <c r="I81" t="str">
        <f>IF(Vertragsdaten!AX81="","",Vertragsdaten!AX81)</f>
        <v/>
      </c>
      <c r="J81" t="str">
        <f>IF(Vertragsdaten!AW81="","",Vertragsdaten!AW81)</f>
        <v/>
      </c>
      <c r="K81">
        <f>Vertragsdaten!AR81</f>
        <v>0</v>
      </c>
      <c r="L81" s="25" t="str">
        <f>IF(Vertragsdaten!AZ81="","",Vertragsdaten!AZ81)</f>
        <v/>
      </c>
      <c r="M81" t="str">
        <f>IF(Vertragsdaten!AU81="","",Vertragsdaten!AU81)</f>
        <v/>
      </c>
    </row>
    <row r="82" spans="3:13">
      <c r="C82" t="str">
        <f>IF(Vertragsdaten!J82="","",Vertragsdaten!J82)</f>
        <v/>
      </c>
      <c r="D82">
        <f>Vertragsdaten!AI82</f>
        <v>0</v>
      </c>
      <c r="E82">
        <f>Vertragsdaten!AJ82</f>
        <v>0</v>
      </c>
      <c r="F82" s="3">
        <f>Vertragsdaten!AK82</f>
        <v>0</v>
      </c>
      <c r="G82">
        <f>Vertragsdaten!AL82</f>
        <v>0</v>
      </c>
      <c r="H82">
        <f>Vertragsdaten!AM82</f>
        <v>0</v>
      </c>
      <c r="I82" t="str">
        <f>IF(Vertragsdaten!AX82="","",Vertragsdaten!AX82)</f>
        <v/>
      </c>
      <c r="J82" t="str">
        <f>IF(Vertragsdaten!AW82="","",Vertragsdaten!AW82)</f>
        <v/>
      </c>
      <c r="K82">
        <f>Vertragsdaten!AR82</f>
        <v>0</v>
      </c>
      <c r="L82" s="25" t="str">
        <f>IF(Vertragsdaten!AZ82="","",Vertragsdaten!AZ82)</f>
        <v/>
      </c>
      <c r="M82" t="str">
        <f>IF(Vertragsdaten!AU82="","",Vertragsdaten!AU82)</f>
        <v/>
      </c>
    </row>
    <row r="83" spans="3:13">
      <c r="C83" t="str">
        <f>IF(Vertragsdaten!J83="","",Vertragsdaten!J83)</f>
        <v/>
      </c>
      <c r="D83">
        <f>Vertragsdaten!AI83</f>
        <v>0</v>
      </c>
      <c r="E83">
        <f>Vertragsdaten!AJ83</f>
        <v>0</v>
      </c>
      <c r="F83" s="3">
        <f>Vertragsdaten!AK83</f>
        <v>0</v>
      </c>
      <c r="G83">
        <f>Vertragsdaten!AL83</f>
        <v>0</v>
      </c>
      <c r="H83">
        <f>Vertragsdaten!AM83</f>
        <v>0</v>
      </c>
      <c r="I83" t="str">
        <f>IF(Vertragsdaten!AX83="","",Vertragsdaten!AX83)</f>
        <v/>
      </c>
      <c r="J83" t="str">
        <f>IF(Vertragsdaten!AW83="","",Vertragsdaten!AW83)</f>
        <v/>
      </c>
      <c r="K83">
        <f>Vertragsdaten!AR83</f>
        <v>0</v>
      </c>
      <c r="L83" s="25" t="str">
        <f>IF(Vertragsdaten!AZ83="","",Vertragsdaten!AZ83)</f>
        <v/>
      </c>
      <c r="M83" t="str">
        <f>IF(Vertragsdaten!AU83="","",Vertragsdaten!AU83)</f>
        <v/>
      </c>
    </row>
    <row r="84" spans="3:13">
      <c r="C84" t="str">
        <f>IF(Vertragsdaten!J84="","",Vertragsdaten!J84)</f>
        <v/>
      </c>
      <c r="D84">
        <f>Vertragsdaten!AI84</f>
        <v>0</v>
      </c>
      <c r="E84">
        <f>Vertragsdaten!AJ84</f>
        <v>0</v>
      </c>
      <c r="F84" s="3">
        <f>Vertragsdaten!AK84</f>
        <v>0</v>
      </c>
      <c r="G84">
        <f>Vertragsdaten!AL84</f>
        <v>0</v>
      </c>
      <c r="H84">
        <f>Vertragsdaten!AM84</f>
        <v>0</v>
      </c>
      <c r="I84" t="str">
        <f>IF(Vertragsdaten!AX84="","",Vertragsdaten!AX84)</f>
        <v/>
      </c>
      <c r="J84" t="str">
        <f>IF(Vertragsdaten!AW84="","",Vertragsdaten!AW84)</f>
        <v/>
      </c>
      <c r="K84">
        <f>Vertragsdaten!AR84</f>
        <v>0</v>
      </c>
      <c r="L84" s="25" t="str">
        <f>IF(Vertragsdaten!AZ84="","",Vertragsdaten!AZ84)</f>
        <v/>
      </c>
      <c r="M84" t="str">
        <f>IF(Vertragsdaten!AU84="","",Vertragsdaten!AU84)</f>
        <v/>
      </c>
    </row>
    <row r="85" spans="3:13">
      <c r="C85" t="str">
        <f>IF(Vertragsdaten!J85="","",Vertragsdaten!J85)</f>
        <v/>
      </c>
      <c r="D85">
        <f>Vertragsdaten!AI85</f>
        <v>0</v>
      </c>
      <c r="E85">
        <f>Vertragsdaten!AJ85</f>
        <v>0</v>
      </c>
      <c r="F85" s="3">
        <f>Vertragsdaten!AK85</f>
        <v>0</v>
      </c>
      <c r="G85">
        <f>Vertragsdaten!AL85</f>
        <v>0</v>
      </c>
      <c r="H85">
        <f>Vertragsdaten!AM85</f>
        <v>0</v>
      </c>
      <c r="I85" t="str">
        <f>IF(Vertragsdaten!AX85="","",Vertragsdaten!AX85)</f>
        <v/>
      </c>
      <c r="J85" t="str">
        <f>IF(Vertragsdaten!AW85="","",Vertragsdaten!AW85)</f>
        <v/>
      </c>
      <c r="K85">
        <f>Vertragsdaten!AR85</f>
        <v>0</v>
      </c>
      <c r="L85" s="25" t="str">
        <f>IF(Vertragsdaten!AZ85="","",Vertragsdaten!AZ85)</f>
        <v/>
      </c>
      <c r="M85" t="str">
        <f>IF(Vertragsdaten!AU85="","",Vertragsdaten!AU85)</f>
        <v/>
      </c>
    </row>
    <row r="86" spans="3:13">
      <c r="C86" t="str">
        <f>IF(Vertragsdaten!J86="","",Vertragsdaten!J86)</f>
        <v/>
      </c>
      <c r="D86">
        <f>Vertragsdaten!AI86</f>
        <v>0</v>
      </c>
      <c r="E86">
        <f>Vertragsdaten!AJ86</f>
        <v>0</v>
      </c>
      <c r="F86" s="3">
        <f>Vertragsdaten!AK86</f>
        <v>0</v>
      </c>
      <c r="G86">
        <f>Vertragsdaten!AL86</f>
        <v>0</v>
      </c>
      <c r="H86">
        <f>Vertragsdaten!AM86</f>
        <v>0</v>
      </c>
      <c r="I86" t="str">
        <f>IF(Vertragsdaten!AX86="","",Vertragsdaten!AX86)</f>
        <v/>
      </c>
      <c r="J86" t="str">
        <f>IF(Vertragsdaten!AW86="","",Vertragsdaten!AW86)</f>
        <v/>
      </c>
      <c r="K86">
        <f>Vertragsdaten!AR86</f>
        <v>0</v>
      </c>
      <c r="L86" s="25" t="str">
        <f>IF(Vertragsdaten!AZ86="","",Vertragsdaten!AZ86)</f>
        <v/>
      </c>
      <c r="M86" t="str">
        <f>IF(Vertragsdaten!AU86="","",Vertragsdaten!AU86)</f>
        <v/>
      </c>
    </row>
    <row r="87" spans="3:13">
      <c r="C87" t="str">
        <f>IF(Vertragsdaten!J87="","",Vertragsdaten!J87)</f>
        <v/>
      </c>
      <c r="D87">
        <f>Vertragsdaten!AI87</f>
        <v>0</v>
      </c>
      <c r="E87">
        <f>Vertragsdaten!AJ87</f>
        <v>0</v>
      </c>
      <c r="F87" s="3">
        <f>Vertragsdaten!AK87</f>
        <v>0</v>
      </c>
      <c r="G87">
        <f>Vertragsdaten!AL87</f>
        <v>0</v>
      </c>
      <c r="H87">
        <f>Vertragsdaten!AM87</f>
        <v>0</v>
      </c>
      <c r="I87" t="str">
        <f>IF(Vertragsdaten!AX87="","",Vertragsdaten!AX87)</f>
        <v/>
      </c>
      <c r="J87" t="str">
        <f>IF(Vertragsdaten!AW87="","",Vertragsdaten!AW87)</f>
        <v/>
      </c>
      <c r="K87">
        <f>Vertragsdaten!AR87</f>
        <v>0</v>
      </c>
      <c r="L87" s="25" t="str">
        <f>IF(Vertragsdaten!AZ87="","",Vertragsdaten!AZ87)</f>
        <v/>
      </c>
      <c r="M87" t="str">
        <f>IF(Vertragsdaten!AU87="","",Vertragsdaten!AU87)</f>
        <v/>
      </c>
    </row>
    <row r="88" spans="3:13">
      <c r="C88" t="str">
        <f>IF(Vertragsdaten!J88="","",Vertragsdaten!J88)</f>
        <v/>
      </c>
      <c r="D88">
        <f>Vertragsdaten!AI88</f>
        <v>0</v>
      </c>
      <c r="E88">
        <f>Vertragsdaten!AJ88</f>
        <v>0</v>
      </c>
      <c r="F88" s="3">
        <f>Vertragsdaten!AK88</f>
        <v>0</v>
      </c>
      <c r="G88">
        <f>Vertragsdaten!AL88</f>
        <v>0</v>
      </c>
      <c r="H88">
        <f>Vertragsdaten!AM88</f>
        <v>0</v>
      </c>
      <c r="I88" t="str">
        <f>IF(Vertragsdaten!AX88="","",Vertragsdaten!AX88)</f>
        <v/>
      </c>
      <c r="J88" t="str">
        <f>IF(Vertragsdaten!AW88="","",Vertragsdaten!AW88)</f>
        <v/>
      </c>
      <c r="K88">
        <f>Vertragsdaten!AR88</f>
        <v>0</v>
      </c>
      <c r="L88" s="25" t="str">
        <f>IF(Vertragsdaten!AZ88="","",Vertragsdaten!AZ88)</f>
        <v/>
      </c>
      <c r="M88" t="str">
        <f>IF(Vertragsdaten!AU88="","",Vertragsdaten!AU88)</f>
        <v/>
      </c>
    </row>
    <row r="89" spans="3:13">
      <c r="C89" t="str">
        <f>IF(Vertragsdaten!J89="","",Vertragsdaten!J89)</f>
        <v/>
      </c>
      <c r="D89">
        <f>Vertragsdaten!AI89</f>
        <v>0</v>
      </c>
      <c r="E89">
        <f>Vertragsdaten!AJ89</f>
        <v>0</v>
      </c>
      <c r="F89" s="3">
        <f>Vertragsdaten!AK89</f>
        <v>0</v>
      </c>
      <c r="G89">
        <f>Vertragsdaten!AL89</f>
        <v>0</v>
      </c>
      <c r="H89">
        <f>Vertragsdaten!AM89</f>
        <v>0</v>
      </c>
      <c r="I89" t="str">
        <f>IF(Vertragsdaten!AX89="","",Vertragsdaten!AX89)</f>
        <v/>
      </c>
      <c r="J89" t="str">
        <f>IF(Vertragsdaten!AW89="","",Vertragsdaten!AW89)</f>
        <v/>
      </c>
      <c r="K89">
        <f>Vertragsdaten!AR89</f>
        <v>0</v>
      </c>
      <c r="L89" s="25" t="str">
        <f>IF(Vertragsdaten!AZ89="","",Vertragsdaten!AZ89)</f>
        <v/>
      </c>
      <c r="M89" t="str">
        <f>IF(Vertragsdaten!AU89="","",Vertragsdaten!AU89)</f>
        <v/>
      </c>
    </row>
    <row r="90" spans="3:13">
      <c r="C90" t="str">
        <f>IF(Vertragsdaten!J90="","",Vertragsdaten!J90)</f>
        <v/>
      </c>
      <c r="D90">
        <f>Vertragsdaten!AI90</f>
        <v>0</v>
      </c>
      <c r="E90">
        <f>Vertragsdaten!AJ90</f>
        <v>0</v>
      </c>
      <c r="F90" s="3">
        <f>Vertragsdaten!AK90</f>
        <v>0</v>
      </c>
      <c r="G90">
        <f>Vertragsdaten!AL90</f>
        <v>0</v>
      </c>
      <c r="H90">
        <f>Vertragsdaten!AM90</f>
        <v>0</v>
      </c>
      <c r="I90" t="str">
        <f>IF(Vertragsdaten!AX90="","",Vertragsdaten!AX90)</f>
        <v/>
      </c>
      <c r="J90" t="str">
        <f>IF(Vertragsdaten!AW90="","",Vertragsdaten!AW90)</f>
        <v/>
      </c>
      <c r="K90">
        <f>Vertragsdaten!AR90</f>
        <v>0</v>
      </c>
      <c r="L90" s="25" t="str">
        <f>IF(Vertragsdaten!AZ90="","",Vertragsdaten!AZ90)</f>
        <v/>
      </c>
      <c r="M90" t="str">
        <f>IF(Vertragsdaten!AU90="","",Vertragsdaten!AU90)</f>
        <v/>
      </c>
    </row>
    <row r="91" spans="3:13">
      <c r="C91" t="str">
        <f>IF(Vertragsdaten!J91="","",Vertragsdaten!J91)</f>
        <v/>
      </c>
      <c r="D91">
        <f>Vertragsdaten!AI91</f>
        <v>0</v>
      </c>
      <c r="E91">
        <f>Vertragsdaten!AJ91</f>
        <v>0</v>
      </c>
      <c r="F91" s="3">
        <f>Vertragsdaten!AK91</f>
        <v>0</v>
      </c>
      <c r="G91">
        <f>Vertragsdaten!AL91</f>
        <v>0</v>
      </c>
      <c r="H91">
        <f>Vertragsdaten!AM91</f>
        <v>0</v>
      </c>
      <c r="I91" t="str">
        <f>IF(Vertragsdaten!AX91="","",Vertragsdaten!AX91)</f>
        <v/>
      </c>
      <c r="J91" t="str">
        <f>IF(Vertragsdaten!AW91="","",Vertragsdaten!AW91)</f>
        <v/>
      </c>
      <c r="K91">
        <f>Vertragsdaten!AR91</f>
        <v>0</v>
      </c>
      <c r="L91" s="25" t="str">
        <f>IF(Vertragsdaten!AZ91="","",Vertragsdaten!AZ91)</f>
        <v/>
      </c>
      <c r="M91" t="str">
        <f>IF(Vertragsdaten!AU91="","",Vertragsdaten!AU91)</f>
        <v/>
      </c>
    </row>
    <row r="92" spans="3:13">
      <c r="C92" t="str">
        <f>IF(Vertragsdaten!J92="","",Vertragsdaten!J92)</f>
        <v/>
      </c>
      <c r="D92">
        <f>Vertragsdaten!AI92</f>
        <v>0</v>
      </c>
      <c r="E92">
        <f>Vertragsdaten!AJ92</f>
        <v>0</v>
      </c>
      <c r="F92" s="3">
        <f>Vertragsdaten!AK92</f>
        <v>0</v>
      </c>
      <c r="G92">
        <f>Vertragsdaten!AL92</f>
        <v>0</v>
      </c>
      <c r="H92">
        <f>Vertragsdaten!AM92</f>
        <v>0</v>
      </c>
      <c r="I92" t="str">
        <f>IF(Vertragsdaten!AX92="","",Vertragsdaten!AX92)</f>
        <v/>
      </c>
      <c r="J92" t="str">
        <f>IF(Vertragsdaten!AW92="","",Vertragsdaten!AW92)</f>
        <v/>
      </c>
      <c r="K92">
        <f>Vertragsdaten!AR92</f>
        <v>0</v>
      </c>
      <c r="L92" s="25" t="str">
        <f>IF(Vertragsdaten!AZ92="","",Vertragsdaten!AZ92)</f>
        <v/>
      </c>
      <c r="M92" t="str">
        <f>IF(Vertragsdaten!AU92="","",Vertragsdaten!AU92)</f>
        <v/>
      </c>
    </row>
    <row r="93" spans="3:13">
      <c r="C93" t="str">
        <f>IF(Vertragsdaten!J93="","",Vertragsdaten!J93)</f>
        <v/>
      </c>
      <c r="D93">
        <f>Vertragsdaten!AI93</f>
        <v>0</v>
      </c>
      <c r="E93">
        <f>Vertragsdaten!AJ93</f>
        <v>0</v>
      </c>
      <c r="F93" s="3">
        <f>Vertragsdaten!AK93</f>
        <v>0</v>
      </c>
      <c r="G93">
        <f>Vertragsdaten!AL93</f>
        <v>0</v>
      </c>
      <c r="H93">
        <f>Vertragsdaten!AM93</f>
        <v>0</v>
      </c>
      <c r="I93" t="str">
        <f>IF(Vertragsdaten!AX93="","",Vertragsdaten!AX93)</f>
        <v/>
      </c>
      <c r="J93" t="str">
        <f>IF(Vertragsdaten!AW93="","",Vertragsdaten!AW93)</f>
        <v/>
      </c>
      <c r="K93">
        <f>Vertragsdaten!AR93</f>
        <v>0</v>
      </c>
      <c r="L93" s="25" t="str">
        <f>IF(Vertragsdaten!AZ93="","",Vertragsdaten!AZ93)</f>
        <v/>
      </c>
      <c r="M93" t="str">
        <f>IF(Vertragsdaten!AU93="","",Vertragsdaten!AU93)</f>
        <v/>
      </c>
    </row>
    <row r="94" spans="3:13">
      <c r="C94" t="str">
        <f>IF(Vertragsdaten!J94="","",Vertragsdaten!J94)</f>
        <v/>
      </c>
      <c r="D94">
        <f>Vertragsdaten!AI94</f>
        <v>0</v>
      </c>
      <c r="E94">
        <f>Vertragsdaten!AJ94</f>
        <v>0</v>
      </c>
      <c r="F94" s="3">
        <f>Vertragsdaten!AK94</f>
        <v>0</v>
      </c>
      <c r="G94">
        <f>Vertragsdaten!AL94</f>
        <v>0</v>
      </c>
      <c r="H94">
        <f>Vertragsdaten!AM94</f>
        <v>0</v>
      </c>
      <c r="I94" t="str">
        <f>IF(Vertragsdaten!AX94="","",Vertragsdaten!AX94)</f>
        <v/>
      </c>
      <c r="J94" t="str">
        <f>IF(Vertragsdaten!AW94="","",Vertragsdaten!AW94)</f>
        <v/>
      </c>
      <c r="K94">
        <f>Vertragsdaten!AR94</f>
        <v>0</v>
      </c>
      <c r="L94" s="25" t="str">
        <f>IF(Vertragsdaten!AZ94="","",Vertragsdaten!AZ94)</f>
        <v/>
      </c>
      <c r="M94" t="str">
        <f>IF(Vertragsdaten!AU94="","",Vertragsdaten!AU94)</f>
        <v/>
      </c>
    </row>
    <row r="95" spans="3:13">
      <c r="C95" t="str">
        <f>IF(Vertragsdaten!J95="","",Vertragsdaten!J95)</f>
        <v/>
      </c>
      <c r="D95">
        <f>Vertragsdaten!AI95</f>
        <v>0</v>
      </c>
      <c r="E95">
        <f>Vertragsdaten!AJ95</f>
        <v>0</v>
      </c>
      <c r="F95" s="3">
        <f>Vertragsdaten!AK95</f>
        <v>0</v>
      </c>
      <c r="G95">
        <f>Vertragsdaten!AL95</f>
        <v>0</v>
      </c>
      <c r="H95">
        <f>Vertragsdaten!AM95</f>
        <v>0</v>
      </c>
      <c r="I95" t="str">
        <f>IF(Vertragsdaten!AX95="","",Vertragsdaten!AX95)</f>
        <v/>
      </c>
      <c r="J95" t="str">
        <f>IF(Vertragsdaten!AW95="","",Vertragsdaten!AW95)</f>
        <v/>
      </c>
      <c r="K95">
        <f>Vertragsdaten!AR95</f>
        <v>0</v>
      </c>
      <c r="L95" s="25" t="str">
        <f>IF(Vertragsdaten!AZ95="","",Vertragsdaten!AZ95)</f>
        <v/>
      </c>
      <c r="M95" t="str">
        <f>IF(Vertragsdaten!AU95="","",Vertragsdaten!AU95)</f>
        <v/>
      </c>
    </row>
    <row r="96" spans="3:13">
      <c r="C96" t="str">
        <f>IF(Vertragsdaten!J96="","",Vertragsdaten!J96)</f>
        <v/>
      </c>
      <c r="D96">
        <f>Vertragsdaten!AI96</f>
        <v>0</v>
      </c>
      <c r="E96">
        <f>Vertragsdaten!AJ96</f>
        <v>0</v>
      </c>
      <c r="F96" s="3">
        <f>Vertragsdaten!AK96</f>
        <v>0</v>
      </c>
      <c r="G96">
        <f>Vertragsdaten!AL96</f>
        <v>0</v>
      </c>
      <c r="H96">
        <f>Vertragsdaten!AM96</f>
        <v>0</v>
      </c>
      <c r="I96" t="str">
        <f>IF(Vertragsdaten!AX96="","",Vertragsdaten!AX96)</f>
        <v/>
      </c>
      <c r="J96" t="str">
        <f>IF(Vertragsdaten!AW96="","",Vertragsdaten!AW96)</f>
        <v/>
      </c>
      <c r="K96">
        <f>Vertragsdaten!AR96</f>
        <v>0</v>
      </c>
      <c r="L96" s="25" t="str">
        <f>IF(Vertragsdaten!AZ96="","",Vertragsdaten!AZ96)</f>
        <v/>
      </c>
      <c r="M96" t="str">
        <f>IF(Vertragsdaten!AU96="","",Vertragsdaten!AU96)</f>
        <v/>
      </c>
    </row>
    <row r="97" spans="3:13">
      <c r="C97" t="str">
        <f>IF(Vertragsdaten!J97="","",Vertragsdaten!J97)</f>
        <v/>
      </c>
      <c r="D97">
        <f>Vertragsdaten!AI97</f>
        <v>0</v>
      </c>
      <c r="E97">
        <f>Vertragsdaten!AJ97</f>
        <v>0</v>
      </c>
      <c r="F97" s="3">
        <f>Vertragsdaten!AK97</f>
        <v>0</v>
      </c>
      <c r="G97">
        <f>Vertragsdaten!AL97</f>
        <v>0</v>
      </c>
      <c r="H97">
        <f>Vertragsdaten!AM97</f>
        <v>0</v>
      </c>
      <c r="I97" t="str">
        <f>IF(Vertragsdaten!AX97="","",Vertragsdaten!AX97)</f>
        <v/>
      </c>
      <c r="J97" t="str">
        <f>IF(Vertragsdaten!AW97="","",Vertragsdaten!AW97)</f>
        <v/>
      </c>
      <c r="K97">
        <f>Vertragsdaten!AR97</f>
        <v>0</v>
      </c>
      <c r="L97" s="25" t="str">
        <f>IF(Vertragsdaten!AZ97="","",Vertragsdaten!AZ97)</f>
        <v/>
      </c>
      <c r="M97" t="str">
        <f>IF(Vertragsdaten!AU97="","",Vertragsdaten!AU97)</f>
        <v/>
      </c>
    </row>
    <row r="98" spans="3:13">
      <c r="C98" t="str">
        <f>IF(Vertragsdaten!J98="","",Vertragsdaten!J98)</f>
        <v/>
      </c>
      <c r="D98">
        <f>Vertragsdaten!AI98</f>
        <v>0</v>
      </c>
      <c r="E98">
        <f>Vertragsdaten!AJ98</f>
        <v>0</v>
      </c>
      <c r="F98" s="3">
        <f>Vertragsdaten!AK98</f>
        <v>0</v>
      </c>
      <c r="G98">
        <f>Vertragsdaten!AL98</f>
        <v>0</v>
      </c>
      <c r="H98">
        <f>Vertragsdaten!AM98</f>
        <v>0</v>
      </c>
      <c r="I98" t="str">
        <f>IF(Vertragsdaten!AX98="","",Vertragsdaten!AX98)</f>
        <v/>
      </c>
      <c r="J98" t="str">
        <f>IF(Vertragsdaten!AW98="","",Vertragsdaten!AW98)</f>
        <v/>
      </c>
      <c r="K98">
        <f>Vertragsdaten!AR98</f>
        <v>0</v>
      </c>
      <c r="L98" s="25" t="str">
        <f>IF(Vertragsdaten!AZ98="","",Vertragsdaten!AZ98)</f>
        <v/>
      </c>
      <c r="M98" t="str">
        <f>IF(Vertragsdaten!AU98="","",Vertragsdaten!AU98)</f>
        <v/>
      </c>
    </row>
    <row r="99" spans="3:13">
      <c r="C99" t="str">
        <f>IF(Vertragsdaten!J99="","",Vertragsdaten!J99)</f>
        <v/>
      </c>
      <c r="D99">
        <f>Vertragsdaten!AI99</f>
        <v>0</v>
      </c>
      <c r="E99">
        <f>Vertragsdaten!AJ99</f>
        <v>0</v>
      </c>
      <c r="F99" s="3">
        <f>Vertragsdaten!AK99</f>
        <v>0</v>
      </c>
      <c r="G99">
        <f>Vertragsdaten!AL99</f>
        <v>0</v>
      </c>
      <c r="H99">
        <f>Vertragsdaten!AM99</f>
        <v>0</v>
      </c>
      <c r="I99" t="str">
        <f>IF(Vertragsdaten!AX99="","",Vertragsdaten!AX99)</f>
        <v/>
      </c>
      <c r="J99" t="str">
        <f>IF(Vertragsdaten!AW99="","",Vertragsdaten!AW99)</f>
        <v/>
      </c>
      <c r="K99">
        <f>Vertragsdaten!AR99</f>
        <v>0</v>
      </c>
      <c r="L99" s="25" t="str">
        <f>IF(Vertragsdaten!AZ99="","",Vertragsdaten!AZ99)</f>
        <v/>
      </c>
      <c r="M99" t="str">
        <f>IF(Vertragsdaten!AU99="","",Vertragsdaten!AU99)</f>
        <v/>
      </c>
    </row>
    <row r="100" spans="3:13">
      <c r="C100" t="str">
        <f>IF(Vertragsdaten!J100="","",Vertragsdaten!J100)</f>
        <v/>
      </c>
      <c r="D100">
        <f>Vertragsdaten!AI100</f>
        <v>0</v>
      </c>
      <c r="E100">
        <f>Vertragsdaten!AJ100</f>
        <v>0</v>
      </c>
      <c r="F100" s="3">
        <f>Vertragsdaten!AK100</f>
        <v>0</v>
      </c>
      <c r="G100">
        <f>Vertragsdaten!AL100</f>
        <v>0</v>
      </c>
      <c r="H100">
        <f>Vertragsdaten!AM100</f>
        <v>0</v>
      </c>
      <c r="I100" t="str">
        <f>IF(Vertragsdaten!AX100="","",Vertragsdaten!AX100)</f>
        <v/>
      </c>
      <c r="J100" t="str">
        <f>IF(Vertragsdaten!AW100="","",Vertragsdaten!AW100)</f>
        <v/>
      </c>
      <c r="K100">
        <f>Vertragsdaten!AR100</f>
        <v>0</v>
      </c>
      <c r="L100" s="25" t="str">
        <f>IF(Vertragsdaten!AZ100="","",Vertragsdaten!AZ100)</f>
        <v/>
      </c>
      <c r="M100" t="str">
        <f>IF(Vertragsdaten!AU100="","",Vertragsdaten!AU100)</f>
        <v/>
      </c>
    </row>
    <row r="101" spans="3:13">
      <c r="C101" t="str">
        <f>IF(Vertragsdaten!J101="","",Vertragsdaten!J101)</f>
        <v/>
      </c>
      <c r="D101">
        <f>Vertragsdaten!AI101</f>
        <v>0</v>
      </c>
      <c r="E101">
        <f>Vertragsdaten!AJ101</f>
        <v>0</v>
      </c>
      <c r="F101" s="3">
        <f>Vertragsdaten!AK101</f>
        <v>0</v>
      </c>
      <c r="G101">
        <f>Vertragsdaten!AL101</f>
        <v>0</v>
      </c>
      <c r="H101">
        <f>Vertragsdaten!AM101</f>
        <v>0</v>
      </c>
      <c r="I101" t="str">
        <f>IF(Vertragsdaten!AX101="","",Vertragsdaten!AX101)</f>
        <v/>
      </c>
      <c r="J101" t="str">
        <f>IF(Vertragsdaten!AW101="","",Vertragsdaten!AW101)</f>
        <v/>
      </c>
      <c r="K101">
        <f>Vertragsdaten!AR101</f>
        <v>0</v>
      </c>
      <c r="L101" s="25" t="str">
        <f>IF(Vertragsdaten!AZ101="","",Vertragsdaten!AZ101)</f>
        <v/>
      </c>
      <c r="M101" t="str">
        <f>IF(Vertragsdaten!AU101="","",Vertragsdaten!AU101)</f>
        <v/>
      </c>
    </row>
    <row r="102" spans="3:13">
      <c r="C102" t="str">
        <f>IF(Vertragsdaten!J102="","",Vertragsdaten!J102)</f>
        <v/>
      </c>
      <c r="D102">
        <f>Vertragsdaten!AI102</f>
        <v>0</v>
      </c>
      <c r="E102">
        <f>Vertragsdaten!AJ102</f>
        <v>0</v>
      </c>
      <c r="F102" s="3">
        <f>Vertragsdaten!AK102</f>
        <v>0</v>
      </c>
      <c r="G102">
        <f>Vertragsdaten!AL102</f>
        <v>0</v>
      </c>
      <c r="H102">
        <f>Vertragsdaten!AM102</f>
        <v>0</v>
      </c>
      <c r="I102" t="str">
        <f>IF(Vertragsdaten!AX102="","",Vertragsdaten!AX102)</f>
        <v/>
      </c>
      <c r="J102" t="str">
        <f>IF(Vertragsdaten!AW102="","",Vertragsdaten!AW102)</f>
        <v/>
      </c>
      <c r="K102">
        <f>Vertragsdaten!AR102</f>
        <v>0</v>
      </c>
      <c r="L102" s="25" t="str">
        <f>IF(Vertragsdaten!AZ102="","",Vertragsdaten!AZ102)</f>
        <v/>
      </c>
      <c r="M102" t="str">
        <f>IF(Vertragsdaten!AU102="","",Vertragsdaten!AU102)</f>
        <v/>
      </c>
    </row>
    <row r="103" spans="3:13">
      <c r="C103" t="str">
        <f>IF(Vertragsdaten!J103="","",Vertragsdaten!J103)</f>
        <v/>
      </c>
      <c r="D103">
        <f>Vertragsdaten!AI103</f>
        <v>0</v>
      </c>
      <c r="E103">
        <f>Vertragsdaten!AJ103</f>
        <v>0</v>
      </c>
      <c r="F103" s="3">
        <f>Vertragsdaten!AK103</f>
        <v>0</v>
      </c>
      <c r="G103">
        <f>Vertragsdaten!AL103</f>
        <v>0</v>
      </c>
      <c r="H103">
        <f>Vertragsdaten!AM103</f>
        <v>0</v>
      </c>
      <c r="I103" t="str">
        <f>IF(Vertragsdaten!AX103="","",Vertragsdaten!AX103)</f>
        <v/>
      </c>
      <c r="J103" t="str">
        <f>IF(Vertragsdaten!AW103="","",Vertragsdaten!AW103)</f>
        <v/>
      </c>
      <c r="K103">
        <f>Vertragsdaten!AR103</f>
        <v>0</v>
      </c>
      <c r="L103" s="25" t="str">
        <f>IF(Vertragsdaten!AZ103="","",Vertragsdaten!AZ103)</f>
        <v/>
      </c>
      <c r="M103" t="str">
        <f>IF(Vertragsdaten!AU103="","",Vertragsdaten!AU103)</f>
        <v/>
      </c>
    </row>
    <row r="104" spans="3:13">
      <c r="C104" t="str">
        <f>IF(Vertragsdaten!J104="","",Vertragsdaten!J104)</f>
        <v/>
      </c>
      <c r="D104">
        <f>Vertragsdaten!AI104</f>
        <v>0</v>
      </c>
      <c r="E104">
        <f>Vertragsdaten!AJ104</f>
        <v>0</v>
      </c>
      <c r="F104" s="3">
        <f>Vertragsdaten!AK104</f>
        <v>0</v>
      </c>
      <c r="G104">
        <f>Vertragsdaten!AL104</f>
        <v>0</v>
      </c>
      <c r="H104">
        <f>Vertragsdaten!AM104</f>
        <v>0</v>
      </c>
      <c r="I104" t="str">
        <f>IF(Vertragsdaten!AX104="","",Vertragsdaten!AX104)</f>
        <v/>
      </c>
      <c r="J104" t="str">
        <f>IF(Vertragsdaten!AW104="","",Vertragsdaten!AW104)</f>
        <v/>
      </c>
      <c r="K104">
        <f>Vertragsdaten!AR104</f>
        <v>0</v>
      </c>
      <c r="L104" s="25" t="str">
        <f>IF(Vertragsdaten!AZ104="","",Vertragsdaten!AZ104)</f>
        <v/>
      </c>
      <c r="M104" t="str">
        <f>IF(Vertragsdaten!AU104="","",Vertragsdaten!AU104)</f>
        <v/>
      </c>
    </row>
    <row r="105" spans="3:13">
      <c r="C105" t="str">
        <f>IF(Vertragsdaten!J105="","",Vertragsdaten!J105)</f>
        <v/>
      </c>
      <c r="D105">
        <f>Vertragsdaten!AI105</f>
        <v>0</v>
      </c>
      <c r="E105">
        <f>Vertragsdaten!AJ105</f>
        <v>0</v>
      </c>
      <c r="F105" s="3">
        <f>Vertragsdaten!AK105</f>
        <v>0</v>
      </c>
      <c r="G105">
        <f>Vertragsdaten!AL105</f>
        <v>0</v>
      </c>
      <c r="H105">
        <f>Vertragsdaten!AM105</f>
        <v>0</v>
      </c>
      <c r="I105" t="str">
        <f>IF(Vertragsdaten!AX105="","",Vertragsdaten!AX105)</f>
        <v/>
      </c>
      <c r="J105" t="str">
        <f>IF(Vertragsdaten!AW105="","",Vertragsdaten!AW105)</f>
        <v/>
      </c>
      <c r="K105">
        <f>Vertragsdaten!AR105</f>
        <v>0</v>
      </c>
      <c r="L105" s="25" t="str">
        <f>IF(Vertragsdaten!AZ105="","",Vertragsdaten!AZ105)</f>
        <v/>
      </c>
      <c r="M105" t="str">
        <f>IF(Vertragsdaten!AU105="","",Vertragsdaten!AU105)</f>
        <v/>
      </c>
    </row>
    <row r="106" spans="3:13">
      <c r="C106" t="str">
        <f>IF(Vertragsdaten!J106="","",Vertragsdaten!J106)</f>
        <v/>
      </c>
      <c r="D106">
        <f>Vertragsdaten!AI106</f>
        <v>0</v>
      </c>
      <c r="E106">
        <f>Vertragsdaten!AJ106</f>
        <v>0</v>
      </c>
      <c r="F106" s="3">
        <f>Vertragsdaten!AK106</f>
        <v>0</v>
      </c>
      <c r="G106">
        <f>Vertragsdaten!AL106</f>
        <v>0</v>
      </c>
      <c r="H106">
        <f>Vertragsdaten!AM106</f>
        <v>0</v>
      </c>
      <c r="I106" t="str">
        <f>IF(Vertragsdaten!AX106="","",Vertragsdaten!AX106)</f>
        <v/>
      </c>
      <c r="J106" t="str">
        <f>IF(Vertragsdaten!AW106="","",Vertragsdaten!AW106)</f>
        <v/>
      </c>
      <c r="K106">
        <f>Vertragsdaten!AR106</f>
        <v>0</v>
      </c>
      <c r="L106" s="25" t="str">
        <f>IF(Vertragsdaten!AZ106="","",Vertragsdaten!AZ106)</f>
        <v/>
      </c>
      <c r="M106" t="str">
        <f>IF(Vertragsdaten!AU106="","",Vertragsdaten!AU106)</f>
        <v/>
      </c>
    </row>
    <row r="107" spans="3:13">
      <c r="C107" t="str">
        <f>IF(Vertragsdaten!J107="","",Vertragsdaten!J107)</f>
        <v/>
      </c>
      <c r="D107">
        <f>Vertragsdaten!AI107</f>
        <v>0</v>
      </c>
      <c r="E107">
        <f>Vertragsdaten!AJ107</f>
        <v>0</v>
      </c>
      <c r="F107" s="3">
        <f>Vertragsdaten!AK107</f>
        <v>0</v>
      </c>
      <c r="G107">
        <f>Vertragsdaten!AL107</f>
        <v>0</v>
      </c>
      <c r="H107">
        <f>Vertragsdaten!AM107</f>
        <v>0</v>
      </c>
      <c r="I107" t="str">
        <f>IF(Vertragsdaten!AX107="","",Vertragsdaten!AX107)</f>
        <v/>
      </c>
      <c r="J107" t="str">
        <f>IF(Vertragsdaten!AW107="","",Vertragsdaten!AW107)</f>
        <v/>
      </c>
      <c r="K107">
        <f>Vertragsdaten!AR107</f>
        <v>0</v>
      </c>
      <c r="L107" s="25" t="str">
        <f>IF(Vertragsdaten!AZ107="","",Vertragsdaten!AZ107)</f>
        <v/>
      </c>
      <c r="M107" t="str">
        <f>IF(Vertragsdaten!AU107="","",Vertragsdaten!AU107)</f>
        <v/>
      </c>
    </row>
    <row r="108" spans="3:13">
      <c r="C108" t="str">
        <f>IF(Vertragsdaten!J108="","",Vertragsdaten!J108)</f>
        <v/>
      </c>
      <c r="D108">
        <f>Vertragsdaten!AI108</f>
        <v>0</v>
      </c>
      <c r="E108">
        <f>Vertragsdaten!AJ108</f>
        <v>0</v>
      </c>
      <c r="F108" s="3">
        <f>Vertragsdaten!AK108</f>
        <v>0</v>
      </c>
      <c r="G108">
        <f>Vertragsdaten!AL108</f>
        <v>0</v>
      </c>
      <c r="H108">
        <f>Vertragsdaten!AM108</f>
        <v>0</v>
      </c>
      <c r="I108" t="str">
        <f>IF(Vertragsdaten!AX108="","",Vertragsdaten!AX108)</f>
        <v/>
      </c>
      <c r="J108" t="str">
        <f>IF(Vertragsdaten!AW108="","",Vertragsdaten!AW108)</f>
        <v/>
      </c>
      <c r="K108">
        <f>Vertragsdaten!AR108</f>
        <v>0</v>
      </c>
      <c r="L108" s="25" t="str">
        <f>IF(Vertragsdaten!AZ108="","",Vertragsdaten!AZ108)</f>
        <v/>
      </c>
      <c r="M108" t="str">
        <f>IF(Vertragsdaten!AU108="","",Vertragsdaten!AU108)</f>
        <v/>
      </c>
    </row>
    <row r="109" spans="3:13">
      <c r="C109" t="str">
        <f>IF(Vertragsdaten!J109="","",Vertragsdaten!J109)</f>
        <v/>
      </c>
      <c r="D109">
        <f>Vertragsdaten!AI109</f>
        <v>0</v>
      </c>
      <c r="E109">
        <f>Vertragsdaten!AJ109</f>
        <v>0</v>
      </c>
      <c r="F109" s="3">
        <f>Vertragsdaten!AK109</f>
        <v>0</v>
      </c>
      <c r="G109">
        <f>Vertragsdaten!AL109</f>
        <v>0</v>
      </c>
      <c r="H109">
        <f>Vertragsdaten!AM109</f>
        <v>0</v>
      </c>
      <c r="I109" t="str">
        <f>IF(Vertragsdaten!AX109="","",Vertragsdaten!AX109)</f>
        <v/>
      </c>
      <c r="J109" t="str">
        <f>IF(Vertragsdaten!AW109="","",Vertragsdaten!AW109)</f>
        <v/>
      </c>
      <c r="K109">
        <f>Vertragsdaten!AR109</f>
        <v>0</v>
      </c>
      <c r="L109" s="25" t="str">
        <f>IF(Vertragsdaten!AZ109="","",Vertragsdaten!AZ109)</f>
        <v/>
      </c>
      <c r="M109" t="str">
        <f>IF(Vertragsdaten!AU109="","",Vertragsdaten!AU109)</f>
        <v/>
      </c>
    </row>
    <row r="110" spans="3:13">
      <c r="C110" t="str">
        <f>IF(Vertragsdaten!J110="","",Vertragsdaten!J110)</f>
        <v/>
      </c>
      <c r="D110">
        <f>Vertragsdaten!AI110</f>
        <v>0</v>
      </c>
      <c r="E110">
        <f>Vertragsdaten!AJ110</f>
        <v>0</v>
      </c>
      <c r="F110" s="3">
        <f>Vertragsdaten!AK110</f>
        <v>0</v>
      </c>
      <c r="G110">
        <f>Vertragsdaten!AL110</f>
        <v>0</v>
      </c>
      <c r="H110">
        <f>Vertragsdaten!AM110</f>
        <v>0</v>
      </c>
      <c r="I110" t="str">
        <f>IF(Vertragsdaten!AX110="","",Vertragsdaten!AX110)</f>
        <v/>
      </c>
      <c r="J110" t="str">
        <f>IF(Vertragsdaten!AW110="","",Vertragsdaten!AW110)</f>
        <v/>
      </c>
      <c r="K110">
        <f>Vertragsdaten!AR110</f>
        <v>0</v>
      </c>
      <c r="L110" s="25" t="str">
        <f>IF(Vertragsdaten!AZ110="","",Vertragsdaten!AZ110)</f>
        <v/>
      </c>
      <c r="M110" t="str">
        <f>IF(Vertragsdaten!AU110="","",Vertragsdaten!AU110)</f>
        <v/>
      </c>
    </row>
    <row r="111" spans="3:13">
      <c r="C111" t="str">
        <f>IF(Vertragsdaten!J111="","",Vertragsdaten!J111)</f>
        <v/>
      </c>
      <c r="D111">
        <f>Vertragsdaten!AI111</f>
        <v>0</v>
      </c>
      <c r="E111">
        <f>Vertragsdaten!AJ111</f>
        <v>0</v>
      </c>
      <c r="F111" s="3">
        <f>Vertragsdaten!AK111</f>
        <v>0</v>
      </c>
      <c r="G111">
        <f>Vertragsdaten!AL111</f>
        <v>0</v>
      </c>
      <c r="H111">
        <f>Vertragsdaten!AM111</f>
        <v>0</v>
      </c>
      <c r="I111" t="str">
        <f>IF(Vertragsdaten!AX111="","",Vertragsdaten!AX111)</f>
        <v/>
      </c>
      <c r="J111" t="str">
        <f>IF(Vertragsdaten!AW111="","",Vertragsdaten!AW111)</f>
        <v/>
      </c>
      <c r="K111">
        <f>Vertragsdaten!AR111</f>
        <v>0</v>
      </c>
      <c r="L111" s="25" t="str">
        <f>IF(Vertragsdaten!AZ111="","",Vertragsdaten!AZ111)</f>
        <v/>
      </c>
      <c r="M111" t="str">
        <f>IF(Vertragsdaten!AU111="","",Vertragsdaten!AU111)</f>
        <v/>
      </c>
    </row>
    <row r="112" spans="3:13">
      <c r="C112" t="str">
        <f>IF(Vertragsdaten!J112="","",Vertragsdaten!J112)</f>
        <v/>
      </c>
      <c r="D112">
        <f>Vertragsdaten!AI112</f>
        <v>0</v>
      </c>
      <c r="E112">
        <f>Vertragsdaten!AJ112</f>
        <v>0</v>
      </c>
      <c r="F112" s="3">
        <f>Vertragsdaten!AK112</f>
        <v>0</v>
      </c>
      <c r="G112">
        <f>Vertragsdaten!AL112</f>
        <v>0</v>
      </c>
      <c r="H112">
        <f>Vertragsdaten!AM112</f>
        <v>0</v>
      </c>
      <c r="I112" t="str">
        <f>IF(Vertragsdaten!AX112="","",Vertragsdaten!AX112)</f>
        <v/>
      </c>
      <c r="J112" t="str">
        <f>IF(Vertragsdaten!AW112="","",Vertragsdaten!AW112)</f>
        <v/>
      </c>
      <c r="K112">
        <f>Vertragsdaten!AR112</f>
        <v>0</v>
      </c>
      <c r="L112" s="25" t="str">
        <f>IF(Vertragsdaten!AZ112="","",Vertragsdaten!AZ112)</f>
        <v/>
      </c>
      <c r="M112" t="str">
        <f>IF(Vertragsdaten!AU112="","",Vertragsdaten!AU112)</f>
        <v/>
      </c>
    </row>
    <row r="113" spans="3:13">
      <c r="C113" t="str">
        <f>IF(Vertragsdaten!J113="","",Vertragsdaten!J113)</f>
        <v/>
      </c>
      <c r="D113">
        <f>Vertragsdaten!AI113</f>
        <v>0</v>
      </c>
      <c r="E113">
        <f>Vertragsdaten!AJ113</f>
        <v>0</v>
      </c>
      <c r="F113" s="3">
        <f>Vertragsdaten!AK113</f>
        <v>0</v>
      </c>
      <c r="G113">
        <f>Vertragsdaten!AL113</f>
        <v>0</v>
      </c>
      <c r="H113">
        <f>Vertragsdaten!AM113</f>
        <v>0</v>
      </c>
      <c r="I113" t="str">
        <f>IF(Vertragsdaten!AX113="","",Vertragsdaten!AX113)</f>
        <v/>
      </c>
      <c r="J113" t="str">
        <f>IF(Vertragsdaten!AW113="","",Vertragsdaten!AW113)</f>
        <v/>
      </c>
      <c r="K113">
        <f>Vertragsdaten!AR113</f>
        <v>0</v>
      </c>
      <c r="L113" s="25" t="str">
        <f>IF(Vertragsdaten!AZ113="","",Vertragsdaten!AZ113)</f>
        <v/>
      </c>
      <c r="M113" t="str">
        <f>IF(Vertragsdaten!AU113="","",Vertragsdaten!AU113)</f>
        <v/>
      </c>
    </row>
    <row r="114" spans="3:13">
      <c r="C114" t="str">
        <f>IF(Vertragsdaten!J114="","",Vertragsdaten!J114)</f>
        <v/>
      </c>
      <c r="D114">
        <f>Vertragsdaten!AI114</f>
        <v>0</v>
      </c>
      <c r="E114">
        <f>Vertragsdaten!AJ114</f>
        <v>0</v>
      </c>
      <c r="F114" s="3">
        <f>Vertragsdaten!AK114</f>
        <v>0</v>
      </c>
      <c r="G114">
        <f>Vertragsdaten!AL114</f>
        <v>0</v>
      </c>
      <c r="H114">
        <f>Vertragsdaten!AM114</f>
        <v>0</v>
      </c>
      <c r="I114" t="str">
        <f>IF(Vertragsdaten!AX114="","",Vertragsdaten!AX114)</f>
        <v/>
      </c>
      <c r="J114" t="str">
        <f>IF(Vertragsdaten!AW114="","",Vertragsdaten!AW114)</f>
        <v/>
      </c>
      <c r="K114">
        <f>Vertragsdaten!AR114</f>
        <v>0</v>
      </c>
      <c r="L114" s="25" t="str">
        <f>IF(Vertragsdaten!AZ114="","",Vertragsdaten!AZ114)</f>
        <v/>
      </c>
      <c r="M114" t="str">
        <f>IF(Vertragsdaten!AU114="","",Vertragsdaten!AU114)</f>
        <v/>
      </c>
    </row>
    <row r="115" spans="3:13">
      <c r="C115" t="str">
        <f>IF(Vertragsdaten!J115="","",Vertragsdaten!J115)</f>
        <v/>
      </c>
      <c r="D115">
        <f>Vertragsdaten!AI115</f>
        <v>0</v>
      </c>
      <c r="E115">
        <f>Vertragsdaten!AJ115</f>
        <v>0</v>
      </c>
      <c r="F115" s="3">
        <f>Vertragsdaten!AK115</f>
        <v>0</v>
      </c>
      <c r="G115">
        <f>Vertragsdaten!AL115</f>
        <v>0</v>
      </c>
      <c r="H115">
        <f>Vertragsdaten!AM115</f>
        <v>0</v>
      </c>
      <c r="I115" t="str">
        <f>IF(Vertragsdaten!AX115="","",Vertragsdaten!AX115)</f>
        <v/>
      </c>
      <c r="J115" t="str">
        <f>IF(Vertragsdaten!AW115="","",Vertragsdaten!AW115)</f>
        <v/>
      </c>
      <c r="K115">
        <f>Vertragsdaten!AR115</f>
        <v>0</v>
      </c>
      <c r="L115" s="25" t="str">
        <f>IF(Vertragsdaten!AZ115="","",Vertragsdaten!AZ115)</f>
        <v/>
      </c>
      <c r="M115" t="str">
        <f>IF(Vertragsdaten!AU115="","",Vertragsdaten!AU115)</f>
        <v/>
      </c>
    </row>
    <row r="116" spans="3:13">
      <c r="C116" t="str">
        <f>IF(Vertragsdaten!J116="","",Vertragsdaten!J116)</f>
        <v/>
      </c>
      <c r="D116">
        <f>Vertragsdaten!AI116</f>
        <v>0</v>
      </c>
      <c r="E116">
        <f>Vertragsdaten!AJ116</f>
        <v>0</v>
      </c>
      <c r="F116" s="3">
        <f>Vertragsdaten!AK116</f>
        <v>0</v>
      </c>
      <c r="G116">
        <f>Vertragsdaten!AL116</f>
        <v>0</v>
      </c>
      <c r="H116">
        <f>Vertragsdaten!AM116</f>
        <v>0</v>
      </c>
      <c r="I116" t="str">
        <f>IF(Vertragsdaten!AX116="","",Vertragsdaten!AX116)</f>
        <v/>
      </c>
      <c r="J116" t="str">
        <f>IF(Vertragsdaten!AW116="","",Vertragsdaten!AW116)</f>
        <v/>
      </c>
      <c r="K116">
        <f>Vertragsdaten!AR116</f>
        <v>0</v>
      </c>
      <c r="L116" s="25" t="str">
        <f>IF(Vertragsdaten!AZ116="","",Vertragsdaten!AZ116)</f>
        <v/>
      </c>
      <c r="M116" t="str">
        <f>IF(Vertragsdaten!AU116="","",Vertragsdaten!AU116)</f>
        <v/>
      </c>
    </row>
    <row r="117" spans="3:13">
      <c r="C117" t="str">
        <f>IF(Vertragsdaten!J117="","",Vertragsdaten!J117)</f>
        <v/>
      </c>
      <c r="D117">
        <f>Vertragsdaten!AI117</f>
        <v>0</v>
      </c>
      <c r="E117">
        <f>Vertragsdaten!AJ117</f>
        <v>0</v>
      </c>
      <c r="F117" s="3">
        <f>Vertragsdaten!AK117</f>
        <v>0</v>
      </c>
      <c r="G117">
        <f>Vertragsdaten!AL117</f>
        <v>0</v>
      </c>
      <c r="H117">
        <f>Vertragsdaten!AM117</f>
        <v>0</v>
      </c>
      <c r="I117" t="str">
        <f>IF(Vertragsdaten!AX117="","",Vertragsdaten!AX117)</f>
        <v/>
      </c>
      <c r="J117" t="str">
        <f>IF(Vertragsdaten!AW117="","",Vertragsdaten!AW117)</f>
        <v/>
      </c>
      <c r="K117">
        <f>Vertragsdaten!AR117</f>
        <v>0</v>
      </c>
      <c r="L117" s="25" t="str">
        <f>IF(Vertragsdaten!AZ117="","",Vertragsdaten!AZ117)</f>
        <v/>
      </c>
      <c r="M117" t="str">
        <f>IF(Vertragsdaten!AU117="","",Vertragsdaten!AU117)</f>
        <v/>
      </c>
    </row>
    <row r="118" spans="3:13">
      <c r="C118" t="str">
        <f>IF(Vertragsdaten!J118="","",Vertragsdaten!J118)</f>
        <v/>
      </c>
      <c r="D118">
        <f>Vertragsdaten!AI118</f>
        <v>0</v>
      </c>
      <c r="E118">
        <f>Vertragsdaten!AJ118</f>
        <v>0</v>
      </c>
      <c r="F118" s="3">
        <f>Vertragsdaten!AK118</f>
        <v>0</v>
      </c>
      <c r="G118">
        <f>Vertragsdaten!AL118</f>
        <v>0</v>
      </c>
      <c r="H118">
        <f>Vertragsdaten!AM118</f>
        <v>0</v>
      </c>
      <c r="I118" t="str">
        <f>IF(Vertragsdaten!AX118="","",Vertragsdaten!AX118)</f>
        <v/>
      </c>
      <c r="J118" t="str">
        <f>IF(Vertragsdaten!AW118="","",Vertragsdaten!AW118)</f>
        <v/>
      </c>
      <c r="K118">
        <f>Vertragsdaten!AR118</f>
        <v>0</v>
      </c>
      <c r="L118" s="25" t="str">
        <f>IF(Vertragsdaten!AZ118="","",Vertragsdaten!AZ118)</f>
        <v/>
      </c>
      <c r="M118" t="str">
        <f>IF(Vertragsdaten!AU118="","",Vertragsdaten!AU118)</f>
        <v/>
      </c>
    </row>
    <row r="119" spans="3:13">
      <c r="C119" t="str">
        <f>IF(Vertragsdaten!J119="","",Vertragsdaten!J119)</f>
        <v/>
      </c>
      <c r="D119">
        <f>Vertragsdaten!AI119</f>
        <v>0</v>
      </c>
      <c r="E119">
        <f>Vertragsdaten!AJ119</f>
        <v>0</v>
      </c>
      <c r="F119" s="3">
        <f>Vertragsdaten!AK119</f>
        <v>0</v>
      </c>
      <c r="G119">
        <f>Vertragsdaten!AL119</f>
        <v>0</v>
      </c>
      <c r="H119">
        <f>Vertragsdaten!AM119</f>
        <v>0</v>
      </c>
      <c r="I119" t="str">
        <f>IF(Vertragsdaten!AX119="","",Vertragsdaten!AX119)</f>
        <v/>
      </c>
      <c r="J119" t="str">
        <f>IF(Vertragsdaten!AW119="","",Vertragsdaten!AW119)</f>
        <v/>
      </c>
      <c r="K119">
        <f>Vertragsdaten!AR119</f>
        <v>0</v>
      </c>
      <c r="L119" s="25" t="str">
        <f>IF(Vertragsdaten!AZ119="","",Vertragsdaten!AZ119)</f>
        <v/>
      </c>
      <c r="M119" t="str">
        <f>IF(Vertragsdaten!AU119="","",Vertragsdaten!AU119)</f>
        <v/>
      </c>
    </row>
    <row r="120" spans="3:13">
      <c r="C120" t="str">
        <f>IF(Vertragsdaten!J120="","",Vertragsdaten!J120)</f>
        <v/>
      </c>
      <c r="D120">
        <f>Vertragsdaten!AI120</f>
        <v>0</v>
      </c>
      <c r="E120">
        <f>Vertragsdaten!AJ120</f>
        <v>0</v>
      </c>
      <c r="F120" s="3">
        <f>Vertragsdaten!AK120</f>
        <v>0</v>
      </c>
      <c r="G120">
        <f>Vertragsdaten!AL120</f>
        <v>0</v>
      </c>
      <c r="H120">
        <f>Vertragsdaten!AM120</f>
        <v>0</v>
      </c>
      <c r="I120" t="str">
        <f>IF(Vertragsdaten!AX120="","",Vertragsdaten!AX120)</f>
        <v/>
      </c>
      <c r="J120" t="str">
        <f>IF(Vertragsdaten!AW120="","",Vertragsdaten!AW120)</f>
        <v/>
      </c>
      <c r="K120">
        <f>Vertragsdaten!AR120</f>
        <v>0</v>
      </c>
      <c r="L120" s="25" t="str">
        <f>IF(Vertragsdaten!AZ120="","",Vertragsdaten!AZ120)</f>
        <v/>
      </c>
      <c r="M120" t="str">
        <f>IF(Vertragsdaten!AU120="","",Vertragsdaten!AU120)</f>
        <v/>
      </c>
    </row>
    <row r="121" spans="3:13">
      <c r="C121" t="str">
        <f>IF(Vertragsdaten!J121="","",Vertragsdaten!J121)</f>
        <v/>
      </c>
      <c r="D121">
        <f>Vertragsdaten!AI121</f>
        <v>0</v>
      </c>
      <c r="E121">
        <f>Vertragsdaten!AJ121</f>
        <v>0</v>
      </c>
      <c r="F121" s="3">
        <f>Vertragsdaten!AK121</f>
        <v>0</v>
      </c>
      <c r="G121">
        <f>Vertragsdaten!AL121</f>
        <v>0</v>
      </c>
      <c r="H121">
        <f>Vertragsdaten!AM121</f>
        <v>0</v>
      </c>
      <c r="I121" t="str">
        <f>IF(Vertragsdaten!AX121="","",Vertragsdaten!AX121)</f>
        <v/>
      </c>
      <c r="J121" t="str">
        <f>IF(Vertragsdaten!AW121="","",Vertragsdaten!AW121)</f>
        <v/>
      </c>
      <c r="K121">
        <f>Vertragsdaten!AR121</f>
        <v>0</v>
      </c>
      <c r="L121" s="25" t="str">
        <f>IF(Vertragsdaten!AZ121="","",Vertragsdaten!AZ121)</f>
        <v/>
      </c>
      <c r="M121" t="str">
        <f>IF(Vertragsdaten!AU121="","",Vertragsdaten!AU121)</f>
        <v/>
      </c>
    </row>
    <row r="122" spans="3:13">
      <c r="C122" t="str">
        <f>IF(Vertragsdaten!J122="","",Vertragsdaten!J122)</f>
        <v/>
      </c>
      <c r="D122">
        <f>Vertragsdaten!AI122</f>
        <v>0</v>
      </c>
      <c r="E122">
        <f>Vertragsdaten!AJ122</f>
        <v>0</v>
      </c>
      <c r="F122" s="3">
        <f>Vertragsdaten!AK122</f>
        <v>0</v>
      </c>
      <c r="G122">
        <f>Vertragsdaten!AL122</f>
        <v>0</v>
      </c>
      <c r="H122">
        <f>Vertragsdaten!AM122</f>
        <v>0</v>
      </c>
      <c r="I122" t="str">
        <f>IF(Vertragsdaten!AX122="","",Vertragsdaten!AX122)</f>
        <v/>
      </c>
      <c r="J122" t="str">
        <f>IF(Vertragsdaten!AW122="","",Vertragsdaten!AW122)</f>
        <v/>
      </c>
      <c r="K122">
        <f>Vertragsdaten!AR122</f>
        <v>0</v>
      </c>
      <c r="L122" s="25" t="str">
        <f>IF(Vertragsdaten!AZ122="","",Vertragsdaten!AZ122)</f>
        <v/>
      </c>
      <c r="M122" t="str">
        <f>IF(Vertragsdaten!AU122="","",Vertragsdaten!AU122)</f>
        <v/>
      </c>
    </row>
    <row r="123" spans="3:13">
      <c r="C123" t="str">
        <f>IF(Vertragsdaten!J123="","",Vertragsdaten!J123)</f>
        <v/>
      </c>
      <c r="D123">
        <f>Vertragsdaten!AI123</f>
        <v>0</v>
      </c>
      <c r="E123">
        <f>Vertragsdaten!AJ123</f>
        <v>0</v>
      </c>
      <c r="F123" s="3">
        <f>Vertragsdaten!AK123</f>
        <v>0</v>
      </c>
      <c r="G123">
        <f>Vertragsdaten!AL123</f>
        <v>0</v>
      </c>
      <c r="H123">
        <f>Vertragsdaten!AM123</f>
        <v>0</v>
      </c>
      <c r="I123" t="str">
        <f>IF(Vertragsdaten!AX123="","",Vertragsdaten!AX123)</f>
        <v/>
      </c>
      <c r="J123" t="str">
        <f>IF(Vertragsdaten!AW123="","",Vertragsdaten!AW123)</f>
        <v/>
      </c>
      <c r="K123">
        <f>Vertragsdaten!AR123</f>
        <v>0</v>
      </c>
      <c r="L123" s="25" t="str">
        <f>IF(Vertragsdaten!AZ123="","",Vertragsdaten!AZ123)</f>
        <v/>
      </c>
      <c r="M123" t="str">
        <f>IF(Vertragsdaten!AU123="","",Vertragsdaten!AU123)</f>
        <v/>
      </c>
    </row>
    <row r="124" spans="3:13">
      <c r="C124" t="str">
        <f>IF(Vertragsdaten!J124="","",Vertragsdaten!J124)</f>
        <v/>
      </c>
      <c r="D124">
        <f>Vertragsdaten!AI124</f>
        <v>0</v>
      </c>
      <c r="E124">
        <f>Vertragsdaten!AJ124</f>
        <v>0</v>
      </c>
      <c r="F124" s="3">
        <f>Vertragsdaten!AK124</f>
        <v>0</v>
      </c>
      <c r="G124">
        <f>Vertragsdaten!AL124</f>
        <v>0</v>
      </c>
      <c r="H124">
        <f>Vertragsdaten!AM124</f>
        <v>0</v>
      </c>
      <c r="I124" t="str">
        <f>IF(Vertragsdaten!AX124="","",Vertragsdaten!AX124)</f>
        <v/>
      </c>
      <c r="J124" t="str">
        <f>IF(Vertragsdaten!AW124="","",Vertragsdaten!AW124)</f>
        <v/>
      </c>
      <c r="K124">
        <f>Vertragsdaten!AR124</f>
        <v>0</v>
      </c>
      <c r="L124" s="25" t="str">
        <f>IF(Vertragsdaten!AZ124="","",Vertragsdaten!AZ124)</f>
        <v/>
      </c>
      <c r="M124" t="str">
        <f>IF(Vertragsdaten!AU124="","",Vertragsdaten!AU124)</f>
        <v/>
      </c>
    </row>
    <row r="125" spans="3:13">
      <c r="C125" t="str">
        <f>IF(Vertragsdaten!J125="","",Vertragsdaten!J125)</f>
        <v/>
      </c>
      <c r="D125">
        <f>Vertragsdaten!AI125</f>
        <v>0</v>
      </c>
      <c r="E125">
        <f>Vertragsdaten!AJ125</f>
        <v>0</v>
      </c>
      <c r="F125" s="3">
        <f>Vertragsdaten!AK125</f>
        <v>0</v>
      </c>
      <c r="G125">
        <f>Vertragsdaten!AL125</f>
        <v>0</v>
      </c>
      <c r="H125">
        <f>Vertragsdaten!AM125</f>
        <v>0</v>
      </c>
      <c r="I125" t="str">
        <f>IF(Vertragsdaten!AX125="","",Vertragsdaten!AX125)</f>
        <v/>
      </c>
      <c r="J125" t="str">
        <f>IF(Vertragsdaten!AW125="","",Vertragsdaten!AW125)</f>
        <v/>
      </c>
      <c r="K125">
        <f>Vertragsdaten!AR125</f>
        <v>0</v>
      </c>
      <c r="L125" s="25" t="str">
        <f>IF(Vertragsdaten!AZ125="","",Vertragsdaten!AZ125)</f>
        <v/>
      </c>
      <c r="M125" t="str">
        <f>IF(Vertragsdaten!AU125="","",Vertragsdaten!AU125)</f>
        <v/>
      </c>
    </row>
    <row r="126" spans="3:13">
      <c r="C126" t="str">
        <f>IF(Vertragsdaten!J126="","",Vertragsdaten!J126)</f>
        <v/>
      </c>
      <c r="D126">
        <f>Vertragsdaten!AI126</f>
        <v>0</v>
      </c>
      <c r="E126">
        <f>Vertragsdaten!AJ126</f>
        <v>0</v>
      </c>
      <c r="F126" s="3">
        <f>Vertragsdaten!AK126</f>
        <v>0</v>
      </c>
      <c r="G126">
        <f>Vertragsdaten!AL126</f>
        <v>0</v>
      </c>
      <c r="H126">
        <f>Vertragsdaten!AM126</f>
        <v>0</v>
      </c>
      <c r="I126" t="str">
        <f>IF(Vertragsdaten!AX126="","",Vertragsdaten!AX126)</f>
        <v/>
      </c>
      <c r="J126" t="str">
        <f>IF(Vertragsdaten!AW126="","",Vertragsdaten!AW126)</f>
        <v/>
      </c>
      <c r="K126">
        <f>Vertragsdaten!AR126</f>
        <v>0</v>
      </c>
      <c r="L126" s="25" t="str">
        <f>IF(Vertragsdaten!AZ126="","",Vertragsdaten!AZ126)</f>
        <v/>
      </c>
      <c r="M126" t="str">
        <f>IF(Vertragsdaten!AU126="","",Vertragsdaten!AU126)</f>
        <v/>
      </c>
    </row>
    <row r="127" spans="3:13">
      <c r="C127" t="str">
        <f>IF(Vertragsdaten!J127="","",Vertragsdaten!J127)</f>
        <v/>
      </c>
      <c r="D127">
        <f>Vertragsdaten!AI127</f>
        <v>0</v>
      </c>
      <c r="E127">
        <f>Vertragsdaten!AJ127</f>
        <v>0</v>
      </c>
      <c r="F127" s="3">
        <f>Vertragsdaten!AK127</f>
        <v>0</v>
      </c>
      <c r="G127">
        <f>Vertragsdaten!AL127</f>
        <v>0</v>
      </c>
      <c r="H127">
        <f>Vertragsdaten!AM127</f>
        <v>0</v>
      </c>
      <c r="I127" t="str">
        <f>IF(Vertragsdaten!AX127="","",Vertragsdaten!AX127)</f>
        <v/>
      </c>
      <c r="J127" t="str">
        <f>IF(Vertragsdaten!AW127="","",Vertragsdaten!AW127)</f>
        <v/>
      </c>
      <c r="K127">
        <f>Vertragsdaten!AR127</f>
        <v>0</v>
      </c>
      <c r="L127" s="25" t="str">
        <f>IF(Vertragsdaten!AZ127="","",Vertragsdaten!AZ127)</f>
        <v/>
      </c>
      <c r="M127" t="str">
        <f>IF(Vertragsdaten!AU127="","",Vertragsdaten!AU127)</f>
        <v/>
      </c>
    </row>
    <row r="128" spans="3:13">
      <c r="C128" t="str">
        <f>IF(Vertragsdaten!J128="","",Vertragsdaten!J128)</f>
        <v/>
      </c>
      <c r="D128">
        <f>Vertragsdaten!AI128</f>
        <v>0</v>
      </c>
      <c r="E128">
        <f>Vertragsdaten!AJ128</f>
        <v>0</v>
      </c>
      <c r="F128" s="3">
        <f>Vertragsdaten!AK128</f>
        <v>0</v>
      </c>
      <c r="G128">
        <f>Vertragsdaten!AL128</f>
        <v>0</v>
      </c>
      <c r="H128">
        <f>Vertragsdaten!AM128</f>
        <v>0</v>
      </c>
      <c r="I128" t="str">
        <f>IF(Vertragsdaten!AX128="","",Vertragsdaten!AX128)</f>
        <v/>
      </c>
      <c r="J128" t="str">
        <f>IF(Vertragsdaten!AW128="","",Vertragsdaten!AW128)</f>
        <v/>
      </c>
      <c r="K128">
        <f>Vertragsdaten!AR128</f>
        <v>0</v>
      </c>
      <c r="L128" s="25" t="str">
        <f>IF(Vertragsdaten!AZ128="","",Vertragsdaten!AZ128)</f>
        <v/>
      </c>
      <c r="M128" t="str">
        <f>IF(Vertragsdaten!AU128="","",Vertragsdaten!AU128)</f>
        <v/>
      </c>
    </row>
    <row r="129" spans="3:13">
      <c r="C129" t="str">
        <f>IF(Vertragsdaten!J129="","",Vertragsdaten!J129)</f>
        <v/>
      </c>
      <c r="D129">
        <f>Vertragsdaten!AI129</f>
        <v>0</v>
      </c>
      <c r="E129">
        <f>Vertragsdaten!AJ129</f>
        <v>0</v>
      </c>
      <c r="F129" s="3">
        <f>Vertragsdaten!AK129</f>
        <v>0</v>
      </c>
      <c r="G129">
        <f>Vertragsdaten!AL129</f>
        <v>0</v>
      </c>
      <c r="H129">
        <f>Vertragsdaten!AM129</f>
        <v>0</v>
      </c>
      <c r="I129" t="str">
        <f>IF(Vertragsdaten!AX129="","",Vertragsdaten!AX129)</f>
        <v/>
      </c>
      <c r="J129" t="str">
        <f>IF(Vertragsdaten!AW129="","",Vertragsdaten!AW129)</f>
        <v/>
      </c>
      <c r="K129">
        <f>Vertragsdaten!AR129</f>
        <v>0</v>
      </c>
      <c r="L129" s="25" t="str">
        <f>IF(Vertragsdaten!AZ129="","",Vertragsdaten!AZ129)</f>
        <v/>
      </c>
      <c r="M129" t="str">
        <f>IF(Vertragsdaten!AU129="","",Vertragsdaten!AU129)</f>
        <v/>
      </c>
    </row>
    <row r="130" spans="3:13">
      <c r="C130" t="str">
        <f>IF(Vertragsdaten!J130="","",Vertragsdaten!J130)</f>
        <v/>
      </c>
      <c r="D130">
        <f>Vertragsdaten!AI130</f>
        <v>0</v>
      </c>
      <c r="E130">
        <f>Vertragsdaten!AJ130</f>
        <v>0</v>
      </c>
      <c r="F130" s="3">
        <f>Vertragsdaten!AK130</f>
        <v>0</v>
      </c>
      <c r="G130">
        <f>Vertragsdaten!AL130</f>
        <v>0</v>
      </c>
      <c r="H130">
        <f>Vertragsdaten!AM130</f>
        <v>0</v>
      </c>
      <c r="I130" t="str">
        <f>IF(Vertragsdaten!AX130="","",Vertragsdaten!AX130)</f>
        <v/>
      </c>
      <c r="J130" t="str">
        <f>IF(Vertragsdaten!AW130="","",Vertragsdaten!AW130)</f>
        <v/>
      </c>
      <c r="K130">
        <f>Vertragsdaten!AR130</f>
        <v>0</v>
      </c>
      <c r="L130" s="25" t="str">
        <f>IF(Vertragsdaten!AZ130="","",Vertragsdaten!AZ130)</f>
        <v/>
      </c>
      <c r="M130" t="str">
        <f>IF(Vertragsdaten!AU130="","",Vertragsdaten!AU130)</f>
        <v/>
      </c>
    </row>
    <row r="131" spans="3:13">
      <c r="C131" t="str">
        <f>IF(Vertragsdaten!J131="","",Vertragsdaten!J131)</f>
        <v/>
      </c>
      <c r="D131">
        <f>Vertragsdaten!AI131</f>
        <v>0</v>
      </c>
      <c r="E131">
        <f>Vertragsdaten!AJ131</f>
        <v>0</v>
      </c>
      <c r="F131" s="3">
        <f>Vertragsdaten!AK131</f>
        <v>0</v>
      </c>
      <c r="G131">
        <f>Vertragsdaten!AL131</f>
        <v>0</v>
      </c>
      <c r="H131">
        <f>Vertragsdaten!AM131</f>
        <v>0</v>
      </c>
      <c r="I131" t="str">
        <f>IF(Vertragsdaten!AX131="","",Vertragsdaten!AX131)</f>
        <v/>
      </c>
      <c r="J131" t="str">
        <f>IF(Vertragsdaten!AW131="","",Vertragsdaten!AW131)</f>
        <v/>
      </c>
      <c r="K131">
        <f>Vertragsdaten!AR131</f>
        <v>0</v>
      </c>
      <c r="L131" s="25" t="str">
        <f>IF(Vertragsdaten!AZ131="","",Vertragsdaten!AZ131)</f>
        <v/>
      </c>
      <c r="M131" t="str">
        <f>IF(Vertragsdaten!AU131="","",Vertragsdaten!AU131)</f>
        <v/>
      </c>
    </row>
    <row r="132" spans="3:13">
      <c r="C132" t="str">
        <f>IF(Vertragsdaten!J132="","",Vertragsdaten!J132)</f>
        <v/>
      </c>
      <c r="D132">
        <f>Vertragsdaten!AI132</f>
        <v>0</v>
      </c>
      <c r="E132">
        <f>Vertragsdaten!AJ132</f>
        <v>0</v>
      </c>
      <c r="F132" s="3">
        <f>Vertragsdaten!AK132</f>
        <v>0</v>
      </c>
      <c r="G132">
        <f>Vertragsdaten!AL132</f>
        <v>0</v>
      </c>
      <c r="H132">
        <f>Vertragsdaten!AM132</f>
        <v>0</v>
      </c>
      <c r="I132" t="str">
        <f>IF(Vertragsdaten!AX132="","",Vertragsdaten!AX132)</f>
        <v/>
      </c>
      <c r="J132" t="str">
        <f>IF(Vertragsdaten!AW132="","",Vertragsdaten!AW132)</f>
        <v/>
      </c>
      <c r="K132">
        <f>Vertragsdaten!AR132</f>
        <v>0</v>
      </c>
      <c r="L132" s="25" t="str">
        <f>IF(Vertragsdaten!AZ132="","",Vertragsdaten!AZ132)</f>
        <v/>
      </c>
      <c r="M132" t="str">
        <f>IF(Vertragsdaten!AU132="","",Vertragsdaten!AU132)</f>
        <v/>
      </c>
    </row>
    <row r="133" spans="3:13">
      <c r="C133" t="str">
        <f>IF(Vertragsdaten!J133="","",Vertragsdaten!J133)</f>
        <v/>
      </c>
      <c r="D133">
        <f>Vertragsdaten!AI133</f>
        <v>0</v>
      </c>
      <c r="E133">
        <f>Vertragsdaten!AJ133</f>
        <v>0</v>
      </c>
      <c r="F133" s="3">
        <f>Vertragsdaten!AK133</f>
        <v>0</v>
      </c>
      <c r="G133">
        <f>Vertragsdaten!AL133</f>
        <v>0</v>
      </c>
      <c r="H133">
        <f>Vertragsdaten!AM133</f>
        <v>0</v>
      </c>
      <c r="I133" t="str">
        <f>IF(Vertragsdaten!AX133="","",Vertragsdaten!AX133)</f>
        <v/>
      </c>
      <c r="J133" t="str">
        <f>IF(Vertragsdaten!AW133="","",Vertragsdaten!AW133)</f>
        <v/>
      </c>
      <c r="K133">
        <f>Vertragsdaten!AR133</f>
        <v>0</v>
      </c>
      <c r="L133" s="25" t="str">
        <f>IF(Vertragsdaten!AZ133="","",Vertragsdaten!AZ133)</f>
        <v/>
      </c>
      <c r="M133" t="str">
        <f>IF(Vertragsdaten!AU133="","",Vertragsdaten!AU133)</f>
        <v/>
      </c>
    </row>
    <row r="134" spans="3:13">
      <c r="C134" t="str">
        <f>IF(Vertragsdaten!J134="","",Vertragsdaten!J134)</f>
        <v/>
      </c>
      <c r="D134">
        <f>Vertragsdaten!AI134</f>
        <v>0</v>
      </c>
      <c r="E134">
        <f>Vertragsdaten!AJ134</f>
        <v>0</v>
      </c>
      <c r="F134" s="3">
        <f>Vertragsdaten!AK134</f>
        <v>0</v>
      </c>
      <c r="G134">
        <f>Vertragsdaten!AL134</f>
        <v>0</v>
      </c>
      <c r="H134">
        <f>Vertragsdaten!AM134</f>
        <v>0</v>
      </c>
      <c r="I134" t="str">
        <f>IF(Vertragsdaten!AX134="","",Vertragsdaten!AX134)</f>
        <v/>
      </c>
      <c r="J134" t="str">
        <f>IF(Vertragsdaten!AW134="","",Vertragsdaten!AW134)</f>
        <v/>
      </c>
      <c r="K134">
        <f>Vertragsdaten!AR134</f>
        <v>0</v>
      </c>
      <c r="L134" s="25" t="str">
        <f>IF(Vertragsdaten!AZ134="","",Vertragsdaten!AZ134)</f>
        <v/>
      </c>
      <c r="M134" t="str">
        <f>IF(Vertragsdaten!AU134="","",Vertragsdaten!AU134)</f>
        <v/>
      </c>
    </row>
    <row r="135" spans="3:13">
      <c r="C135" t="str">
        <f>IF(Vertragsdaten!J135="","",Vertragsdaten!J135)</f>
        <v/>
      </c>
      <c r="D135">
        <f>Vertragsdaten!AI135</f>
        <v>0</v>
      </c>
      <c r="E135">
        <f>Vertragsdaten!AJ135</f>
        <v>0</v>
      </c>
      <c r="F135" s="3">
        <f>Vertragsdaten!AK135</f>
        <v>0</v>
      </c>
      <c r="G135">
        <f>Vertragsdaten!AL135</f>
        <v>0</v>
      </c>
      <c r="H135">
        <f>Vertragsdaten!AM135</f>
        <v>0</v>
      </c>
      <c r="I135" t="str">
        <f>IF(Vertragsdaten!AX135="","",Vertragsdaten!AX135)</f>
        <v/>
      </c>
      <c r="J135" t="str">
        <f>IF(Vertragsdaten!AW135="","",Vertragsdaten!AW135)</f>
        <v/>
      </c>
      <c r="K135">
        <f>Vertragsdaten!AR135</f>
        <v>0</v>
      </c>
      <c r="L135" s="25" t="str">
        <f>IF(Vertragsdaten!AZ135="","",Vertragsdaten!AZ135)</f>
        <v/>
      </c>
      <c r="M135" t="str">
        <f>IF(Vertragsdaten!AU135="","",Vertragsdaten!AU135)</f>
        <v/>
      </c>
    </row>
    <row r="136" spans="3:13">
      <c r="C136" t="str">
        <f>IF(Vertragsdaten!J136="","",Vertragsdaten!J136)</f>
        <v/>
      </c>
      <c r="D136">
        <f>Vertragsdaten!AI136</f>
        <v>0</v>
      </c>
      <c r="E136">
        <f>Vertragsdaten!AJ136</f>
        <v>0</v>
      </c>
      <c r="F136" s="3">
        <f>Vertragsdaten!AK136</f>
        <v>0</v>
      </c>
      <c r="G136">
        <f>Vertragsdaten!AL136</f>
        <v>0</v>
      </c>
      <c r="H136">
        <f>Vertragsdaten!AM136</f>
        <v>0</v>
      </c>
      <c r="I136" t="str">
        <f>IF(Vertragsdaten!AX136="","",Vertragsdaten!AX136)</f>
        <v/>
      </c>
      <c r="J136" t="str">
        <f>IF(Vertragsdaten!AW136="","",Vertragsdaten!AW136)</f>
        <v/>
      </c>
      <c r="K136">
        <f>Vertragsdaten!AR136</f>
        <v>0</v>
      </c>
      <c r="L136" s="25" t="str">
        <f>IF(Vertragsdaten!AZ136="","",Vertragsdaten!AZ136)</f>
        <v/>
      </c>
      <c r="M136" t="str">
        <f>IF(Vertragsdaten!AU136="","",Vertragsdaten!AU136)</f>
        <v/>
      </c>
    </row>
    <row r="137" spans="3:13">
      <c r="C137" t="str">
        <f>IF(Vertragsdaten!J137="","",Vertragsdaten!J137)</f>
        <v/>
      </c>
      <c r="D137">
        <f>Vertragsdaten!AI137</f>
        <v>0</v>
      </c>
      <c r="E137">
        <f>Vertragsdaten!AJ137</f>
        <v>0</v>
      </c>
      <c r="F137" s="3">
        <f>Vertragsdaten!AK137</f>
        <v>0</v>
      </c>
      <c r="G137">
        <f>Vertragsdaten!AL137</f>
        <v>0</v>
      </c>
      <c r="H137">
        <f>Vertragsdaten!AM137</f>
        <v>0</v>
      </c>
      <c r="I137" t="str">
        <f>IF(Vertragsdaten!AX137="","",Vertragsdaten!AX137)</f>
        <v/>
      </c>
      <c r="J137" t="str">
        <f>IF(Vertragsdaten!AW137="","",Vertragsdaten!AW137)</f>
        <v/>
      </c>
      <c r="K137">
        <f>Vertragsdaten!AR137</f>
        <v>0</v>
      </c>
      <c r="L137" s="25" t="str">
        <f>IF(Vertragsdaten!AZ137="","",Vertragsdaten!AZ137)</f>
        <v/>
      </c>
      <c r="M137" t="str">
        <f>IF(Vertragsdaten!AU137="","",Vertragsdaten!AU137)</f>
        <v/>
      </c>
    </row>
    <row r="138" spans="3:13">
      <c r="C138" t="str">
        <f>IF(Vertragsdaten!J138="","",Vertragsdaten!J138)</f>
        <v/>
      </c>
      <c r="D138">
        <f>Vertragsdaten!AI138</f>
        <v>0</v>
      </c>
      <c r="E138">
        <f>Vertragsdaten!AJ138</f>
        <v>0</v>
      </c>
      <c r="F138" s="3">
        <f>Vertragsdaten!AK138</f>
        <v>0</v>
      </c>
      <c r="G138">
        <f>Vertragsdaten!AL138</f>
        <v>0</v>
      </c>
      <c r="H138">
        <f>Vertragsdaten!AM138</f>
        <v>0</v>
      </c>
      <c r="I138" t="str">
        <f>IF(Vertragsdaten!AX138="","",Vertragsdaten!AX138)</f>
        <v/>
      </c>
      <c r="J138" t="str">
        <f>IF(Vertragsdaten!AW138="","",Vertragsdaten!AW138)</f>
        <v/>
      </c>
      <c r="K138">
        <f>Vertragsdaten!AR138</f>
        <v>0</v>
      </c>
      <c r="L138" s="25" t="str">
        <f>IF(Vertragsdaten!AZ138="","",Vertragsdaten!AZ138)</f>
        <v/>
      </c>
      <c r="M138" t="str">
        <f>IF(Vertragsdaten!AU138="","",Vertragsdaten!AU138)</f>
        <v/>
      </c>
    </row>
    <row r="139" spans="3:13">
      <c r="C139" t="str">
        <f>IF(Vertragsdaten!J139="","",Vertragsdaten!J139)</f>
        <v/>
      </c>
      <c r="D139">
        <f>Vertragsdaten!AI139</f>
        <v>0</v>
      </c>
      <c r="E139">
        <f>Vertragsdaten!AJ139</f>
        <v>0</v>
      </c>
      <c r="F139" s="3">
        <f>Vertragsdaten!AK139</f>
        <v>0</v>
      </c>
      <c r="G139">
        <f>Vertragsdaten!AL139</f>
        <v>0</v>
      </c>
      <c r="H139">
        <f>Vertragsdaten!AM139</f>
        <v>0</v>
      </c>
      <c r="I139" t="str">
        <f>IF(Vertragsdaten!AX139="","",Vertragsdaten!AX139)</f>
        <v/>
      </c>
      <c r="J139" t="str">
        <f>IF(Vertragsdaten!AW139="","",Vertragsdaten!AW139)</f>
        <v/>
      </c>
      <c r="K139">
        <f>Vertragsdaten!AR139</f>
        <v>0</v>
      </c>
      <c r="L139" s="25" t="str">
        <f>IF(Vertragsdaten!AZ139="","",Vertragsdaten!AZ139)</f>
        <v/>
      </c>
      <c r="M139" t="str">
        <f>IF(Vertragsdaten!AU139="","",Vertragsdaten!AU139)</f>
        <v/>
      </c>
    </row>
    <row r="140" spans="3:13">
      <c r="C140" t="str">
        <f>IF(Vertragsdaten!J140="","",Vertragsdaten!J140)</f>
        <v/>
      </c>
      <c r="D140">
        <f>Vertragsdaten!AI140</f>
        <v>0</v>
      </c>
      <c r="E140">
        <f>Vertragsdaten!AJ140</f>
        <v>0</v>
      </c>
      <c r="F140" s="3">
        <f>Vertragsdaten!AK140</f>
        <v>0</v>
      </c>
      <c r="G140">
        <f>Vertragsdaten!AL140</f>
        <v>0</v>
      </c>
      <c r="H140">
        <f>Vertragsdaten!AM140</f>
        <v>0</v>
      </c>
      <c r="I140" t="str">
        <f>IF(Vertragsdaten!AX140="","",Vertragsdaten!AX140)</f>
        <v/>
      </c>
      <c r="J140" t="str">
        <f>IF(Vertragsdaten!AW140="","",Vertragsdaten!AW140)</f>
        <v/>
      </c>
      <c r="K140">
        <f>Vertragsdaten!AR140</f>
        <v>0</v>
      </c>
      <c r="L140" s="25" t="str">
        <f>IF(Vertragsdaten!AZ140="","",Vertragsdaten!AZ140)</f>
        <v/>
      </c>
      <c r="M140" t="str">
        <f>IF(Vertragsdaten!AU140="","",Vertragsdaten!AU140)</f>
        <v/>
      </c>
    </row>
    <row r="141" spans="3:13">
      <c r="C141" t="str">
        <f>IF(Vertragsdaten!J141="","",Vertragsdaten!J141)</f>
        <v/>
      </c>
      <c r="D141">
        <f>Vertragsdaten!AI141</f>
        <v>0</v>
      </c>
      <c r="E141">
        <f>Vertragsdaten!AJ141</f>
        <v>0</v>
      </c>
      <c r="F141" s="3">
        <f>Vertragsdaten!AK141</f>
        <v>0</v>
      </c>
      <c r="G141">
        <f>Vertragsdaten!AL141</f>
        <v>0</v>
      </c>
      <c r="H141">
        <f>Vertragsdaten!AM141</f>
        <v>0</v>
      </c>
      <c r="I141" t="str">
        <f>IF(Vertragsdaten!AX141="","",Vertragsdaten!AX141)</f>
        <v/>
      </c>
      <c r="J141" t="str">
        <f>IF(Vertragsdaten!AW141="","",Vertragsdaten!AW141)</f>
        <v/>
      </c>
      <c r="K141">
        <f>Vertragsdaten!AR141</f>
        <v>0</v>
      </c>
      <c r="L141" s="25" t="str">
        <f>IF(Vertragsdaten!AZ141="","",Vertragsdaten!AZ141)</f>
        <v/>
      </c>
      <c r="M141" t="str">
        <f>IF(Vertragsdaten!AU141="","",Vertragsdaten!AU141)</f>
        <v/>
      </c>
    </row>
    <row r="142" spans="3:13">
      <c r="C142" t="str">
        <f>IF(Vertragsdaten!J142="","",Vertragsdaten!J142)</f>
        <v/>
      </c>
      <c r="D142">
        <f>Vertragsdaten!AI142</f>
        <v>0</v>
      </c>
      <c r="E142">
        <f>Vertragsdaten!AJ142</f>
        <v>0</v>
      </c>
      <c r="F142" s="3">
        <f>Vertragsdaten!AK142</f>
        <v>0</v>
      </c>
      <c r="G142">
        <f>Vertragsdaten!AL142</f>
        <v>0</v>
      </c>
      <c r="H142">
        <f>Vertragsdaten!AM142</f>
        <v>0</v>
      </c>
      <c r="I142" t="str">
        <f>IF(Vertragsdaten!AX142="","",Vertragsdaten!AX142)</f>
        <v/>
      </c>
      <c r="J142" t="str">
        <f>IF(Vertragsdaten!AW142="","",Vertragsdaten!AW142)</f>
        <v/>
      </c>
      <c r="K142">
        <f>Vertragsdaten!AR142</f>
        <v>0</v>
      </c>
      <c r="L142" s="25" t="str">
        <f>IF(Vertragsdaten!AZ142="","",Vertragsdaten!AZ142)</f>
        <v/>
      </c>
      <c r="M142" t="str">
        <f>IF(Vertragsdaten!AU142="","",Vertragsdaten!AU142)</f>
        <v/>
      </c>
    </row>
    <row r="143" spans="3:13">
      <c r="C143" t="str">
        <f>IF(Vertragsdaten!J143="","",Vertragsdaten!J143)</f>
        <v/>
      </c>
      <c r="D143">
        <f>Vertragsdaten!AI143</f>
        <v>0</v>
      </c>
      <c r="E143">
        <f>Vertragsdaten!AJ143</f>
        <v>0</v>
      </c>
      <c r="F143" s="3">
        <f>Vertragsdaten!AK143</f>
        <v>0</v>
      </c>
      <c r="G143">
        <f>Vertragsdaten!AL143</f>
        <v>0</v>
      </c>
      <c r="H143">
        <f>Vertragsdaten!AM143</f>
        <v>0</v>
      </c>
      <c r="I143" t="str">
        <f>IF(Vertragsdaten!AX143="","",Vertragsdaten!AX143)</f>
        <v/>
      </c>
      <c r="J143" t="str">
        <f>IF(Vertragsdaten!AW143="","",Vertragsdaten!AW143)</f>
        <v/>
      </c>
      <c r="K143">
        <f>Vertragsdaten!AR143</f>
        <v>0</v>
      </c>
      <c r="L143" s="25" t="str">
        <f>IF(Vertragsdaten!AZ143="","",Vertragsdaten!AZ143)</f>
        <v/>
      </c>
      <c r="M143" t="str">
        <f>IF(Vertragsdaten!AU143="","",Vertragsdaten!AU143)</f>
        <v/>
      </c>
    </row>
    <row r="144" spans="3:13">
      <c r="C144" t="str">
        <f>IF(Vertragsdaten!J144="","",Vertragsdaten!J144)</f>
        <v/>
      </c>
      <c r="D144">
        <f>Vertragsdaten!AI144</f>
        <v>0</v>
      </c>
      <c r="E144">
        <f>Vertragsdaten!AJ144</f>
        <v>0</v>
      </c>
      <c r="F144" s="3">
        <f>Vertragsdaten!AK144</f>
        <v>0</v>
      </c>
      <c r="G144">
        <f>Vertragsdaten!AL144</f>
        <v>0</v>
      </c>
      <c r="H144">
        <f>Vertragsdaten!AM144</f>
        <v>0</v>
      </c>
      <c r="I144" t="str">
        <f>IF(Vertragsdaten!AX144="","",Vertragsdaten!AX144)</f>
        <v/>
      </c>
      <c r="J144" t="str">
        <f>IF(Vertragsdaten!AW144="","",Vertragsdaten!AW144)</f>
        <v/>
      </c>
      <c r="K144">
        <f>Vertragsdaten!AR144</f>
        <v>0</v>
      </c>
      <c r="L144" s="25" t="str">
        <f>IF(Vertragsdaten!AZ144="","",Vertragsdaten!AZ144)</f>
        <v/>
      </c>
      <c r="M144" t="str">
        <f>IF(Vertragsdaten!AU144="","",Vertragsdaten!AU144)</f>
        <v/>
      </c>
    </row>
    <row r="145" spans="3:13">
      <c r="C145" t="str">
        <f>IF(Vertragsdaten!J145="","",Vertragsdaten!J145)</f>
        <v/>
      </c>
      <c r="D145">
        <f>Vertragsdaten!AI145</f>
        <v>0</v>
      </c>
      <c r="E145">
        <f>Vertragsdaten!AJ145</f>
        <v>0</v>
      </c>
      <c r="F145" s="3">
        <f>Vertragsdaten!AK145</f>
        <v>0</v>
      </c>
      <c r="G145">
        <f>Vertragsdaten!AL145</f>
        <v>0</v>
      </c>
      <c r="H145">
        <f>Vertragsdaten!AM145</f>
        <v>0</v>
      </c>
      <c r="I145" t="str">
        <f>IF(Vertragsdaten!AX145="","",Vertragsdaten!AX145)</f>
        <v/>
      </c>
      <c r="J145" t="str">
        <f>IF(Vertragsdaten!AW145="","",Vertragsdaten!AW145)</f>
        <v/>
      </c>
      <c r="K145">
        <f>Vertragsdaten!AR145</f>
        <v>0</v>
      </c>
      <c r="L145" s="25" t="str">
        <f>IF(Vertragsdaten!AZ145="","",Vertragsdaten!AZ145)</f>
        <v/>
      </c>
      <c r="M145" t="str">
        <f>IF(Vertragsdaten!AU145="","",Vertragsdaten!AU145)</f>
        <v/>
      </c>
    </row>
    <row r="146" spans="3:13">
      <c r="C146" t="str">
        <f>IF(Vertragsdaten!J146="","",Vertragsdaten!J146)</f>
        <v/>
      </c>
      <c r="D146">
        <f>Vertragsdaten!AI146</f>
        <v>0</v>
      </c>
      <c r="E146">
        <f>Vertragsdaten!AJ146</f>
        <v>0</v>
      </c>
      <c r="F146" s="3">
        <f>Vertragsdaten!AK146</f>
        <v>0</v>
      </c>
      <c r="G146">
        <f>Vertragsdaten!AL146</f>
        <v>0</v>
      </c>
      <c r="H146">
        <f>Vertragsdaten!AM146</f>
        <v>0</v>
      </c>
      <c r="I146" t="str">
        <f>IF(Vertragsdaten!AX146="","",Vertragsdaten!AX146)</f>
        <v/>
      </c>
      <c r="J146" t="str">
        <f>IF(Vertragsdaten!AW146="","",Vertragsdaten!AW146)</f>
        <v/>
      </c>
      <c r="K146">
        <f>Vertragsdaten!AR146</f>
        <v>0</v>
      </c>
      <c r="L146" s="25" t="str">
        <f>IF(Vertragsdaten!AZ146="","",Vertragsdaten!AZ146)</f>
        <v/>
      </c>
      <c r="M146" t="str">
        <f>IF(Vertragsdaten!AU146="","",Vertragsdaten!AU146)</f>
        <v/>
      </c>
    </row>
    <row r="147" spans="3:13">
      <c r="C147" t="str">
        <f>IF(Vertragsdaten!J147="","",Vertragsdaten!J147)</f>
        <v/>
      </c>
      <c r="D147">
        <f>Vertragsdaten!AI147</f>
        <v>0</v>
      </c>
      <c r="E147">
        <f>Vertragsdaten!AJ147</f>
        <v>0</v>
      </c>
      <c r="F147" s="3">
        <f>Vertragsdaten!AK147</f>
        <v>0</v>
      </c>
      <c r="G147">
        <f>Vertragsdaten!AL147</f>
        <v>0</v>
      </c>
      <c r="H147">
        <f>Vertragsdaten!AM147</f>
        <v>0</v>
      </c>
      <c r="I147" t="str">
        <f>IF(Vertragsdaten!AX147="","",Vertragsdaten!AX147)</f>
        <v/>
      </c>
      <c r="J147" t="str">
        <f>IF(Vertragsdaten!AW147="","",Vertragsdaten!AW147)</f>
        <v/>
      </c>
      <c r="K147">
        <f>Vertragsdaten!AR147</f>
        <v>0</v>
      </c>
      <c r="L147" s="25" t="str">
        <f>IF(Vertragsdaten!AZ147="","",Vertragsdaten!AZ147)</f>
        <v/>
      </c>
      <c r="M147" t="str">
        <f>IF(Vertragsdaten!AU147="","",Vertragsdaten!AU147)</f>
        <v/>
      </c>
    </row>
    <row r="148" spans="3:13">
      <c r="C148" t="str">
        <f>IF(Vertragsdaten!J148="","",Vertragsdaten!J148)</f>
        <v/>
      </c>
      <c r="D148">
        <f>Vertragsdaten!AI148</f>
        <v>0</v>
      </c>
      <c r="E148">
        <f>Vertragsdaten!AJ148</f>
        <v>0</v>
      </c>
      <c r="F148" s="3">
        <f>Vertragsdaten!AK148</f>
        <v>0</v>
      </c>
      <c r="G148">
        <f>Vertragsdaten!AL148</f>
        <v>0</v>
      </c>
      <c r="H148">
        <f>Vertragsdaten!AM148</f>
        <v>0</v>
      </c>
      <c r="I148" t="str">
        <f>IF(Vertragsdaten!AX148="","",Vertragsdaten!AX148)</f>
        <v/>
      </c>
      <c r="J148" t="str">
        <f>IF(Vertragsdaten!AW148="","",Vertragsdaten!AW148)</f>
        <v/>
      </c>
      <c r="K148">
        <f>Vertragsdaten!AR148</f>
        <v>0</v>
      </c>
      <c r="L148" s="25" t="str">
        <f>IF(Vertragsdaten!AZ148="","",Vertragsdaten!AZ148)</f>
        <v/>
      </c>
      <c r="M148" t="str">
        <f>IF(Vertragsdaten!AU148="","",Vertragsdaten!AU148)</f>
        <v/>
      </c>
    </row>
    <row r="149" spans="3:13">
      <c r="C149" t="str">
        <f>IF(Vertragsdaten!J149="","",Vertragsdaten!J149)</f>
        <v/>
      </c>
      <c r="D149">
        <f>Vertragsdaten!AI149</f>
        <v>0</v>
      </c>
      <c r="E149">
        <f>Vertragsdaten!AJ149</f>
        <v>0</v>
      </c>
      <c r="F149" s="3">
        <f>Vertragsdaten!AK149</f>
        <v>0</v>
      </c>
      <c r="G149">
        <f>Vertragsdaten!AL149</f>
        <v>0</v>
      </c>
      <c r="H149">
        <f>Vertragsdaten!AM149</f>
        <v>0</v>
      </c>
      <c r="I149" t="str">
        <f>IF(Vertragsdaten!AX149="","",Vertragsdaten!AX149)</f>
        <v/>
      </c>
      <c r="J149" t="str">
        <f>IF(Vertragsdaten!AW149="","",Vertragsdaten!AW149)</f>
        <v/>
      </c>
      <c r="K149">
        <f>Vertragsdaten!AR149</f>
        <v>0</v>
      </c>
      <c r="L149" s="25" t="str">
        <f>IF(Vertragsdaten!AZ149="","",Vertragsdaten!AZ149)</f>
        <v/>
      </c>
      <c r="M149" t="str">
        <f>IF(Vertragsdaten!AU149="","",Vertragsdaten!AU149)</f>
        <v/>
      </c>
    </row>
    <row r="150" spans="3:13">
      <c r="C150" t="str">
        <f>IF(Vertragsdaten!J150="","",Vertragsdaten!J150)</f>
        <v/>
      </c>
      <c r="D150">
        <f>Vertragsdaten!AI150</f>
        <v>0</v>
      </c>
      <c r="E150">
        <f>Vertragsdaten!AJ150</f>
        <v>0</v>
      </c>
      <c r="F150" s="3">
        <f>Vertragsdaten!AK150</f>
        <v>0</v>
      </c>
      <c r="G150">
        <f>Vertragsdaten!AL150</f>
        <v>0</v>
      </c>
      <c r="H150">
        <f>Vertragsdaten!AM150</f>
        <v>0</v>
      </c>
      <c r="I150" t="str">
        <f>IF(Vertragsdaten!AX150="","",Vertragsdaten!AX150)</f>
        <v/>
      </c>
      <c r="J150" t="str">
        <f>IF(Vertragsdaten!AW150="","",Vertragsdaten!AW150)</f>
        <v/>
      </c>
      <c r="K150">
        <f>Vertragsdaten!AR150</f>
        <v>0</v>
      </c>
      <c r="L150" s="25" t="str">
        <f>IF(Vertragsdaten!AZ150="","",Vertragsdaten!AZ150)</f>
        <v/>
      </c>
      <c r="M150" t="str">
        <f>IF(Vertragsdaten!AU150="","",Vertragsdaten!AU150)</f>
        <v/>
      </c>
    </row>
    <row r="151" spans="3:13">
      <c r="C151" t="str">
        <f>IF(Vertragsdaten!J151="","",Vertragsdaten!J151)</f>
        <v/>
      </c>
      <c r="D151">
        <f>Vertragsdaten!AI151</f>
        <v>0</v>
      </c>
      <c r="E151">
        <f>Vertragsdaten!AJ151</f>
        <v>0</v>
      </c>
      <c r="F151" s="3">
        <f>Vertragsdaten!AK151</f>
        <v>0</v>
      </c>
      <c r="G151">
        <f>Vertragsdaten!AL151</f>
        <v>0</v>
      </c>
      <c r="H151">
        <f>Vertragsdaten!AM151</f>
        <v>0</v>
      </c>
      <c r="I151" t="str">
        <f>IF(Vertragsdaten!AX151="","",Vertragsdaten!AX151)</f>
        <v/>
      </c>
      <c r="J151" t="str">
        <f>IF(Vertragsdaten!AW151="","",Vertragsdaten!AW151)</f>
        <v/>
      </c>
      <c r="K151">
        <f>Vertragsdaten!AR151</f>
        <v>0</v>
      </c>
      <c r="L151" s="25" t="str">
        <f>IF(Vertragsdaten!AZ151="","",Vertragsdaten!AZ151)</f>
        <v/>
      </c>
      <c r="M151" t="str">
        <f>IF(Vertragsdaten!AU151="","",Vertragsdaten!AU151)</f>
        <v/>
      </c>
    </row>
    <row r="152" spans="3:13">
      <c r="C152" t="str">
        <f>IF(Vertragsdaten!J152="","",Vertragsdaten!J152)</f>
        <v/>
      </c>
      <c r="D152">
        <f>Vertragsdaten!AI152</f>
        <v>0</v>
      </c>
      <c r="E152">
        <f>Vertragsdaten!AJ152</f>
        <v>0</v>
      </c>
      <c r="F152" s="3">
        <f>Vertragsdaten!AK152</f>
        <v>0</v>
      </c>
      <c r="G152">
        <f>Vertragsdaten!AL152</f>
        <v>0</v>
      </c>
      <c r="H152">
        <f>Vertragsdaten!AM152</f>
        <v>0</v>
      </c>
      <c r="I152" t="str">
        <f>IF(Vertragsdaten!AX152="","",Vertragsdaten!AX152)</f>
        <v/>
      </c>
      <c r="J152" t="str">
        <f>IF(Vertragsdaten!AW152="","",Vertragsdaten!AW152)</f>
        <v/>
      </c>
      <c r="K152">
        <f>Vertragsdaten!AR152</f>
        <v>0</v>
      </c>
      <c r="L152" s="25" t="str">
        <f>IF(Vertragsdaten!AZ152="","",Vertragsdaten!AZ152)</f>
        <v/>
      </c>
      <c r="M152" t="str">
        <f>IF(Vertragsdaten!AU152="","",Vertragsdaten!AU152)</f>
        <v/>
      </c>
    </row>
    <row r="153" spans="3:13">
      <c r="C153" t="str">
        <f>IF(Vertragsdaten!J153="","",Vertragsdaten!J153)</f>
        <v/>
      </c>
      <c r="D153">
        <f>Vertragsdaten!AI153</f>
        <v>0</v>
      </c>
      <c r="E153">
        <f>Vertragsdaten!AJ153</f>
        <v>0</v>
      </c>
      <c r="F153" s="3">
        <f>Vertragsdaten!AK153</f>
        <v>0</v>
      </c>
      <c r="G153">
        <f>Vertragsdaten!AL153</f>
        <v>0</v>
      </c>
      <c r="H153">
        <f>Vertragsdaten!AM153</f>
        <v>0</v>
      </c>
      <c r="I153" t="str">
        <f>IF(Vertragsdaten!AX153="","",Vertragsdaten!AX153)</f>
        <v/>
      </c>
      <c r="J153" t="str">
        <f>IF(Vertragsdaten!AW153="","",Vertragsdaten!AW153)</f>
        <v/>
      </c>
      <c r="K153">
        <f>Vertragsdaten!AR153</f>
        <v>0</v>
      </c>
      <c r="L153" s="25" t="str">
        <f>IF(Vertragsdaten!AZ153="","",Vertragsdaten!AZ153)</f>
        <v/>
      </c>
      <c r="M153" t="str">
        <f>IF(Vertragsdaten!AU153="","",Vertragsdaten!AU153)</f>
        <v/>
      </c>
    </row>
    <row r="154" spans="3:13">
      <c r="C154" t="str">
        <f>IF(Vertragsdaten!J154="","",Vertragsdaten!J154)</f>
        <v/>
      </c>
      <c r="D154">
        <f>Vertragsdaten!AI154</f>
        <v>0</v>
      </c>
      <c r="E154">
        <f>Vertragsdaten!AJ154</f>
        <v>0</v>
      </c>
      <c r="F154" s="3">
        <f>Vertragsdaten!AK154</f>
        <v>0</v>
      </c>
      <c r="G154">
        <f>Vertragsdaten!AL154</f>
        <v>0</v>
      </c>
      <c r="H154">
        <f>Vertragsdaten!AM154</f>
        <v>0</v>
      </c>
      <c r="I154" t="str">
        <f>IF(Vertragsdaten!AX154="","",Vertragsdaten!AX154)</f>
        <v/>
      </c>
      <c r="J154" t="str">
        <f>IF(Vertragsdaten!AW154="","",Vertragsdaten!AW154)</f>
        <v/>
      </c>
      <c r="K154">
        <f>Vertragsdaten!AR154</f>
        <v>0</v>
      </c>
      <c r="L154" s="25" t="str">
        <f>IF(Vertragsdaten!AZ154="","",Vertragsdaten!AZ154)</f>
        <v/>
      </c>
      <c r="M154" t="str">
        <f>IF(Vertragsdaten!AU154="","",Vertragsdaten!AU154)</f>
        <v/>
      </c>
    </row>
    <row r="155" spans="3:13">
      <c r="C155" t="str">
        <f>IF(Vertragsdaten!J155="","",Vertragsdaten!J155)</f>
        <v/>
      </c>
      <c r="D155">
        <f>Vertragsdaten!AI155</f>
        <v>0</v>
      </c>
      <c r="E155">
        <f>Vertragsdaten!AJ155</f>
        <v>0</v>
      </c>
      <c r="F155" s="3">
        <f>Vertragsdaten!AK155</f>
        <v>0</v>
      </c>
      <c r="G155">
        <f>Vertragsdaten!AL155</f>
        <v>0</v>
      </c>
      <c r="H155">
        <f>Vertragsdaten!AM155</f>
        <v>0</v>
      </c>
      <c r="I155" t="str">
        <f>IF(Vertragsdaten!AX155="","",Vertragsdaten!AX155)</f>
        <v/>
      </c>
      <c r="J155" t="str">
        <f>IF(Vertragsdaten!AW155="","",Vertragsdaten!AW155)</f>
        <v/>
      </c>
      <c r="K155">
        <f>Vertragsdaten!AR155</f>
        <v>0</v>
      </c>
      <c r="L155" s="25" t="str">
        <f>IF(Vertragsdaten!AZ155="","",Vertragsdaten!AZ155)</f>
        <v/>
      </c>
      <c r="M155" t="str">
        <f>IF(Vertragsdaten!AU155="","",Vertragsdaten!AU155)</f>
        <v/>
      </c>
    </row>
    <row r="156" spans="3:13">
      <c r="C156" t="str">
        <f>IF(Vertragsdaten!J156="","",Vertragsdaten!J156)</f>
        <v/>
      </c>
      <c r="D156">
        <f>Vertragsdaten!AI156</f>
        <v>0</v>
      </c>
      <c r="E156">
        <f>Vertragsdaten!AJ156</f>
        <v>0</v>
      </c>
      <c r="F156" s="3">
        <f>Vertragsdaten!AK156</f>
        <v>0</v>
      </c>
      <c r="G156">
        <f>Vertragsdaten!AL156</f>
        <v>0</v>
      </c>
      <c r="H156">
        <f>Vertragsdaten!AM156</f>
        <v>0</v>
      </c>
      <c r="I156" t="str">
        <f>IF(Vertragsdaten!AX156="","",Vertragsdaten!AX156)</f>
        <v/>
      </c>
      <c r="J156" t="str">
        <f>IF(Vertragsdaten!AW156="","",Vertragsdaten!AW156)</f>
        <v/>
      </c>
      <c r="K156">
        <f>Vertragsdaten!AR156</f>
        <v>0</v>
      </c>
      <c r="L156" s="25" t="str">
        <f>IF(Vertragsdaten!AZ156="","",Vertragsdaten!AZ156)</f>
        <v/>
      </c>
      <c r="M156" t="str">
        <f>IF(Vertragsdaten!AU156="","",Vertragsdaten!AU156)</f>
        <v/>
      </c>
    </row>
    <row r="157" spans="3:13">
      <c r="C157" t="str">
        <f>IF(Vertragsdaten!J157="","",Vertragsdaten!J157)</f>
        <v/>
      </c>
      <c r="D157">
        <f>Vertragsdaten!AI157</f>
        <v>0</v>
      </c>
      <c r="E157">
        <f>Vertragsdaten!AJ157</f>
        <v>0</v>
      </c>
      <c r="F157" s="3">
        <f>Vertragsdaten!AK157</f>
        <v>0</v>
      </c>
      <c r="G157">
        <f>Vertragsdaten!AL157</f>
        <v>0</v>
      </c>
      <c r="H157">
        <f>Vertragsdaten!AM157</f>
        <v>0</v>
      </c>
      <c r="I157" t="str">
        <f>IF(Vertragsdaten!AX157="","",Vertragsdaten!AX157)</f>
        <v/>
      </c>
      <c r="J157" t="str">
        <f>IF(Vertragsdaten!AW157="","",Vertragsdaten!AW157)</f>
        <v/>
      </c>
      <c r="K157">
        <f>Vertragsdaten!AR157</f>
        <v>0</v>
      </c>
      <c r="L157" s="25" t="str">
        <f>IF(Vertragsdaten!AZ157="","",Vertragsdaten!AZ157)</f>
        <v/>
      </c>
      <c r="M157" t="str">
        <f>IF(Vertragsdaten!AU157="","",Vertragsdaten!AU157)</f>
        <v/>
      </c>
    </row>
    <row r="158" spans="3:13">
      <c r="C158" t="str">
        <f>IF(Vertragsdaten!J158="","",Vertragsdaten!J158)</f>
        <v/>
      </c>
      <c r="D158">
        <f>Vertragsdaten!AI158</f>
        <v>0</v>
      </c>
      <c r="E158">
        <f>Vertragsdaten!AJ158</f>
        <v>0</v>
      </c>
      <c r="F158" s="3">
        <f>Vertragsdaten!AK158</f>
        <v>0</v>
      </c>
      <c r="G158">
        <f>Vertragsdaten!AL158</f>
        <v>0</v>
      </c>
      <c r="H158">
        <f>Vertragsdaten!AM158</f>
        <v>0</v>
      </c>
      <c r="I158" t="str">
        <f>IF(Vertragsdaten!AX158="","",Vertragsdaten!AX158)</f>
        <v/>
      </c>
      <c r="J158" t="str">
        <f>IF(Vertragsdaten!AW158="","",Vertragsdaten!AW158)</f>
        <v/>
      </c>
      <c r="K158">
        <f>Vertragsdaten!AR158</f>
        <v>0</v>
      </c>
      <c r="L158" s="25" t="str">
        <f>IF(Vertragsdaten!AZ158="","",Vertragsdaten!AZ158)</f>
        <v/>
      </c>
      <c r="M158" t="str">
        <f>IF(Vertragsdaten!AU158="","",Vertragsdaten!AU158)</f>
        <v/>
      </c>
    </row>
    <row r="159" spans="3:13">
      <c r="C159" t="str">
        <f>IF(Vertragsdaten!J159="","",Vertragsdaten!J159)</f>
        <v/>
      </c>
      <c r="D159">
        <f>Vertragsdaten!AI159</f>
        <v>0</v>
      </c>
      <c r="E159">
        <f>Vertragsdaten!AJ159</f>
        <v>0</v>
      </c>
      <c r="F159" s="3">
        <f>Vertragsdaten!AK159</f>
        <v>0</v>
      </c>
      <c r="G159">
        <f>Vertragsdaten!AL159</f>
        <v>0</v>
      </c>
      <c r="H159">
        <f>Vertragsdaten!AM159</f>
        <v>0</v>
      </c>
      <c r="I159" t="str">
        <f>IF(Vertragsdaten!AX159="","",Vertragsdaten!AX159)</f>
        <v/>
      </c>
      <c r="J159" t="str">
        <f>IF(Vertragsdaten!AW159="","",Vertragsdaten!AW159)</f>
        <v/>
      </c>
      <c r="K159">
        <f>Vertragsdaten!AR159</f>
        <v>0</v>
      </c>
      <c r="L159" s="25" t="str">
        <f>IF(Vertragsdaten!AZ159="","",Vertragsdaten!AZ159)</f>
        <v/>
      </c>
      <c r="M159" t="str">
        <f>IF(Vertragsdaten!AU159="","",Vertragsdaten!AU159)</f>
        <v/>
      </c>
    </row>
    <row r="160" spans="3:13">
      <c r="C160" t="str">
        <f>IF(Vertragsdaten!J160="","",Vertragsdaten!J160)</f>
        <v/>
      </c>
      <c r="D160">
        <f>Vertragsdaten!AI160</f>
        <v>0</v>
      </c>
      <c r="E160">
        <f>Vertragsdaten!AJ160</f>
        <v>0</v>
      </c>
      <c r="F160" s="3">
        <f>Vertragsdaten!AK160</f>
        <v>0</v>
      </c>
      <c r="G160">
        <f>Vertragsdaten!AL160</f>
        <v>0</v>
      </c>
      <c r="H160">
        <f>Vertragsdaten!AM160</f>
        <v>0</v>
      </c>
      <c r="I160" t="str">
        <f>IF(Vertragsdaten!AX160="","",Vertragsdaten!AX160)</f>
        <v/>
      </c>
      <c r="J160" t="str">
        <f>IF(Vertragsdaten!AW160="","",Vertragsdaten!AW160)</f>
        <v/>
      </c>
      <c r="K160">
        <f>Vertragsdaten!AR160</f>
        <v>0</v>
      </c>
      <c r="L160" s="25" t="str">
        <f>IF(Vertragsdaten!AZ160="","",Vertragsdaten!AZ160)</f>
        <v/>
      </c>
      <c r="M160" t="str">
        <f>IF(Vertragsdaten!AU160="","",Vertragsdaten!AU160)</f>
        <v/>
      </c>
    </row>
    <row r="161" spans="3:13">
      <c r="C161" t="str">
        <f>IF(Vertragsdaten!J161="","",Vertragsdaten!J161)</f>
        <v/>
      </c>
      <c r="D161">
        <f>Vertragsdaten!AI161</f>
        <v>0</v>
      </c>
      <c r="E161">
        <f>Vertragsdaten!AJ161</f>
        <v>0</v>
      </c>
      <c r="F161" s="3">
        <f>Vertragsdaten!AK161</f>
        <v>0</v>
      </c>
      <c r="G161">
        <f>Vertragsdaten!AL161</f>
        <v>0</v>
      </c>
      <c r="H161">
        <f>Vertragsdaten!AM161</f>
        <v>0</v>
      </c>
      <c r="I161" t="str">
        <f>IF(Vertragsdaten!AX161="","",Vertragsdaten!AX161)</f>
        <v/>
      </c>
      <c r="J161" t="str">
        <f>IF(Vertragsdaten!AW161="","",Vertragsdaten!AW161)</f>
        <v/>
      </c>
      <c r="K161">
        <f>Vertragsdaten!AR161</f>
        <v>0</v>
      </c>
      <c r="L161" s="25" t="str">
        <f>IF(Vertragsdaten!AZ161="","",Vertragsdaten!AZ161)</f>
        <v/>
      </c>
      <c r="M161" t="str">
        <f>IF(Vertragsdaten!AU161="","",Vertragsdaten!AU161)</f>
        <v/>
      </c>
    </row>
    <row r="162" spans="3:13">
      <c r="C162" t="str">
        <f>IF(Vertragsdaten!J162="","",Vertragsdaten!J162)</f>
        <v/>
      </c>
      <c r="D162">
        <f>Vertragsdaten!AI162</f>
        <v>0</v>
      </c>
      <c r="E162">
        <f>Vertragsdaten!AJ162</f>
        <v>0</v>
      </c>
      <c r="F162" s="3">
        <f>Vertragsdaten!AK162</f>
        <v>0</v>
      </c>
      <c r="G162">
        <f>Vertragsdaten!AL162</f>
        <v>0</v>
      </c>
      <c r="H162">
        <f>Vertragsdaten!AM162</f>
        <v>0</v>
      </c>
      <c r="I162" t="str">
        <f>IF(Vertragsdaten!AX162="","",Vertragsdaten!AX162)</f>
        <v/>
      </c>
      <c r="J162" t="str">
        <f>IF(Vertragsdaten!AW162="","",Vertragsdaten!AW162)</f>
        <v/>
      </c>
      <c r="K162">
        <f>Vertragsdaten!AR162</f>
        <v>0</v>
      </c>
      <c r="L162" s="25" t="str">
        <f>IF(Vertragsdaten!AZ162="","",Vertragsdaten!AZ162)</f>
        <v/>
      </c>
      <c r="M162" t="str">
        <f>IF(Vertragsdaten!AU162="","",Vertragsdaten!AU162)</f>
        <v/>
      </c>
    </row>
    <row r="163" spans="3:13">
      <c r="C163" t="str">
        <f>IF(Vertragsdaten!J163="","",Vertragsdaten!J163)</f>
        <v/>
      </c>
      <c r="D163">
        <f>Vertragsdaten!AI163</f>
        <v>0</v>
      </c>
      <c r="E163">
        <f>Vertragsdaten!AJ163</f>
        <v>0</v>
      </c>
      <c r="F163" s="3">
        <f>Vertragsdaten!AK163</f>
        <v>0</v>
      </c>
      <c r="G163">
        <f>Vertragsdaten!AL163</f>
        <v>0</v>
      </c>
      <c r="H163">
        <f>Vertragsdaten!AM163</f>
        <v>0</v>
      </c>
      <c r="I163" t="str">
        <f>IF(Vertragsdaten!AX163="","",Vertragsdaten!AX163)</f>
        <v/>
      </c>
      <c r="J163" t="str">
        <f>IF(Vertragsdaten!AW163="","",Vertragsdaten!AW163)</f>
        <v/>
      </c>
      <c r="K163">
        <f>Vertragsdaten!AR163</f>
        <v>0</v>
      </c>
      <c r="L163" s="25" t="str">
        <f>IF(Vertragsdaten!AZ163="","",Vertragsdaten!AZ163)</f>
        <v/>
      </c>
      <c r="M163" t="str">
        <f>IF(Vertragsdaten!AU163="","",Vertragsdaten!AU163)</f>
        <v/>
      </c>
    </row>
    <row r="164" spans="3:13">
      <c r="C164" t="str">
        <f>IF(Vertragsdaten!J164="","",Vertragsdaten!J164)</f>
        <v/>
      </c>
      <c r="D164">
        <f>Vertragsdaten!AI164</f>
        <v>0</v>
      </c>
      <c r="E164">
        <f>Vertragsdaten!AJ164</f>
        <v>0</v>
      </c>
      <c r="F164" s="3">
        <f>Vertragsdaten!AK164</f>
        <v>0</v>
      </c>
      <c r="G164">
        <f>Vertragsdaten!AL164</f>
        <v>0</v>
      </c>
      <c r="H164">
        <f>Vertragsdaten!AM164</f>
        <v>0</v>
      </c>
      <c r="I164" t="str">
        <f>IF(Vertragsdaten!AX164="","",Vertragsdaten!AX164)</f>
        <v/>
      </c>
      <c r="J164" t="str">
        <f>IF(Vertragsdaten!AW164="","",Vertragsdaten!AW164)</f>
        <v/>
      </c>
      <c r="K164">
        <f>Vertragsdaten!AR164</f>
        <v>0</v>
      </c>
      <c r="L164" s="25" t="str">
        <f>IF(Vertragsdaten!AZ164="","",Vertragsdaten!AZ164)</f>
        <v/>
      </c>
      <c r="M164" t="str">
        <f>IF(Vertragsdaten!AU164="","",Vertragsdaten!AU164)</f>
        <v/>
      </c>
    </row>
    <row r="165" spans="3:13">
      <c r="C165" t="str">
        <f>IF(Vertragsdaten!J165="","",Vertragsdaten!J165)</f>
        <v/>
      </c>
      <c r="D165">
        <f>Vertragsdaten!AI165</f>
        <v>0</v>
      </c>
      <c r="E165">
        <f>Vertragsdaten!AJ165</f>
        <v>0</v>
      </c>
      <c r="F165" s="3">
        <f>Vertragsdaten!AK165</f>
        <v>0</v>
      </c>
      <c r="G165">
        <f>Vertragsdaten!AL165</f>
        <v>0</v>
      </c>
      <c r="H165">
        <f>Vertragsdaten!AM165</f>
        <v>0</v>
      </c>
      <c r="I165" t="str">
        <f>IF(Vertragsdaten!AX165="","",Vertragsdaten!AX165)</f>
        <v/>
      </c>
      <c r="J165" t="str">
        <f>IF(Vertragsdaten!AW165="","",Vertragsdaten!AW165)</f>
        <v/>
      </c>
      <c r="K165">
        <f>Vertragsdaten!AR165</f>
        <v>0</v>
      </c>
      <c r="L165" s="25" t="str">
        <f>IF(Vertragsdaten!AZ165="","",Vertragsdaten!AZ165)</f>
        <v/>
      </c>
      <c r="M165" t="str">
        <f>IF(Vertragsdaten!AU165="","",Vertragsdaten!AU165)</f>
        <v/>
      </c>
    </row>
    <row r="166" spans="3:13">
      <c r="C166" t="str">
        <f>IF(Vertragsdaten!J166="","",Vertragsdaten!J166)</f>
        <v/>
      </c>
      <c r="D166">
        <f>Vertragsdaten!AI166</f>
        <v>0</v>
      </c>
      <c r="E166">
        <f>Vertragsdaten!AJ166</f>
        <v>0</v>
      </c>
      <c r="F166" s="3">
        <f>Vertragsdaten!AK166</f>
        <v>0</v>
      </c>
      <c r="G166">
        <f>Vertragsdaten!AL166</f>
        <v>0</v>
      </c>
      <c r="H166">
        <f>Vertragsdaten!AM166</f>
        <v>0</v>
      </c>
      <c r="I166" t="str">
        <f>IF(Vertragsdaten!AX166="","",Vertragsdaten!AX166)</f>
        <v/>
      </c>
      <c r="J166" t="str">
        <f>IF(Vertragsdaten!AW166="","",Vertragsdaten!AW166)</f>
        <v/>
      </c>
      <c r="K166">
        <f>Vertragsdaten!AR166</f>
        <v>0</v>
      </c>
      <c r="L166" s="25" t="str">
        <f>IF(Vertragsdaten!AZ166="","",Vertragsdaten!AZ166)</f>
        <v/>
      </c>
      <c r="M166" t="str">
        <f>IF(Vertragsdaten!AU166="","",Vertragsdaten!AU166)</f>
        <v/>
      </c>
    </row>
    <row r="167" spans="3:13">
      <c r="C167" t="str">
        <f>IF(Vertragsdaten!J167="","",Vertragsdaten!J167)</f>
        <v/>
      </c>
      <c r="D167">
        <f>Vertragsdaten!AI167</f>
        <v>0</v>
      </c>
      <c r="E167">
        <f>Vertragsdaten!AJ167</f>
        <v>0</v>
      </c>
      <c r="F167" s="3">
        <f>Vertragsdaten!AK167</f>
        <v>0</v>
      </c>
      <c r="G167">
        <f>Vertragsdaten!AL167</f>
        <v>0</v>
      </c>
      <c r="H167">
        <f>Vertragsdaten!AM167</f>
        <v>0</v>
      </c>
      <c r="I167" t="str">
        <f>IF(Vertragsdaten!AX167="","",Vertragsdaten!AX167)</f>
        <v/>
      </c>
      <c r="J167" t="str">
        <f>IF(Vertragsdaten!AW167="","",Vertragsdaten!AW167)</f>
        <v/>
      </c>
      <c r="K167">
        <f>Vertragsdaten!AR167</f>
        <v>0</v>
      </c>
      <c r="L167" s="25" t="str">
        <f>IF(Vertragsdaten!AZ167="","",Vertragsdaten!AZ167)</f>
        <v/>
      </c>
      <c r="M167" t="str">
        <f>IF(Vertragsdaten!AU167="","",Vertragsdaten!AU167)</f>
        <v/>
      </c>
    </row>
    <row r="168" spans="3:13">
      <c r="C168" t="str">
        <f>IF(Vertragsdaten!J168="","",Vertragsdaten!J168)</f>
        <v/>
      </c>
      <c r="D168">
        <f>Vertragsdaten!AI168</f>
        <v>0</v>
      </c>
      <c r="E168">
        <f>Vertragsdaten!AJ168</f>
        <v>0</v>
      </c>
      <c r="F168" s="3">
        <f>Vertragsdaten!AK168</f>
        <v>0</v>
      </c>
      <c r="G168">
        <f>Vertragsdaten!AL168</f>
        <v>0</v>
      </c>
      <c r="H168">
        <f>Vertragsdaten!AM168</f>
        <v>0</v>
      </c>
      <c r="I168" t="str">
        <f>IF(Vertragsdaten!AX168="","",Vertragsdaten!AX168)</f>
        <v/>
      </c>
      <c r="J168" t="str">
        <f>IF(Vertragsdaten!AW168="","",Vertragsdaten!AW168)</f>
        <v/>
      </c>
      <c r="K168">
        <f>Vertragsdaten!AR168</f>
        <v>0</v>
      </c>
      <c r="L168" s="25" t="str">
        <f>IF(Vertragsdaten!AZ168="","",Vertragsdaten!AZ168)</f>
        <v/>
      </c>
      <c r="M168" t="str">
        <f>IF(Vertragsdaten!AU168="","",Vertragsdaten!AU168)</f>
        <v/>
      </c>
    </row>
    <row r="169" spans="3:13">
      <c r="C169" t="str">
        <f>IF(Vertragsdaten!J169="","",Vertragsdaten!J169)</f>
        <v/>
      </c>
      <c r="D169">
        <f>Vertragsdaten!AI169</f>
        <v>0</v>
      </c>
      <c r="E169">
        <f>Vertragsdaten!AJ169</f>
        <v>0</v>
      </c>
      <c r="F169" s="3">
        <f>Vertragsdaten!AK169</f>
        <v>0</v>
      </c>
      <c r="G169">
        <f>Vertragsdaten!AL169</f>
        <v>0</v>
      </c>
      <c r="H169">
        <f>Vertragsdaten!AM169</f>
        <v>0</v>
      </c>
      <c r="I169" t="str">
        <f>IF(Vertragsdaten!AX169="","",Vertragsdaten!AX169)</f>
        <v/>
      </c>
      <c r="J169" t="str">
        <f>IF(Vertragsdaten!AW169="","",Vertragsdaten!AW169)</f>
        <v/>
      </c>
      <c r="K169">
        <f>Vertragsdaten!AR169</f>
        <v>0</v>
      </c>
      <c r="L169" s="25" t="str">
        <f>IF(Vertragsdaten!AZ169="","",Vertragsdaten!AZ169)</f>
        <v/>
      </c>
      <c r="M169" t="str">
        <f>IF(Vertragsdaten!AU169="","",Vertragsdaten!AU169)</f>
        <v/>
      </c>
    </row>
    <row r="170" spans="3:13">
      <c r="C170" t="str">
        <f>IF(Vertragsdaten!J170="","",Vertragsdaten!J170)</f>
        <v/>
      </c>
      <c r="D170">
        <f>Vertragsdaten!AI170</f>
        <v>0</v>
      </c>
      <c r="E170">
        <f>Vertragsdaten!AJ170</f>
        <v>0</v>
      </c>
      <c r="F170" s="3">
        <f>Vertragsdaten!AK170</f>
        <v>0</v>
      </c>
      <c r="G170">
        <f>Vertragsdaten!AL170</f>
        <v>0</v>
      </c>
      <c r="H170">
        <f>Vertragsdaten!AM170</f>
        <v>0</v>
      </c>
      <c r="I170" t="str">
        <f>IF(Vertragsdaten!AX170="","",Vertragsdaten!AX170)</f>
        <v/>
      </c>
      <c r="J170" t="str">
        <f>IF(Vertragsdaten!AW170="","",Vertragsdaten!AW170)</f>
        <v/>
      </c>
      <c r="K170">
        <f>Vertragsdaten!AR170</f>
        <v>0</v>
      </c>
      <c r="L170" s="25" t="str">
        <f>IF(Vertragsdaten!AZ170="","",Vertragsdaten!AZ170)</f>
        <v/>
      </c>
      <c r="M170" t="str">
        <f>IF(Vertragsdaten!AU170="","",Vertragsdaten!AU170)</f>
        <v/>
      </c>
    </row>
    <row r="171" spans="3:13">
      <c r="C171" t="str">
        <f>IF(Vertragsdaten!J171="","",Vertragsdaten!J171)</f>
        <v/>
      </c>
      <c r="D171">
        <f>Vertragsdaten!AI171</f>
        <v>0</v>
      </c>
      <c r="E171">
        <f>Vertragsdaten!AJ171</f>
        <v>0</v>
      </c>
      <c r="F171" s="3">
        <f>Vertragsdaten!AK171</f>
        <v>0</v>
      </c>
      <c r="G171">
        <f>Vertragsdaten!AL171</f>
        <v>0</v>
      </c>
      <c r="H171">
        <f>Vertragsdaten!AM171</f>
        <v>0</v>
      </c>
      <c r="I171" t="str">
        <f>IF(Vertragsdaten!AX171="","",Vertragsdaten!AX171)</f>
        <v/>
      </c>
      <c r="J171" t="str">
        <f>IF(Vertragsdaten!AW171="","",Vertragsdaten!AW171)</f>
        <v/>
      </c>
      <c r="K171">
        <f>Vertragsdaten!AR171</f>
        <v>0</v>
      </c>
      <c r="L171" s="25" t="str">
        <f>IF(Vertragsdaten!AZ171="","",Vertragsdaten!AZ171)</f>
        <v/>
      </c>
      <c r="M171" t="str">
        <f>IF(Vertragsdaten!AU171="","",Vertragsdaten!AU171)</f>
        <v/>
      </c>
    </row>
    <row r="172" spans="3:13">
      <c r="C172" t="str">
        <f>IF(Vertragsdaten!J172="","",Vertragsdaten!J172)</f>
        <v/>
      </c>
      <c r="D172">
        <f>Vertragsdaten!AI172</f>
        <v>0</v>
      </c>
      <c r="E172">
        <f>Vertragsdaten!AJ172</f>
        <v>0</v>
      </c>
      <c r="F172" s="3">
        <f>Vertragsdaten!AK172</f>
        <v>0</v>
      </c>
      <c r="G172">
        <f>Vertragsdaten!AL172</f>
        <v>0</v>
      </c>
      <c r="H172">
        <f>Vertragsdaten!AM172</f>
        <v>0</v>
      </c>
      <c r="I172" t="str">
        <f>IF(Vertragsdaten!AX172="","",Vertragsdaten!AX172)</f>
        <v/>
      </c>
      <c r="J172" t="str">
        <f>IF(Vertragsdaten!AW172="","",Vertragsdaten!AW172)</f>
        <v/>
      </c>
      <c r="K172">
        <f>Vertragsdaten!AR172</f>
        <v>0</v>
      </c>
      <c r="L172" s="25" t="str">
        <f>IF(Vertragsdaten!AZ172="","",Vertragsdaten!AZ172)</f>
        <v/>
      </c>
      <c r="M172" t="str">
        <f>IF(Vertragsdaten!AU172="","",Vertragsdaten!AU172)</f>
        <v/>
      </c>
    </row>
    <row r="173" spans="3:13">
      <c r="C173" t="str">
        <f>IF(Vertragsdaten!J173="","",Vertragsdaten!J173)</f>
        <v/>
      </c>
      <c r="D173">
        <f>Vertragsdaten!AI173</f>
        <v>0</v>
      </c>
      <c r="E173">
        <f>Vertragsdaten!AJ173</f>
        <v>0</v>
      </c>
      <c r="F173" s="3">
        <f>Vertragsdaten!AK173</f>
        <v>0</v>
      </c>
      <c r="G173">
        <f>Vertragsdaten!AL173</f>
        <v>0</v>
      </c>
      <c r="H173">
        <f>Vertragsdaten!AM173</f>
        <v>0</v>
      </c>
      <c r="I173" t="str">
        <f>IF(Vertragsdaten!AX173="","",Vertragsdaten!AX173)</f>
        <v/>
      </c>
      <c r="J173" t="str">
        <f>IF(Vertragsdaten!AW173="","",Vertragsdaten!AW173)</f>
        <v/>
      </c>
      <c r="K173">
        <f>Vertragsdaten!AR173</f>
        <v>0</v>
      </c>
      <c r="L173" s="25" t="str">
        <f>IF(Vertragsdaten!AZ173="","",Vertragsdaten!AZ173)</f>
        <v/>
      </c>
      <c r="M173" t="str">
        <f>IF(Vertragsdaten!AU173="","",Vertragsdaten!AU173)</f>
        <v/>
      </c>
    </row>
    <row r="174" spans="3:13">
      <c r="C174" t="str">
        <f>IF(Vertragsdaten!J174="","",Vertragsdaten!J174)</f>
        <v/>
      </c>
      <c r="D174">
        <f>Vertragsdaten!AI174</f>
        <v>0</v>
      </c>
      <c r="E174">
        <f>Vertragsdaten!AJ174</f>
        <v>0</v>
      </c>
      <c r="F174" s="3">
        <f>Vertragsdaten!AK174</f>
        <v>0</v>
      </c>
      <c r="G174">
        <f>Vertragsdaten!AL174</f>
        <v>0</v>
      </c>
      <c r="H174">
        <f>Vertragsdaten!AM174</f>
        <v>0</v>
      </c>
      <c r="I174" t="str">
        <f>IF(Vertragsdaten!AX174="","",Vertragsdaten!AX174)</f>
        <v/>
      </c>
      <c r="J174" t="str">
        <f>IF(Vertragsdaten!AW174="","",Vertragsdaten!AW174)</f>
        <v/>
      </c>
      <c r="K174">
        <f>Vertragsdaten!AR174</f>
        <v>0</v>
      </c>
      <c r="L174" s="25" t="str">
        <f>IF(Vertragsdaten!AZ174="","",Vertragsdaten!AZ174)</f>
        <v/>
      </c>
      <c r="M174" t="str">
        <f>IF(Vertragsdaten!AU174="","",Vertragsdaten!AU174)</f>
        <v/>
      </c>
    </row>
    <row r="175" spans="3:13">
      <c r="C175" t="str">
        <f>IF(Vertragsdaten!J175="","",Vertragsdaten!J175)</f>
        <v/>
      </c>
      <c r="D175">
        <f>Vertragsdaten!AI175</f>
        <v>0</v>
      </c>
      <c r="E175">
        <f>Vertragsdaten!AJ175</f>
        <v>0</v>
      </c>
      <c r="F175" s="3">
        <f>Vertragsdaten!AK175</f>
        <v>0</v>
      </c>
      <c r="G175">
        <f>Vertragsdaten!AL175</f>
        <v>0</v>
      </c>
      <c r="H175">
        <f>Vertragsdaten!AM175</f>
        <v>0</v>
      </c>
      <c r="I175" t="str">
        <f>IF(Vertragsdaten!AX175="","",Vertragsdaten!AX175)</f>
        <v/>
      </c>
      <c r="J175" t="str">
        <f>IF(Vertragsdaten!AW175="","",Vertragsdaten!AW175)</f>
        <v/>
      </c>
      <c r="K175">
        <f>Vertragsdaten!AR175</f>
        <v>0</v>
      </c>
      <c r="L175" s="25" t="str">
        <f>IF(Vertragsdaten!AZ175="","",Vertragsdaten!AZ175)</f>
        <v/>
      </c>
      <c r="M175" t="str">
        <f>IF(Vertragsdaten!AU175="","",Vertragsdaten!AU175)</f>
        <v/>
      </c>
    </row>
    <row r="176" spans="3:13">
      <c r="C176" t="str">
        <f>IF(Vertragsdaten!J176="","",Vertragsdaten!J176)</f>
        <v/>
      </c>
      <c r="D176">
        <f>Vertragsdaten!AI176</f>
        <v>0</v>
      </c>
      <c r="E176">
        <f>Vertragsdaten!AJ176</f>
        <v>0</v>
      </c>
      <c r="F176" s="3">
        <f>Vertragsdaten!AK176</f>
        <v>0</v>
      </c>
      <c r="G176">
        <f>Vertragsdaten!AL176</f>
        <v>0</v>
      </c>
      <c r="H176">
        <f>Vertragsdaten!AM176</f>
        <v>0</v>
      </c>
      <c r="I176" t="str">
        <f>IF(Vertragsdaten!AX176="","",Vertragsdaten!AX176)</f>
        <v/>
      </c>
      <c r="J176" t="str">
        <f>IF(Vertragsdaten!AW176="","",Vertragsdaten!AW176)</f>
        <v/>
      </c>
      <c r="K176">
        <f>Vertragsdaten!AR176</f>
        <v>0</v>
      </c>
      <c r="L176" s="25" t="str">
        <f>IF(Vertragsdaten!AZ176="","",Vertragsdaten!AZ176)</f>
        <v/>
      </c>
      <c r="M176" t="str">
        <f>IF(Vertragsdaten!AU176="","",Vertragsdaten!AU176)</f>
        <v/>
      </c>
    </row>
    <row r="177" spans="3:13">
      <c r="C177" t="str">
        <f>IF(Vertragsdaten!J177="","",Vertragsdaten!J177)</f>
        <v/>
      </c>
      <c r="D177">
        <f>Vertragsdaten!AI177</f>
        <v>0</v>
      </c>
      <c r="E177">
        <f>Vertragsdaten!AJ177</f>
        <v>0</v>
      </c>
      <c r="F177" s="3">
        <f>Vertragsdaten!AK177</f>
        <v>0</v>
      </c>
      <c r="G177">
        <f>Vertragsdaten!AL177</f>
        <v>0</v>
      </c>
      <c r="H177">
        <f>Vertragsdaten!AM177</f>
        <v>0</v>
      </c>
      <c r="I177" t="str">
        <f>IF(Vertragsdaten!AX177="","",Vertragsdaten!AX177)</f>
        <v/>
      </c>
      <c r="J177" t="str">
        <f>IF(Vertragsdaten!AW177="","",Vertragsdaten!AW177)</f>
        <v/>
      </c>
      <c r="K177">
        <f>Vertragsdaten!AR177</f>
        <v>0</v>
      </c>
      <c r="L177" s="25" t="str">
        <f>IF(Vertragsdaten!AZ177="","",Vertragsdaten!AZ177)</f>
        <v/>
      </c>
      <c r="M177" t="str">
        <f>IF(Vertragsdaten!AU177="","",Vertragsdaten!AU177)</f>
        <v/>
      </c>
    </row>
    <row r="178" spans="3:13">
      <c r="C178" t="str">
        <f>IF(Vertragsdaten!J178="","",Vertragsdaten!J178)</f>
        <v/>
      </c>
      <c r="D178">
        <f>Vertragsdaten!AI178</f>
        <v>0</v>
      </c>
      <c r="E178">
        <f>Vertragsdaten!AJ178</f>
        <v>0</v>
      </c>
      <c r="F178" s="3">
        <f>Vertragsdaten!AK178</f>
        <v>0</v>
      </c>
      <c r="G178">
        <f>Vertragsdaten!AL178</f>
        <v>0</v>
      </c>
      <c r="H178">
        <f>Vertragsdaten!AM178</f>
        <v>0</v>
      </c>
      <c r="I178" t="str">
        <f>IF(Vertragsdaten!AX178="","",Vertragsdaten!AX178)</f>
        <v/>
      </c>
      <c r="J178" t="str">
        <f>IF(Vertragsdaten!AW178="","",Vertragsdaten!AW178)</f>
        <v/>
      </c>
      <c r="K178">
        <f>Vertragsdaten!AR178</f>
        <v>0</v>
      </c>
      <c r="L178" s="25" t="str">
        <f>IF(Vertragsdaten!AZ178="","",Vertragsdaten!AZ178)</f>
        <v/>
      </c>
      <c r="M178" t="str">
        <f>IF(Vertragsdaten!AU178="","",Vertragsdaten!AU178)</f>
        <v/>
      </c>
    </row>
    <row r="179" spans="3:13">
      <c r="C179" t="str">
        <f>IF(Vertragsdaten!J179="","",Vertragsdaten!J179)</f>
        <v/>
      </c>
      <c r="D179">
        <f>Vertragsdaten!AI179</f>
        <v>0</v>
      </c>
      <c r="E179">
        <f>Vertragsdaten!AJ179</f>
        <v>0</v>
      </c>
      <c r="F179" s="3">
        <f>Vertragsdaten!AK179</f>
        <v>0</v>
      </c>
      <c r="G179">
        <f>Vertragsdaten!AL179</f>
        <v>0</v>
      </c>
      <c r="H179">
        <f>Vertragsdaten!AM179</f>
        <v>0</v>
      </c>
      <c r="I179" t="str">
        <f>IF(Vertragsdaten!AX179="","",Vertragsdaten!AX179)</f>
        <v/>
      </c>
      <c r="J179" t="str">
        <f>IF(Vertragsdaten!AW179="","",Vertragsdaten!AW179)</f>
        <v/>
      </c>
      <c r="K179">
        <f>Vertragsdaten!AR179</f>
        <v>0</v>
      </c>
      <c r="L179" s="25" t="str">
        <f>IF(Vertragsdaten!AZ179="","",Vertragsdaten!AZ179)</f>
        <v/>
      </c>
      <c r="M179" t="str">
        <f>IF(Vertragsdaten!AU179="","",Vertragsdaten!AU179)</f>
        <v/>
      </c>
    </row>
    <row r="180" spans="3:13">
      <c r="C180" t="str">
        <f>IF(Vertragsdaten!J180="","",Vertragsdaten!J180)</f>
        <v/>
      </c>
      <c r="D180">
        <f>Vertragsdaten!AI180</f>
        <v>0</v>
      </c>
      <c r="E180">
        <f>Vertragsdaten!AJ180</f>
        <v>0</v>
      </c>
      <c r="F180" s="3">
        <f>Vertragsdaten!AK180</f>
        <v>0</v>
      </c>
      <c r="G180">
        <f>Vertragsdaten!AL180</f>
        <v>0</v>
      </c>
      <c r="H180">
        <f>Vertragsdaten!AM180</f>
        <v>0</v>
      </c>
      <c r="I180" t="str">
        <f>IF(Vertragsdaten!AX180="","",Vertragsdaten!AX180)</f>
        <v/>
      </c>
      <c r="J180" t="str">
        <f>IF(Vertragsdaten!AW180="","",Vertragsdaten!AW180)</f>
        <v/>
      </c>
      <c r="K180">
        <f>Vertragsdaten!AR180</f>
        <v>0</v>
      </c>
      <c r="L180" s="25" t="str">
        <f>IF(Vertragsdaten!AZ180="","",Vertragsdaten!AZ180)</f>
        <v/>
      </c>
      <c r="M180" t="str">
        <f>IF(Vertragsdaten!AU180="","",Vertragsdaten!AU180)</f>
        <v/>
      </c>
    </row>
    <row r="181" spans="3:13">
      <c r="C181" t="str">
        <f>IF(Vertragsdaten!J181="","",Vertragsdaten!J181)</f>
        <v/>
      </c>
      <c r="D181">
        <f>Vertragsdaten!AI181</f>
        <v>0</v>
      </c>
      <c r="E181">
        <f>Vertragsdaten!AJ181</f>
        <v>0</v>
      </c>
      <c r="F181" s="3">
        <f>Vertragsdaten!AK181</f>
        <v>0</v>
      </c>
      <c r="G181">
        <f>Vertragsdaten!AL181</f>
        <v>0</v>
      </c>
      <c r="H181">
        <f>Vertragsdaten!AM181</f>
        <v>0</v>
      </c>
      <c r="I181" t="str">
        <f>IF(Vertragsdaten!AX181="","",Vertragsdaten!AX181)</f>
        <v/>
      </c>
      <c r="J181" t="str">
        <f>IF(Vertragsdaten!AW181="","",Vertragsdaten!AW181)</f>
        <v/>
      </c>
      <c r="K181">
        <f>Vertragsdaten!AR181</f>
        <v>0</v>
      </c>
      <c r="L181" s="25" t="str">
        <f>IF(Vertragsdaten!AZ181="","",Vertragsdaten!AZ181)</f>
        <v/>
      </c>
      <c r="M181" t="str">
        <f>IF(Vertragsdaten!AU181="","",Vertragsdaten!AU181)</f>
        <v/>
      </c>
    </row>
    <row r="182" spans="3:13">
      <c r="C182" t="str">
        <f>IF(Vertragsdaten!J182="","",Vertragsdaten!J182)</f>
        <v/>
      </c>
      <c r="D182">
        <f>Vertragsdaten!AI182</f>
        <v>0</v>
      </c>
      <c r="E182">
        <f>Vertragsdaten!AJ182</f>
        <v>0</v>
      </c>
      <c r="F182" s="3">
        <f>Vertragsdaten!AK182</f>
        <v>0</v>
      </c>
      <c r="G182">
        <f>Vertragsdaten!AL182</f>
        <v>0</v>
      </c>
      <c r="H182">
        <f>Vertragsdaten!AM182</f>
        <v>0</v>
      </c>
      <c r="I182" t="str">
        <f>IF(Vertragsdaten!AX182="","",Vertragsdaten!AX182)</f>
        <v/>
      </c>
      <c r="J182" t="str">
        <f>IF(Vertragsdaten!AW182="","",Vertragsdaten!AW182)</f>
        <v/>
      </c>
      <c r="K182">
        <f>Vertragsdaten!AR182</f>
        <v>0</v>
      </c>
      <c r="L182" s="25" t="str">
        <f>IF(Vertragsdaten!AZ182="","",Vertragsdaten!AZ182)</f>
        <v/>
      </c>
      <c r="M182" t="str">
        <f>IF(Vertragsdaten!AU182="","",Vertragsdaten!AU182)</f>
        <v/>
      </c>
    </row>
    <row r="183" spans="3:13">
      <c r="C183" t="str">
        <f>IF(Vertragsdaten!J183="","",Vertragsdaten!J183)</f>
        <v/>
      </c>
      <c r="D183">
        <f>Vertragsdaten!AI183</f>
        <v>0</v>
      </c>
      <c r="E183">
        <f>Vertragsdaten!AJ183</f>
        <v>0</v>
      </c>
      <c r="F183" s="3">
        <f>Vertragsdaten!AK183</f>
        <v>0</v>
      </c>
      <c r="G183">
        <f>Vertragsdaten!AL183</f>
        <v>0</v>
      </c>
      <c r="H183">
        <f>Vertragsdaten!AM183</f>
        <v>0</v>
      </c>
      <c r="I183" t="str">
        <f>IF(Vertragsdaten!AX183="","",Vertragsdaten!AX183)</f>
        <v/>
      </c>
      <c r="J183" t="str">
        <f>IF(Vertragsdaten!AW183="","",Vertragsdaten!AW183)</f>
        <v/>
      </c>
      <c r="K183">
        <f>Vertragsdaten!AR183</f>
        <v>0</v>
      </c>
      <c r="L183" s="25" t="str">
        <f>IF(Vertragsdaten!AZ183="","",Vertragsdaten!AZ183)</f>
        <v/>
      </c>
      <c r="M183" t="str">
        <f>IF(Vertragsdaten!AU183="","",Vertragsdaten!AU183)</f>
        <v/>
      </c>
    </row>
    <row r="184" spans="3:13">
      <c r="C184" t="str">
        <f>IF(Vertragsdaten!J184="","",Vertragsdaten!J184)</f>
        <v/>
      </c>
      <c r="D184">
        <f>Vertragsdaten!AI184</f>
        <v>0</v>
      </c>
      <c r="E184">
        <f>Vertragsdaten!AJ184</f>
        <v>0</v>
      </c>
      <c r="F184" s="3">
        <f>Vertragsdaten!AK184</f>
        <v>0</v>
      </c>
      <c r="G184">
        <f>Vertragsdaten!AL184</f>
        <v>0</v>
      </c>
      <c r="H184">
        <f>Vertragsdaten!AM184</f>
        <v>0</v>
      </c>
      <c r="I184" t="str">
        <f>IF(Vertragsdaten!AX184="","",Vertragsdaten!AX184)</f>
        <v/>
      </c>
      <c r="J184" t="str">
        <f>IF(Vertragsdaten!AW184="","",Vertragsdaten!AW184)</f>
        <v/>
      </c>
      <c r="K184">
        <f>Vertragsdaten!AR184</f>
        <v>0</v>
      </c>
      <c r="L184" s="25" t="str">
        <f>IF(Vertragsdaten!AZ184="","",Vertragsdaten!AZ184)</f>
        <v/>
      </c>
      <c r="M184" t="str">
        <f>IF(Vertragsdaten!AU184="","",Vertragsdaten!AU184)</f>
        <v/>
      </c>
    </row>
    <row r="185" spans="3:13">
      <c r="C185" t="str">
        <f>IF(Vertragsdaten!J185="","",Vertragsdaten!J185)</f>
        <v/>
      </c>
      <c r="D185">
        <f>Vertragsdaten!AI185</f>
        <v>0</v>
      </c>
      <c r="E185">
        <f>Vertragsdaten!AJ185</f>
        <v>0</v>
      </c>
      <c r="F185" s="3">
        <f>Vertragsdaten!AK185</f>
        <v>0</v>
      </c>
      <c r="G185">
        <f>Vertragsdaten!AL185</f>
        <v>0</v>
      </c>
      <c r="H185">
        <f>Vertragsdaten!AM185</f>
        <v>0</v>
      </c>
      <c r="I185" t="str">
        <f>IF(Vertragsdaten!AX185="","",Vertragsdaten!AX185)</f>
        <v/>
      </c>
      <c r="J185" t="str">
        <f>IF(Vertragsdaten!AW185="","",Vertragsdaten!AW185)</f>
        <v/>
      </c>
      <c r="K185">
        <f>Vertragsdaten!AR185</f>
        <v>0</v>
      </c>
      <c r="L185" s="25" t="str">
        <f>IF(Vertragsdaten!AZ185="","",Vertragsdaten!AZ185)</f>
        <v/>
      </c>
      <c r="M185" t="str">
        <f>IF(Vertragsdaten!AU185="","",Vertragsdaten!AU185)</f>
        <v/>
      </c>
    </row>
    <row r="186" spans="3:13">
      <c r="C186" t="str">
        <f>IF(Vertragsdaten!J186="","",Vertragsdaten!J186)</f>
        <v/>
      </c>
      <c r="D186">
        <f>Vertragsdaten!AI186</f>
        <v>0</v>
      </c>
      <c r="E186">
        <f>Vertragsdaten!AJ186</f>
        <v>0</v>
      </c>
      <c r="F186" s="3">
        <f>Vertragsdaten!AK186</f>
        <v>0</v>
      </c>
      <c r="G186">
        <f>Vertragsdaten!AL186</f>
        <v>0</v>
      </c>
      <c r="H186">
        <f>Vertragsdaten!AM186</f>
        <v>0</v>
      </c>
      <c r="I186" t="str">
        <f>IF(Vertragsdaten!AX186="","",Vertragsdaten!AX186)</f>
        <v/>
      </c>
      <c r="J186" t="str">
        <f>IF(Vertragsdaten!AW186="","",Vertragsdaten!AW186)</f>
        <v/>
      </c>
      <c r="K186">
        <f>Vertragsdaten!AR186</f>
        <v>0</v>
      </c>
      <c r="L186" s="25" t="str">
        <f>IF(Vertragsdaten!AZ186="","",Vertragsdaten!AZ186)</f>
        <v/>
      </c>
      <c r="M186" t="str">
        <f>IF(Vertragsdaten!AU186="","",Vertragsdaten!AU186)</f>
        <v/>
      </c>
    </row>
    <row r="187" spans="3:13">
      <c r="C187" t="str">
        <f>IF(Vertragsdaten!J187="","",Vertragsdaten!J187)</f>
        <v/>
      </c>
      <c r="D187">
        <f>Vertragsdaten!AI187</f>
        <v>0</v>
      </c>
      <c r="E187">
        <f>Vertragsdaten!AJ187</f>
        <v>0</v>
      </c>
      <c r="F187" s="3">
        <f>Vertragsdaten!AK187</f>
        <v>0</v>
      </c>
      <c r="G187">
        <f>Vertragsdaten!AL187</f>
        <v>0</v>
      </c>
      <c r="H187">
        <f>Vertragsdaten!AM187</f>
        <v>0</v>
      </c>
      <c r="I187" t="str">
        <f>IF(Vertragsdaten!AX187="","",Vertragsdaten!AX187)</f>
        <v/>
      </c>
      <c r="J187" t="str">
        <f>IF(Vertragsdaten!AW187="","",Vertragsdaten!AW187)</f>
        <v/>
      </c>
      <c r="K187">
        <f>Vertragsdaten!AR187</f>
        <v>0</v>
      </c>
      <c r="L187" s="25" t="str">
        <f>IF(Vertragsdaten!AZ187="","",Vertragsdaten!AZ187)</f>
        <v/>
      </c>
      <c r="M187" t="str">
        <f>IF(Vertragsdaten!AU187="","",Vertragsdaten!AU187)</f>
        <v/>
      </c>
    </row>
    <row r="188" spans="3:13">
      <c r="C188" t="str">
        <f>IF(Vertragsdaten!J188="","",Vertragsdaten!J188)</f>
        <v/>
      </c>
      <c r="D188">
        <f>Vertragsdaten!AI188</f>
        <v>0</v>
      </c>
      <c r="E188">
        <f>Vertragsdaten!AJ188</f>
        <v>0</v>
      </c>
      <c r="F188" s="3">
        <f>Vertragsdaten!AK188</f>
        <v>0</v>
      </c>
      <c r="G188">
        <f>Vertragsdaten!AL188</f>
        <v>0</v>
      </c>
      <c r="H188">
        <f>Vertragsdaten!AM188</f>
        <v>0</v>
      </c>
      <c r="I188" t="str">
        <f>IF(Vertragsdaten!AX188="","",Vertragsdaten!AX188)</f>
        <v/>
      </c>
      <c r="J188" t="str">
        <f>IF(Vertragsdaten!AW188="","",Vertragsdaten!AW188)</f>
        <v/>
      </c>
      <c r="K188">
        <f>Vertragsdaten!AR188</f>
        <v>0</v>
      </c>
      <c r="L188" s="25" t="str">
        <f>IF(Vertragsdaten!AZ188="","",Vertragsdaten!AZ188)</f>
        <v/>
      </c>
      <c r="M188" t="str">
        <f>IF(Vertragsdaten!AU188="","",Vertragsdaten!AU188)</f>
        <v/>
      </c>
    </row>
    <row r="189" spans="3:13">
      <c r="C189" t="str">
        <f>IF(Vertragsdaten!J189="","",Vertragsdaten!J189)</f>
        <v/>
      </c>
      <c r="D189">
        <f>Vertragsdaten!AI189</f>
        <v>0</v>
      </c>
      <c r="E189">
        <f>Vertragsdaten!AJ189</f>
        <v>0</v>
      </c>
      <c r="F189" s="3">
        <f>Vertragsdaten!AK189</f>
        <v>0</v>
      </c>
      <c r="G189">
        <f>Vertragsdaten!AL189</f>
        <v>0</v>
      </c>
      <c r="H189">
        <f>Vertragsdaten!AM189</f>
        <v>0</v>
      </c>
      <c r="I189" t="str">
        <f>IF(Vertragsdaten!AX189="","",Vertragsdaten!AX189)</f>
        <v/>
      </c>
      <c r="J189" t="str">
        <f>IF(Vertragsdaten!AW189="","",Vertragsdaten!AW189)</f>
        <v/>
      </c>
      <c r="K189">
        <f>Vertragsdaten!AR189</f>
        <v>0</v>
      </c>
      <c r="L189" s="25" t="str">
        <f>IF(Vertragsdaten!AZ189="","",Vertragsdaten!AZ189)</f>
        <v/>
      </c>
      <c r="M189" t="str">
        <f>IF(Vertragsdaten!AU189="","",Vertragsdaten!AU189)</f>
        <v/>
      </c>
    </row>
    <row r="190" spans="3:13">
      <c r="C190" t="str">
        <f>IF(Vertragsdaten!J190="","",Vertragsdaten!J190)</f>
        <v/>
      </c>
      <c r="D190">
        <f>Vertragsdaten!AI190</f>
        <v>0</v>
      </c>
      <c r="E190">
        <f>Vertragsdaten!AJ190</f>
        <v>0</v>
      </c>
      <c r="F190" s="3">
        <f>Vertragsdaten!AK190</f>
        <v>0</v>
      </c>
      <c r="G190">
        <f>Vertragsdaten!AL190</f>
        <v>0</v>
      </c>
      <c r="H190">
        <f>Vertragsdaten!AM190</f>
        <v>0</v>
      </c>
      <c r="I190" t="str">
        <f>IF(Vertragsdaten!AX190="","",Vertragsdaten!AX190)</f>
        <v/>
      </c>
      <c r="J190" t="str">
        <f>IF(Vertragsdaten!AW190="","",Vertragsdaten!AW190)</f>
        <v/>
      </c>
      <c r="K190">
        <f>Vertragsdaten!AR190</f>
        <v>0</v>
      </c>
      <c r="L190" s="25" t="str">
        <f>IF(Vertragsdaten!AZ190="","",Vertragsdaten!AZ190)</f>
        <v/>
      </c>
      <c r="M190" t="str">
        <f>IF(Vertragsdaten!AU190="","",Vertragsdaten!AU190)</f>
        <v/>
      </c>
    </row>
    <row r="191" spans="3:13">
      <c r="C191" t="str">
        <f>IF(Vertragsdaten!J191="","",Vertragsdaten!J191)</f>
        <v/>
      </c>
      <c r="D191">
        <f>Vertragsdaten!AI191</f>
        <v>0</v>
      </c>
      <c r="E191">
        <f>Vertragsdaten!AJ191</f>
        <v>0</v>
      </c>
      <c r="F191" s="3">
        <f>Vertragsdaten!AK191</f>
        <v>0</v>
      </c>
      <c r="G191">
        <f>Vertragsdaten!AL191</f>
        <v>0</v>
      </c>
      <c r="H191">
        <f>Vertragsdaten!AM191</f>
        <v>0</v>
      </c>
      <c r="I191" t="str">
        <f>IF(Vertragsdaten!AX191="","",Vertragsdaten!AX191)</f>
        <v/>
      </c>
      <c r="J191" t="str">
        <f>IF(Vertragsdaten!AW191="","",Vertragsdaten!AW191)</f>
        <v/>
      </c>
      <c r="K191">
        <f>Vertragsdaten!AR191</f>
        <v>0</v>
      </c>
      <c r="L191" s="25" t="str">
        <f>IF(Vertragsdaten!AZ191="","",Vertragsdaten!AZ191)</f>
        <v/>
      </c>
      <c r="M191" t="str">
        <f>IF(Vertragsdaten!AU191="","",Vertragsdaten!AU191)</f>
        <v/>
      </c>
    </row>
    <row r="192" spans="3:13">
      <c r="C192" t="str">
        <f>IF(Vertragsdaten!J192="","",Vertragsdaten!J192)</f>
        <v/>
      </c>
      <c r="D192">
        <f>Vertragsdaten!AI192</f>
        <v>0</v>
      </c>
      <c r="E192">
        <f>Vertragsdaten!AJ192</f>
        <v>0</v>
      </c>
      <c r="F192" s="3">
        <f>Vertragsdaten!AK192</f>
        <v>0</v>
      </c>
      <c r="G192">
        <f>Vertragsdaten!AL192</f>
        <v>0</v>
      </c>
      <c r="H192">
        <f>Vertragsdaten!AM192</f>
        <v>0</v>
      </c>
      <c r="I192" t="str">
        <f>IF(Vertragsdaten!AX192="","",Vertragsdaten!AX192)</f>
        <v/>
      </c>
      <c r="J192" t="str">
        <f>IF(Vertragsdaten!AW192="","",Vertragsdaten!AW192)</f>
        <v/>
      </c>
      <c r="K192">
        <f>Vertragsdaten!AR192</f>
        <v>0</v>
      </c>
      <c r="L192" s="25" t="str">
        <f>IF(Vertragsdaten!AZ192="","",Vertragsdaten!AZ192)</f>
        <v/>
      </c>
      <c r="M192" t="str">
        <f>IF(Vertragsdaten!AU192="","",Vertragsdaten!AU192)</f>
        <v/>
      </c>
    </row>
    <row r="193" spans="3:13">
      <c r="C193" t="str">
        <f>IF(Vertragsdaten!J193="","",Vertragsdaten!J193)</f>
        <v/>
      </c>
      <c r="D193">
        <f>Vertragsdaten!AI193</f>
        <v>0</v>
      </c>
      <c r="E193">
        <f>Vertragsdaten!AJ193</f>
        <v>0</v>
      </c>
      <c r="F193" s="3">
        <f>Vertragsdaten!AK193</f>
        <v>0</v>
      </c>
      <c r="G193">
        <f>Vertragsdaten!AL193</f>
        <v>0</v>
      </c>
      <c r="H193">
        <f>Vertragsdaten!AM193</f>
        <v>0</v>
      </c>
      <c r="I193" t="str">
        <f>IF(Vertragsdaten!AX193="","",Vertragsdaten!AX193)</f>
        <v/>
      </c>
      <c r="J193" t="str">
        <f>IF(Vertragsdaten!AW193="","",Vertragsdaten!AW193)</f>
        <v/>
      </c>
      <c r="K193">
        <f>Vertragsdaten!AR193</f>
        <v>0</v>
      </c>
      <c r="L193" s="25" t="str">
        <f>IF(Vertragsdaten!AZ193="","",Vertragsdaten!AZ193)</f>
        <v/>
      </c>
      <c r="M193" t="str">
        <f>IF(Vertragsdaten!AU193="","",Vertragsdaten!AU193)</f>
        <v/>
      </c>
    </row>
    <row r="194" spans="3:13">
      <c r="C194" t="str">
        <f>IF(Vertragsdaten!J194="","",Vertragsdaten!J194)</f>
        <v/>
      </c>
      <c r="D194">
        <f>Vertragsdaten!AI194</f>
        <v>0</v>
      </c>
      <c r="E194">
        <f>Vertragsdaten!AJ194</f>
        <v>0</v>
      </c>
      <c r="F194" s="3">
        <f>Vertragsdaten!AK194</f>
        <v>0</v>
      </c>
      <c r="G194">
        <f>Vertragsdaten!AL194</f>
        <v>0</v>
      </c>
      <c r="H194">
        <f>Vertragsdaten!AM194</f>
        <v>0</v>
      </c>
      <c r="I194" t="str">
        <f>IF(Vertragsdaten!AX194="","",Vertragsdaten!AX194)</f>
        <v/>
      </c>
      <c r="J194" t="str">
        <f>IF(Vertragsdaten!AW194="","",Vertragsdaten!AW194)</f>
        <v/>
      </c>
      <c r="K194">
        <f>Vertragsdaten!AR194</f>
        <v>0</v>
      </c>
      <c r="L194" s="25" t="str">
        <f>IF(Vertragsdaten!AZ194="","",Vertragsdaten!AZ194)</f>
        <v/>
      </c>
      <c r="M194" t="str">
        <f>IF(Vertragsdaten!AU194="","",Vertragsdaten!AU194)</f>
        <v/>
      </c>
    </row>
    <row r="195" spans="3:13">
      <c r="C195" t="str">
        <f>IF(Vertragsdaten!J195="","",Vertragsdaten!J195)</f>
        <v/>
      </c>
      <c r="D195">
        <f>Vertragsdaten!AI195</f>
        <v>0</v>
      </c>
      <c r="E195">
        <f>Vertragsdaten!AJ195</f>
        <v>0</v>
      </c>
      <c r="F195" s="3">
        <f>Vertragsdaten!AK195</f>
        <v>0</v>
      </c>
      <c r="G195">
        <f>Vertragsdaten!AL195</f>
        <v>0</v>
      </c>
      <c r="H195">
        <f>Vertragsdaten!AM195</f>
        <v>0</v>
      </c>
      <c r="I195" t="str">
        <f>IF(Vertragsdaten!AX195="","",Vertragsdaten!AX195)</f>
        <v/>
      </c>
      <c r="J195" t="str">
        <f>IF(Vertragsdaten!AW195="","",Vertragsdaten!AW195)</f>
        <v/>
      </c>
      <c r="K195">
        <f>Vertragsdaten!AR195</f>
        <v>0</v>
      </c>
      <c r="L195" s="25" t="str">
        <f>IF(Vertragsdaten!AZ195="","",Vertragsdaten!AZ195)</f>
        <v/>
      </c>
      <c r="M195" t="str">
        <f>IF(Vertragsdaten!AU195="","",Vertragsdaten!AU195)</f>
        <v/>
      </c>
    </row>
    <row r="196" spans="3:13">
      <c r="C196" t="str">
        <f>IF(Vertragsdaten!J196="","",Vertragsdaten!J196)</f>
        <v/>
      </c>
      <c r="D196">
        <f>Vertragsdaten!AI196</f>
        <v>0</v>
      </c>
      <c r="E196">
        <f>Vertragsdaten!AJ196</f>
        <v>0</v>
      </c>
      <c r="F196" s="3">
        <f>Vertragsdaten!AK196</f>
        <v>0</v>
      </c>
      <c r="G196">
        <f>Vertragsdaten!AL196</f>
        <v>0</v>
      </c>
      <c r="H196">
        <f>Vertragsdaten!AM196</f>
        <v>0</v>
      </c>
      <c r="I196" t="str">
        <f>IF(Vertragsdaten!AX196="","",Vertragsdaten!AX196)</f>
        <v/>
      </c>
      <c r="J196" t="str">
        <f>IF(Vertragsdaten!AW196="","",Vertragsdaten!AW196)</f>
        <v/>
      </c>
      <c r="K196">
        <f>Vertragsdaten!AR196</f>
        <v>0</v>
      </c>
      <c r="L196" s="25" t="str">
        <f>IF(Vertragsdaten!AZ196="","",Vertragsdaten!AZ196)</f>
        <v/>
      </c>
      <c r="M196" t="str">
        <f>IF(Vertragsdaten!AU196="","",Vertragsdaten!AU196)</f>
        <v/>
      </c>
    </row>
    <row r="197" spans="3:13">
      <c r="C197" t="str">
        <f>IF(Vertragsdaten!J197="","",Vertragsdaten!J197)</f>
        <v/>
      </c>
      <c r="D197">
        <f>Vertragsdaten!AI197</f>
        <v>0</v>
      </c>
      <c r="E197">
        <f>Vertragsdaten!AJ197</f>
        <v>0</v>
      </c>
      <c r="F197" s="3">
        <f>Vertragsdaten!AK197</f>
        <v>0</v>
      </c>
      <c r="G197">
        <f>Vertragsdaten!AL197</f>
        <v>0</v>
      </c>
      <c r="H197">
        <f>Vertragsdaten!AM197</f>
        <v>0</v>
      </c>
      <c r="I197" t="str">
        <f>IF(Vertragsdaten!AX197="","",Vertragsdaten!AX197)</f>
        <v/>
      </c>
      <c r="J197" t="str">
        <f>IF(Vertragsdaten!AW197="","",Vertragsdaten!AW197)</f>
        <v/>
      </c>
      <c r="K197">
        <f>Vertragsdaten!AR197</f>
        <v>0</v>
      </c>
      <c r="L197" s="25" t="str">
        <f>IF(Vertragsdaten!AZ197="","",Vertragsdaten!AZ197)</f>
        <v/>
      </c>
      <c r="M197" t="str">
        <f>IF(Vertragsdaten!AU197="","",Vertragsdaten!AU197)</f>
        <v/>
      </c>
    </row>
    <row r="198" spans="3:13">
      <c r="C198" t="str">
        <f>IF(Vertragsdaten!J198="","",Vertragsdaten!J198)</f>
        <v/>
      </c>
      <c r="D198">
        <f>Vertragsdaten!AI198</f>
        <v>0</v>
      </c>
      <c r="E198">
        <f>Vertragsdaten!AJ198</f>
        <v>0</v>
      </c>
      <c r="F198" s="3">
        <f>Vertragsdaten!AK198</f>
        <v>0</v>
      </c>
      <c r="G198">
        <f>Vertragsdaten!AL198</f>
        <v>0</v>
      </c>
      <c r="H198">
        <f>Vertragsdaten!AM198</f>
        <v>0</v>
      </c>
      <c r="I198" t="str">
        <f>IF(Vertragsdaten!AX198="","",Vertragsdaten!AX198)</f>
        <v/>
      </c>
      <c r="J198" t="str">
        <f>IF(Vertragsdaten!AW198="","",Vertragsdaten!AW198)</f>
        <v/>
      </c>
      <c r="K198">
        <f>Vertragsdaten!AR198</f>
        <v>0</v>
      </c>
      <c r="L198" s="25" t="str">
        <f>IF(Vertragsdaten!AZ198="","",Vertragsdaten!AZ198)</f>
        <v/>
      </c>
      <c r="M198" t="str">
        <f>IF(Vertragsdaten!AU198="","",Vertragsdaten!AU198)</f>
        <v/>
      </c>
    </row>
    <row r="199" spans="3:13">
      <c r="C199" t="str">
        <f>IF(Vertragsdaten!J199="","",Vertragsdaten!J199)</f>
        <v/>
      </c>
      <c r="D199">
        <f>Vertragsdaten!AI199</f>
        <v>0</v>
      </c>
      <c r="E199">
        <f>Vertragsdaten!AJ199</f>
        <v>0</v>
      </c>
      <c r="F199" s="3">
        <f>Vertragsdaten!AK199</f>
        <v>0</v>
      </c>
      <c r="G199">
        <f>Vertragsdaten!AL199</f>
        <v>0</v>
      </c>
      <c r="H199">
        <f>Vertragsdaten!AM199</f>
        <v>0</v>
      </c>
      <c r="I199" t="str">
        <f>IF(Vertragsdaten!AX199="","",Vertragsdaten!AX199)</f>
        <v/>
      </c>
      <c r="J199" t="str">
        <f>IF(Vertragsdaten!AW199="","",Vertragsdaten!AW199)</f>
        <v/>
      </c>
      <c r="K199">
        <f>Vertragsdaten!AR199</f>
        <v>0</v>
      </c>
      <c r="L199" s="25" t="str">
        <f>IF(Vertragsdaten!AZ199="","",Vertragsdaten!AZ199)</f>
        <v/>
      </c>
      <c r="M199" t="str">
        <f>IF(Vertragsdaten!AU199="","",Vertragsdaten!AU199)</f>
        <v/>
      </c>
    </row>
    <row r="200" spans="3:13">
      <c r="C200" t="str">
        <f>IF(Vertragsdaten!J200="","",Vertragsdaten!J200)</f>
        <v/>
      </c>
      <c r="D200">
        <f>Vertragsdaten!AI200</f>
        <v>0</v>
      </c>
      <c r="E200">
        <f>Vertragsdaten!AJ200</f>
        <v>0</v>
      </c>
      <c r="F200" s="3">
        <f>Vertragsdaten!AK200</f>
        <v>0</v>
      </c>
      <c r="G200">
        <f>Vertragsdaten!AL200</f>
        <v>0</v>
      </c>
      <c r="H200">
        <f>Vertragsdaten!AM200</f>
        <v>0</v>
      </c>
      <c r="I200" t="str">
        <f>IF(Vertragsdaten!AX200="","",Vertragsdaten!AX200)</f>
        <v/>
      </c>
      <c r="J200" t="str">
        <f>IF(Vertragsdaten!AW200="","",Vertragsdaten!AW200)</f>
        <v/>
      </c>
      <c r="K200">
        <f>Vertragsdaten!AR200</f>
        <v>0</v>
      </c>
      <c r="L200" s="25" t="str">
        <f>IF(Vertragsdaten!AZ200="","",Vertragsdaten!AZ200)</f>
        <v/>
      </c>
      <c r="M200" t="str">
        <f>IF(Vertragsdaten!AU200="","",Vertragsdaten!AU200)</f>
        <v/>
      </c>
    </row>
    <row r="201" spans="3:13">
      <c r="C201" t="str">
        <f>IF(Vertragsdaten!J201="","",Vertragsdaten!J201)</f>
        <v/>
      </c>
      <c r="D201">
        <f>Vertragsdaten!AI201</f>
        <v>0</v>
      </c>
      <c r="E201">
        <f>Vertragsdaten!AJ201</f>
        <v>0</v>
      </c>
      <c r="F201" s="3">
        <f>Vertragsdaten!AK201</f>
        <v>0</v>
      </c>
      <c r="G201">
        <f>Vertragsdaten!AL201</f>
        <v>0</v>
      </c>
      <c r="H201">
        <f>Vertragsdaten!AM201</f>
        <v>0</v>
      </c>
      <c r="I201" t="str">
        <f>IF(Vertragsdaten!AX201="","",Vertragsdaten!AX201)</f>
        <v/>
      </c>
      <c r="J201" t="str">
        <f>IF(Vertragsdaten!AW201="","",Vertragsdaten!AW201)</f>
        <v/>
      </c>
      <c r="K201">
        <f>Vertragsdaten!AR201</f>
        <v>0</v>
      </c>
      <c r="L201" s="25" t="str">
        <f>IF(Vertragsdaten!AZ201="","",Vertragsdaten!AZ201)</f>
        <v/>
      </c>
      <c r="M201" t="str">
        <f>IF(Vertragsdaten!AU201="","",Vertragsdaten!AU201)</f>
        <v/>
      </c>
    </row>
    <row r="202" spans="3:13">
      <c r="C202" t="str">
        <f>IF(Vertragsdaten!J202="","",Vertragsdaten!J202)</f>
        <v/>
      </c>
      <c r="D202">
        <f>Vertragsdaten!AI202</f>
        <v>0</v>
      </c>
      <c r="E202">
        <f>Vertragsdaten!AJ202</f>
        <v>0</v>
      </c>
      <c r="F202" s="3">
        <f>Vertragsdaten!AK202</f>
        <v>0</v>
      </c>
      <c r="G202">
        <f>Vertragsdaten!AL202</f>
        <v>0</v>
      </c>
      <c r="H202">
        <f>Vertragsdaten!AM202</f>
        <v>0</v>
      </c>
      <c r="I202" t="str">
        <f>IF(Vertragsdaten!AX202="","",Vertragsdaten!AX202)</f>
        <v/>
      </c>
      <c r="J202" t="str">
        <f>IF(Vertragsdaten!AW202="","",Vertragsdaten!AW202)</f>
        <v/>
      </c>
      <c r="K202">
        <f>Vertragsdaten!AR202</f>
        <v>0</v>
      </c>
      <c r="L202" s="25" t="str">
        <f>IF(Vertragsdaten!AZ202="","",Vertragsdaten!AZ202)</f>
        <v/>
      </c>
      <c r="M202" t="str">
        <f>IF(Vertragsdaten!AU202="","",Vertragsdaten!AU202)</f>
        <v/>
      </c>
    </row>
    <row r="203" spans="3:13">
      <c r="C203" t="str">
        <f>IF(Vertragsdaten!J203="","",Vertragsdaten!J203)</f>
        <v/>
      </c>
      <c r="D203">
        <f>Vertragsdaten!AI203</f>
        <v>0</v>
      </c>
      <c r="E203">
        <f>Vertragsdaten!AJ203</f>
        <v>0</v>
      </c>
      <c r="F203" s="3">
        <f>Vertragsdaten!AK203</f>
        <v>0</v>
      </c>
      <c r="G203">
        <f>Vertragsdaten!AL203</f>
        <v>0</v>
      </c>
      <c r="H203">
        <f>Vertragsdaten!AM203</f>
        <v>0</v>
      </c>
      <c r="I203" t="str">
        <f>IF(Vertragsdaten!AX203="","",Vertragsdaten!AX203)</f>
        <v/>
      </c>
      <c r="J203" t="str">
        <f>IF(Vertragsdaten!AW203="","",Vertragsdaten!AW203)</f>
        <v/>
      </c>
      <c r="K203">
        <f>Vertragsdaten!AR203</f>
        <v>0</v>
      </c>
      <c r="L203" s="25" t="str">
        <f>IF(Vertragsdaten!AZ203="","",Vertragsdaten!AZ203)</f>
        <v/>
      </c>
      <c r="M203" t="str">
        <f>IF(Vertragsdaten!AU203="","",Vertragsdaten!AU203)</f>
        <v/>
      </c>
    </row>
    <row r="204" spans="3:13">
      <c r="C204" t="str">
        <f>IF(Vertragsdaten!J204="","",Vertragsdaten!J204)</f>
        <v/>
      </c>
      <c r="D204">
        <f>Vertragsdaten!AI204</f>
        <v>0</v>
      </c>
      <c r="E204">
        <f>Vertragsdaten!AJ204</f>
        <v>0</v>
      </c>
      <c r="F204" s="3">
        <f>Vertragsdaten!AK204</f>
        <v>0</v>
      </c>
      <c r="G204">
        <f>Vertragsdaten!AL204</f>
        <v>0</v>
      </c>
      <c r="H204">
        <f>Vertragsdaten!AM204</f>
        <v>0</v>
      </c>
      <c r="I204" t="str">
        <f>IF(Vertragsdaten!AX204="","",Vertragsdaten!AX204)</f>
        <v/>
      </c>
      <c r="J204" t="str">
        <f>IF(Vertragsdaten!AW204="","",Vertragsdaten!AW204)</f>
        <v/>
      </c>
      <c r="K204">
        <f>Vertragsdaten!AR204</f>
        <v>0</v>
      </c>
      <c r="L204" s="25" t="str">
        <f>IF(Vertragsdaten!AZ204="","",Vertragsdaten!AZ204)</f>
        <v/>
      </c>
      <c r="M204" t="str">
        <f>IF(Vertragsdaten!AU204="","",Vertragsdaten!AU204)</f>
        <v/>
      </c>
    </row>
    <row r="205" spans="3:13">
      <c r="C205" t="str">
        <f>IF(Vertragsdaten!J205="","",Vertragsdaten!J205)</f>
        <v/>
      </c>
      <c r="D205">
        <f>Vertragsdaten!AI205</f>
        <v>0</v>
      </c>
      <c r="E205">
        <f>Vertragsdaten!AJ205</f>
        <v>0</v>
      </c>
      <c r="F205" s="3">
        <f>Vertragsdaten!AK205</f>
        <v>0</v>
      </c>
      <c r="G205">
        <f>Vertragsdaten!AL205</f>
        <v>0</v>
      </c>
      <c r="H205">
        <f>Vertragsdaten!AM205</f>
        <v>0</v>
      </c>
      <c r="I205" t="str">
        <f>IF(Vertragsdaten!AX205="","",Vertragsdaten!AX205)</f>
        <v/>
      </c>
      <c r="J205" t="str">
        <f>IF(Vertragsdaten!AW205="","",Vertragsdaten!AW205)</f>
        <v/>
      </c>
      <c r="K205">
        <f>Vertragsdaten!AR205</f>
        <v>0</v>
      </c>
      <c r="L205" s="25" t="str">
        <f>IF(Vertragsdaten!AZ205="","",Vertragsdaten!AZ205)</f>
        <v/>
      </c>
      <c r="M205" t="str">
        <f>IF(Vertragsdaten!AU205="","",Vertragsdaten!AU205)</f>
        <v/>
      </c>
    </row>
    <row r="206" spans="3:13">
      <c r="C206" t="str">
        <f>IF(Vertragsdaten!J206="","",Vertragsdaten!J206)</f>
        <v/>
      </c>
      <c r="D206">
        <f>Vertragsdaten!AI206</f>
        <v>0</v>
      </c>
      <c r="E206">
        <f>Vertragsdaten!AJ206</f>
        <v>0</v>
      </c>
      <c r="F206" s="3">
        <f>Vertragsdaten!AK206</f>
        <v>0</v>
      </c>
      <c r="G206">
        <f>Vertragsdaten!AL206</f>
        <v>0</v>
      </c>
      <c r="H206">
        <f>Vertragsdaten!AM206</f>
        <v>0</v>
      </c>
      <c r="I206" t="str">
        <f>IF(Vertragsdaten!AX206="","",Vertragsdaten!AX206)</f>
        <v/>
      </c>
      <c r="J206" t="str">
        <f>IF(Vertragsdaten!AW206="","",Vertragsdaten!AW206)</f>
        <v/>
      </c>
      <c r="K206">
        <f>Vertragsdaten!AR206</f>
        <v>0</v>
      </c>
      <c r="L206" s="25" t="str">
        <f>IF(Vertragsdaten!AZ206="","",Vertragsdaten!AZ206)</f>
        <v/>
      </c>
      <c r="M206" t="str">
        <f>IF(Vertragsdaten!AU206="","",Vertragsdaten!AU206)</f>
        <v/>
      </c>
    </row>
    <row r="207" spans="3:13">
      <c r="C207" t="str">
        <f>IF(Vertragsdaten!J207="","",Vertragsdaten!J207)</f>
        <v/>
      </c>
      <c r="D207">
        <f>Vertragsdaten!AI207</f>
        <v>0</v>
      </c>
      <c r="E207">
        <f>Vertragsdaten!AJ207</f>
        <v>0</v>
      </c>
      <c r="F207" s="3">
        <f>Vertragsdaten!AK207</f>
        <v>0</v>
      </c>
      <c r="G207">
        <f>Vertragsdaten!AL207</f>
        <v>0</v>
      </c>
      <c r="H207">
        <f>Vertragsdaten!AM207</f>
        <v>0</v>
      </c>
      <c r="I207" t="str">
        <f>IF(Vertragsdaten!AX207="","",Vertragsdaten!AX207)</f>
        <v/>
      </c>
      <c r="J207" t="str">
        <f>IF(Vertragsdaten!AW207="","",Vertragsdaten!AW207)</f>
        <v/>
      </c>
      <c r="K207">
        <f>Vertragsdaten!AR207</f>
        <v>0</v>
      </c>
      <c r="L207" s="25" t="str">
        <f>IF(Vertragsdaten!AZ207="","",Vertragsdaten!AZ207)</f>
        <v/>
      </c>
      <c r="M207" t="str">
        <f>IF(Vertragsdaten!AU207="","",Vertragsdaten!AU207)</f>
        <v/>
      </c>
    </row>
    <row r="208" spans="3:13">
      <c r="C208" t="str">
        <f>IF(Vertragsdaten!J208="","",Vertragsdaten!J208)</f>
        <v/>
      </c>
      <c r="D208">
        <f>Vertragsdaten!AI208</f>
        <v>0</v>
      </c>
      <c r="E208">
        <f>Vertragsdaten!AJ208</f>
        <v>0</v>
      </c>
      <c r="F208" s="3">
        <f>Vertragsdaten!AK208</f>
        <v>0</v>
      </c>
      <c r="G208">
        <f>Vertragsdaten!AL208</f>
        <v>0</v>
      </c>
      <c r="H208">
        <f>Vertragsdaten!AM208</f>
        <v>0</v>
      </c>
      <c r="I208" t="str">
        <f>IF(Vertragsdaten!AX208="","",Vertragsdaten!AX208)</f>
        <v/>
      </c>
      <c r="J208" t="str">
        <f>IF(Vertragsdaten!AW208="","",Vertragsdaten!AW208)</f>
        <v/>
      </c>
      <c r="K208">
        <f>Vertragsdaten!AR208</f>
        <v>0</v>
      </c>
      <c r="L208" s="25" t="str">
        <f>IF(Vertragsdaten!AZ208="","",Vertragsdaten!AZ208)</f>
        <v/>
      </c>
      <c r="M208" t="str">
        <f>IF(Vertragsdaten!AU208="","",Vertragsdaten!AU208)</f>
        <v/>
      </c>
    </row>
    <row r="209" spans="3:13">
      <c r="C209" t="str">
        <f>IF(Vertragsdaten!J209="","",Vertragsdaten!J209)</f>
        <v/>
      </c>
      <c r="D209">
        <f>Vertragsdaten!AI209</f>
        <v>0</v>
      </c>
      <c r="E209">
        <f>Vertragsdaten!AJ209</f>
        <v>0</v>
      </c>
      <c r="F209" s="3">
        <f>Vertragsdaten!AK209</f>
        <v>0</v>
      </c>
      <c r="G209">
        <f>Vertragsdaten!AL209</f>
        <v>0</v>
      </c>
      <c r="H209">
        <f>Vertragsdaten!AM209</f>
        <v>0</v>
      </c>
      <c r="I209" t="str">
        <f>IF(Vertragsdaten!AX209="","",Vertragsdaten!AX209)</f>
        <v/>
      </c>
      <c r="J209" t="str">
        <f>IF(Vertragsdaten!AW209="","",Vertragsdaten!AW209)</f>
        <v/>
      </c>
      <c r="K209">
        <f>Vertragsdaten!AR209</f>
        <v>0</v>
      </c>
      <c r="L209" s="25" t="str">
        <f>IF(Vertragsdaten!AZ209="","",Vertragsdaten!AZ209)</f>
        <v/>
      </c>
      <c r="M209" t="str">
        <f>IF(Vertragsdaten!AU209="","",Vertragsdaten!AU209)</f>
        <v/>
      </c>
    </row>
    <row r="210" spans="3:13">
      <c r="C210" t="str">
        <f>IF(Vertragsdaten!J210="","",Vertragsdaten!J210)</f>
        <v/>
      </c>
      <c r="D210">
        <f>Vertragsdaten!AI210</f>
        <v>0</v>
      </c>
      <c r="E210">
        <f>Vertragsdaten!AJ210</f>
        <v>0</v>
      </c>
      <c r="F210" s="3">
        <f>Vertragsdaten!AK210</f>
        <v>0</v>
      </c>
      <c r="G210">
        <f>Vertragsdaten!AL210</f>
        <v>0</v>
      </c>
      <c r="H210">
        <f>Vertragsdaten!AM210</f>
        <v>0</v>
      </c>
      <c r="I210" t="str">
        <f>IF(Vertragsdaten!AX210="","",Vertragsdaten!AX210)</f>
        <v/>
      </c>
      <c r="J210" t="str">
        <f>IF(Vertragsdaten!AW210="","",Vertragsdaten!AW210)</f>
        <v/>
      </c>
      <c r="K210">
        <f>Vertragsdaten!AR210</f>
        <v>0</v>
      </c>
      <c r="L210" s="25" t="str">
        <f>IF(Vertragsdaten!AZ210="","",Vertragsdaten!AZ210)</f>
        <v/>
      </c>
      <c r="M210" t="str">
        <f>IF(Vertragsdaten!AU210="","",Vertragsdaten!AU210)</f>
        <v/>
      </c>
    </row>
    <row r="211" spans="3:13">
      <c r="C211" t="str">
        <f>IF(Vertragsdaten!J211="","",Vertragsdaten!J211)</f>
        <v/>
      </c>
      <c r="D211">
        <f>Vertragsdaten!AI211</f>
        <v>0</v>
      </c>
      <c r="E211">
        <f>Vertragsdaten!AJ211</f>
        <v>0</v>
      </c>
      <c r="F211" s="3">
        <f>Vertragsdaten!AK211</f>
        <v>0</v>
      </c>
      <c r="G211">
        <f>Vertragsdaten!AL211</f>
        <v>0</v>
      </c>
      <c r="H211">
        <f>Vertragsdaten!AM211</f>
        <v>0</v>
      </c>
      <c r="I211" t="str">
        <f>IF(Vertragsdaten!AX211="","",Vertragsdaten!AX211)</f>
        <v/>
      </c>
      <c r="J211" t="str">
        <f>IF(Vertragsdaten!AW211="","",Vertragsdaten!AW211)</f>
        <v/>
      </c>
      <c r="K211">
        <f>Vertragsdaten!AR211</f>
        <v>0</v>
      </c>
      <c r="L211" s="25" t="str">
        <f>IF(Vertragsdaten!AZ211="","",Vertragsdaten!AZ211)</f>
        <v/>
      </c>
      <c r="M211" t="str">
        <f>IF(Vertragsdaten!AU211="","",Vertragsdaten!AU211)</f>
        <v/>
      </c>
    </row>
    <row r="212" spans="3:13">
      <c r="C212" t="str">
        <f>IF(Vertragsdaten!J212="","",Vertragsdaten!J212)</f>
        <v/>
      </c>
      <c r="D212">
        <f>Vertragsdaten!AI212</f>
        <v>0</v>
      </c>
      <c r="E212">
        <f>Vertragsdaten!AJ212</f>
        <v>0</v>
      </c>
      <c r="F212" s="3">
        <f>Vertragsdaten!AK212</f>
        <v>0</v>
      </c>
      <c r="G212">
        <f>Vertragsdaten!AL212</f>
        <v>0</v>
      </c>
      <c r="H212">
        <f>Vertragsdaten!AM212</f>
        <v>0</v>
      </c>
      <c r="I212" t="str">
        <f>IF(Vertragsdaten!AX212="","",Vertragsdaten!AX212)</f>
        <v/>
      </c>
      <c r="J212" t="str">
        <f>IF(Vertragsdaten!AW212="","",Vertragsdaten!AW212)</f>
        <v/>
      </c>
      <c r="K212">
        <f>Vertragsdaten!AR212</f>
        <v>0</v>
      </c>
      <c r="L212" s="25" t="str">
        <f>IF(Vertragsdaten!AZ212="","",Vertragsdaten!AZ212)</f>
        <v/>
      </c>
      <c r="M212" t="str">
        <f>IF(Vertragsdaten!AU212="","",Vertragsdaten!AU212)</f>
        <v/>
      </c>
    </row>
    <row r="213" spans="3:13">
      <c r="C213" t="str">
        <f>IF(Vertragsdaten!J213="","",Vertragsdaten!J213)</f>
        <v/>
      </c>
      <c r="D213">
        <f>Vertragsdaten!AI213</f>
        <v>0</v>
      </c>
      <c r="E213">
        <f>Vertragsdaten!AJ213</f>
        <v>0</v>
      </c>
      <c r="F213" s="3">
        <f>Vertragsdaten!AK213</f>
        <v>0</v>
      </c>
      <c r="G213">
        <f>Vertragsdaten!AL213</f>
        <v>0</v>
      </c>
      <c r="H213">
        <f>Vertragsdaten!AM213</f>
        <v>0</v>
      </c>
      <c r="I213" t="str">
        <f>IF(Vertragsdaten!AX213="","",Vertragsdaten!AX213)</f>
        <v/>
      </c>
      <c r="J213" t="str">
        <f>IF(Vertragsdaten!AW213="","",Vertragsdaten!AW213)</f>
        <v/>
      </c>
      <c r="K213">
        <f>Vertragsdaten!AR213</f>
        <v>0</v>
      </c>
      <c r="L213" s="25" t="str">
        <f>IF(Vertragsdaten!AZ213="","",Vertragsdaten!AZ213)</f>
        <v/>
      </c>
      <c r="M213" t="str">
        <f>IF(Vertragsdaten!AU213="","",Vertragsdaten!AU213)</f>
        <v/>
      </c>
    </row>
    <row r="214" spans="3:13">
      <c r="C214" t="str">
        <f>IF(Vertragsdaten!J214="","",Vertragsdaten!J214)</f>
        <v/>
      </c>
      <c r="D214">
        <f>Vertragsdaten!AI214</f>
        <v>0</v>
      </c>
      <c r="E214">
        <f>Vertragsdaten!AJ214</f>
        <v>0</v>
      </c>
      <c r="F214" s="3">
        <f>Vertragsdaten!AK214</f>
        <v>0</v>
      </c>
      <c r="G214">
        <f>Vertragsdaten!AL214</f>
        <v>0</v>
      </c>
      <c r="H214">
        <f>Vertragsdaten!AM214</f>
        <v>0</v>
      </c>
      <c r="I214" t="str">
        <f>IF(Vertragsdaten!AX214="","",Vertragsdaten!AX214)</f>
        <v/>
      </c>
      <c r="J214" t="str">
        <f>IF(Vertragsdaten!AW214="","",Vertragsdaten!AW214)</f>
        <v/>
      </c>
      <c r="K214">
        <f>Vertragsdaten!AR214</f>
        <v>0</v>
      </c>
      <c r="L214" s="25" t="str">
        <f>IF(Vertragsdaten!AZ214="","",Vertragsdaten!AZ214)</f>
        <v/>
      </c>
      <c r="M214" t="str">
        <f>IF(Vertragsdaten!AU214="","",Vertragsdaten!AU214)</f>
        <v/>
      </c>
    </row>
    <row r="215" spans="3:13">
      <c r="C215" t="str">
        <f>IF(Vertragsdaten!J215="","",Vertragsdaten!J215)</f>
        <v/>
      </c>
      <c r="D215">
        <f>Vertragsdaten!AI215</f>
        <v>0</v>
      </c>
      <c r="E215">
        <f>Vertragsdaten!AJ215</f>
        <v>0</v>
      </c>
      <c r="F215" s="3">
        <f>Vertragsdaten!AK215</f>
        <v>0</v>
      </c>
      <c r="G215">
        <f>Vertragsdaten!AL215</f>
        <v>0</v>
      </c>
      <c r="H215">
        <f>Vertragsdaten!AM215</f>
        <v>0</v>
      </c>
      <c r="I215" t="str">
        <f>IF(Vertragsdaten!AX215="","",Vertragsdaten!AX215)</f>
        <v/>
      </c>
      <c r="J215" t="str">
        <f>IF(Vertragsdaten!AW215="","",Vertragsdaten!AW215)</f>
        <v/>
      </c>
      <c r="K215">
        <f>Vertragsdaten!AR215</f>
        <v>0</v>
      </c>
      <c r="L215" s="25" t="str">
        <f>IF(Vertragsdaten!AZ215="","",Vertragsdaten!AZ215)</f>
        <v/>
      </c>
      <c r="M215" t="str">
        <f>IF(Vertragsdaten!AU215="","",Vertragsdaten!AU215)</f>
        <v/>
      </c>
    </row>
    <row r="216" spans="3:13">
      <c r="C216" t="str">
        <f>IF(Vertragsdaten!J216="","",Vertragsdaten!J216)</f>
        <v/>
      </c>
      <c r="D216">
        <f>Vertragsdaten!AI216</f>
        <v>0</v>
      </c>
      <c r="E216">
        <f>Vertragsdaten!AJ216</f>
        <v>0</v>
      </c>
      <c r="F216" s="3">
        <f>Vertragsdaten!AK216</f>
        <v>0</v>
      </c>
      <c r="G216">
        <f>Vertragsdaten!AL216</f>
        <v>0</v>
      </c>
      <c r="H216">
        <f>Vertragsdaten!AM216</f>
        <v>0</v>
      </c>
      <c r="I216" t="str">
        <f>IF(Vertragsdaten!AX216="","",Vertragsdaten!AX216)</f>
        <v/>
      </c>
      <c r="J216" t="str">
        <f>IF(Vertragsdaten!AW216="","",Vertragsdaten!AW216)</f>
        <v/>
      </c>
      <c r="K216">
        <f>Vertragsdaten!AR216</f>
        <v>0</v>
      </c>
      <c r="L216" s="25" t="str">
        <f>IF(Vertragsdaten!AZ216="","",Vertragsdaten!AZ216)</f>
        <v/>
      </c>
      <c r="M216" t="str">
        <f>IF(Vertragsdaten!AU216="","",Vertragsdaten!AU216)</f>
        <v/>
      </c>
    </row>
    <row r="217" spans="3:13">
      <c r="C217" t="str">
        <f>IF(Vertragsdaten!J217="","",Vertragsdaten!J217)</f>
        <v/>
      </c>
      <c r="D217">
        <f>Vertragsdaten!AI217</f>
        <v>0</v>
      </c>
      <c r="E217">
        <f>Vertragsdaten!AJ217</f>
        <v>0</v>
      </c>
      <c r="F217" s="3">
        <f>Vertragsdaten!AK217</f>
        <v>0</v>
      </c>
      <c r="G217">
        <f>Vertragsdaten!AL217</f>
        <v>0</v>
      </c>
      <c r="H217">
        <f>Vertragsdaten!AM217</f>
        <v>0</v>
      </c>
      <c r="I217" t="str">
        <f>IF(Vertragsdaten!AX217="","",Vertragsdaten!AX217)</f>
        <v/>
      </c>
      <c r="J217" t="str">
        <f>IF(Vertragsdaten!AW217="","",Vertragsdaten!AW217)</f>
        <v/>
      </c>
      <c r="K217">
        <f>Vertragsdaten!AR217</f>
        <v>0</v>
      </c>
      <c r="L217" s="25" t="str">
        <f>IF(Vertragsdaten!AZ217="","",Vertragsdaten!AZ217)</f>
        <v/>
      </c>
      <c r="M217" t="str">
        <f>IF(Vertragsdaten!AU217="","",Vertragsdaten!AU217)</f>
        <v/>
      </c>
    </row>
    <row r="218" spans="3:13">
      <c r="C218" t="str">
        <f>IF(Vertragsdaten!J218="","",Vertragsdaten!J218)</f>
        <v/>
      </c>
      <c r="D218">
        <f>Vertragsdaten!AI218</f>
        <v>0</v>
      </c>
      <c r="E218">
        <f>Vertragsdaten!AJ218</f>
        <v>0</v>
      </c>
      <c r="F218" s="3">
        <f>Vertragsdaten!AK218</f>
        <v>0</v>
      </c>
      <c r="G218">
        <f>Vertragsdaten!AL218</f>
        <v>0</v>
      </c>
      <c r="H218">
        <f>Vertragsdaten!AM218</f>
        <v>0</v>
      </c>
      <c r="I218" t="str">
        <f>IF(Vertragsdaten!AX218="","",Vertragsdaten!AX218)</f>
        <v/>
      </c>
      <c r="J218" t="str">
        <f>IF(Vertragsdaten!AW218="","",Vertragsdaten!AW218)</f>
        <v/>
      </c>
      <c r="K218">
        <f>Vertragsdaten!AR218</f>
        <v>0</v>
      </c>
      <c r="L218" s="25" t="str">
        <f>IF(Vertragsdaten!AZ218="","",Vertragsdaten!AZ218)</f>
        <v/>
      </c>
      <c r="M218" t="str">
        <f>IF(Vertragsdaten!AU218="","",Vertragsdaten!AU218)</f>
        <v/>
      </c>
    </row>
    <row r="219" spans="3:13">
      <c r="C219" t="str">
        <f>IF(Vertragsdaten!J219="","",Vertragsdaten!J219)</f>
        <v/>
      </c>
      <c r="D219">
        <f>Vertragsdaten!AI219</f>
        <v>0</v>
      </c>
      <c r="E219">
        <f>Vertragsdaten!AJ219</f>
        <v>0</v>
      </c>
      <c r="F219" s="3">
        <f>Vertragsdaten!AK219</f>
        <v>0</v>
      </c>
      <c r="G219">
        <f>Vertragsdaten!AL219</f>
        <v>0</v>
      </c>
      <c r="H219">
        <f>Vertragsdaten!AM219</f>
        <v>0</v>
      </c>
      <c r="I219" t="str">
        <f>IF(Vertragsdaten!AX219="","",Vertragsdaten!AX219)</f>
        <v/>
      </c>
      <c r="J219" t="str">
        <f>IF(Vertragsdaten!AW219="","",Vertragsdaten!AW219)</f>
        <v/>
      </c>
      <c r="K219">
        <f>Vertragsdaten!AR219</f>
        <v>0</v>
      </c>
      <c r="L219" s="25" t="str">
        <f>IF(Vertragsdaten!AZ219="","",Vertragsdaten!AZ219)</f>
        <v/>
      </c>
      <c r="M219" t="str">
        <f>IF(Vertragsdaten!AU219="","",Vertragsdaten!AU219)</f>
        <v/>
      </c>
    </row>
    <row r="220" spans="3:13">
      <c r="C220" t="str">
        <f>IF(Vertragsdaten!J220="","",Vertragsdaten!J220)</f>
        <v/>
      </c>
      <c r="D220">
        <f>Vertragsdaten!AI220</f>
        <v>0</v>
      </c>
      <c r="E220">
        <f>Vertragsdaten!AJ220</f>
        <v>0</v>
      </c>
      <c r="F220" s="3">
        <f>Vertragsdaten!AK220</f>
        <v>0</v>
      </c>
      <c r="G220">
        <f>Vertragsdaten!AL220</f>
        <v>0</v>
      </c>
      <c r="H220">
        <f>Vertragsdaten!AM220</f>
        <v>0</v>
      </c>
      <c r="I220" t="str">
        <f>IF(Vertragsdaten!AX220="","",Vertragsdaten!AX220)</f>
        <v/>
      </c>
      <c r="J220" t="str">
        <f>IF(Vertragsdaten!AW220="","",Vertragsdaten!AW220)</f>
        <v/>
      </c>
      <c r="K220">
        <f>Vertragsdaten!AR220</f>
        <v>0</v>
      </c>
      <c r="L220" s="25" t="str">
        <f>IF(Vertragsdaten!AZ220="","",Vertragsdaten!AZ220)</f>
        <v/>
      </c>
      <c r="M220" t="str">
        <f>IF(Vertragsdaten!AU220="","",Vertragsdaten!AU220)</f>
        <v/>
      </c>
    </row>
    <row r="221" spans="3:13">
      <c r="C221" t="str">
        <f>IF(Vertragsdaten!J221="","",Vertragsdaten!J221)</f>
        <v/>
      </c>
      <c r="D221">
        <f>Vertragsdaten!AI221</f>
        <v>0</v>
      </c>
      <c r="E221">
        <f>Vertragsdaten!AJ221</f>
        <v>0</v>
      </c>
      <c r="F221" s="3">
        <f>Vertragsdaten!AK221</f>
        <v>0</v>
      </c>
      <c r="G221">
        <f>Vertragsdaten!AL221</f>
        <v>0</v>
      </c>
      <c r="H221">
        <f>Vertragsdaten!AM221</f>
        <v>0</v>
      </c>
      <c r="I221" t="str">
        <f>IF(Vertragsdaten!AX221="","",Vertragsdaten!AX221)</f>
        <v/>
      </c>
      <c r="J221" t="str">
        <f>IF(Vertragsdaten!AW221="","",Vertragsdaten!AW221)</f>
        <v/>
      </c>
      <c r="K221">
        <f>Vertragsdaten!AR221</f>
        <v>0</v>
      </c>
      <c r="L221" s="25" t="str">
        <f>IF(Vertragsdaten!AZ221="","",Vertragsdaten!AZ221)</f>
        <v/>
      </c>
      <c r="M221" t="str">
        <f>IF(Vertragsdaten!AU221="","",Vertragsdaten!AU221)</f>
        <v/>
      </c>
    </row>
    <row r="222" spans="3:13">
      <c r="C222" t="str">
        <f>IF(Vertragsdaten!J222="","",Vertragsdaten!J222)</f>
        <v/>
      </c>
      <c r="D222">
        <f>Vertragsdaten!AI222</f>
        <v>0</v>
      </c>
      <c r="E222">
        <f>Vertragsdaten!AJ222</f>
        <v>0</v>
      </c>
      <c r="F222" s="3">
        <f>Vertragsdaten!AK222</f>
        <v>0</v>
      </c>
      <c r="G222">
        <f>Vertragsdaten!AL222</f>
        <v>0</v>
      </c>
      <c r="H222">
        <f>Vertragsdaten!AM222</f>
        <v>0</v>
      </c>
      <c r="I222" t="str">
        <f>IF(Vertragsdaten!AX222="","",Vertragsdaten!AX222)</f>
        <v/>
      </c>
      <c r="J222" t="str">
        <f>IF(Vertragsdaten!AW222="","",Vertragsdaten!AW222)</f>
        <v/>
      </c>
      <c r="K222">
        <f>Vertragsdaten!AR222</f>
        <v>0</v>
      </c>
      <c r="L222" s="25" t="str">
        <f>IF(Vertragsdaten!AZ222="","",Vertragsdaten!AZ222)</f>
        <v/>
      </c>
      <c r="M222" t="str">
        <f>IF(Vertragsdaten!AU222="","",Vertragsdaten!AU222)</f>
        <v/>
      </c>
    </row>
    <row r="223" spans="3:13">
      <c r="C223" t="str">
        <f>IF(Vertragsdaten!J223="","",Vertragsdaten!J223)</f>
        <v/>
      </c>
      <c r="D223">
        <f>Vertragsdaten!AI223</f>
        <v>0</v>
      </c>
      <c r="E223">
        <f>Vertragsdaten!AJ223</f>
        <v>0</v>
      </c>
      <c r="F223" s="3">
        <f>Vertragsdaten!AK223</f>
        <v>0</v>
      </c>
      <c r="G223">
        <f>Vertragsdaten!AL223</f>
        <v>0</v>
      </c>
      <c r="H223">
        <f>Vertragsdaten!AM223</f>
        <v>0</v>
      </c>
      <c r="I223" t="str">
        <f>IF(Vertragsdaten!AX223="","",Vertragsdaten!AX223)</f>
        <v/>
      </c>
      <c r="J223" t="str">
        <f>IF(Vertragsdaten!AW223="","",Vertragsdaten!AW223)</f>
        <v/>
      </c>
      <c r="K223">
        <f>Vertragsdaten!AR223</f>
        <v>0</v>
      </c>
      <c r="L223" s="25" t="str">
        <f>IF(Vertragsdaten!AZ223="","",Vertragsdaten!AZ223)</f>
        <v/>
      </c>
      <c r="M223" t="str">
        <f>IF(Vertragsdaten!AU223="","",Vertragsdaten!AU223)</f>
        <v/>
      </c>
    </row>
    <row r="224" spans="3:13">
      <c r="C224" t="str">
        <f>IF(Vertragsdaten!J224="","",Vertragsdaten!J224)</f>
        <v/>
      </c>
      <c r="D224">
        <f>Vertragsdaten!AI224</f>
        <v>0</v>
      </c>
      <c r="E224">
        <f>Vertragsdaten!AJ224</f>
        <v>0</v>
      </c>
      <c r="F224" s="3">
        <f>Vertragsdaten!AK224</f>
        <v>0</v>
      </c>
      <c r="G224">
        <f>Vertragsdaten!AL224</f>
        <v>0</v>
      </c>
      <c r="H224">
        <f>Vertragsdaten!AM224</f>
        <v>0</v>
      </c>
      <c r="I224" t="str">
        <f>IF(Vertragsdaten!AX224="","",Vertragsdaten!AX224)</f>
        <v/>
      </c>
      <c r="J224" t="str">
        <f>IF(Vertragsdaten!AW224="","",Vertragsdaten!AW224)</f>
        <v/>
      </c>
      <c r="K224">
        <f>Vertragsdaten!AR224</f>
        <v>0</v>
      </c>
      <c r="L224" s="25" t="str">
        <f>IF(Vertragsdaten!AZ224="","",Vertragsdaten!AZ224)</f>
        <v/>
      </c>
      <c r="M224" t="str">
        <f>IF(Vertragsdaten!AU224="","",Vertragsdaten!AU224)</f>
        <v/>
      </c>
    </row>
    <row r="225" spans="3:13">
      <c r="C225" t="str">
        <f>IF(Vertragsdaten!J225="","",Vertragsdaten!J225)</f>
        <v/>
      </c>
      <c r="D225">
        <f>Vertragsdaten!AI225</f>
        <v>0</v>
      </c>
      <c r="E225">
        <f>Vertragsdaten!AJ225</f>
        <v>0</v>
      </c>
      <c r="F225" s="3">
        <f>Vertragsdaten!AK225</f>
        <v>0</v>
      </c>
      <c r="G225">
        <f>Vertragsdaten!AL225</f>
        <v>0</v>
      </c>
      <c r="H225">
        <f>Vertragsdaten!AM225</f>
        <v>0</v>
      </c>
      <c r="I225" t="str">
        <f>IF(Vertragsdaten!AX225="","",Vertragsdaten!AX225)</f>
        <v/>
      </c>
      <c r="J225" t="str">
        <f>IF(Vertragsdaten!AW225="","",Vertragsdaten!AW225)</f>
        <v/>
      </c>
      <c r="K225">
        <f>Vertragsdaten!AR225</f>
        <v>0</v>
      </c>
      <c r="L225" s="25" t="str">
        <f>IF(Vertragsdaten!AZ225="","",Vertragsdaten!AZ225)</f>
        <v/>
      </c>
      <c r="M225" t="str">
        <f>IF(Vertragsdaten!AU225="","",Vertragsdaten!AU225)</f>
        <v/>
      </c>
    </row>
    <row r="226" spans="3:13">
      <c r="C226" t="str">
        <f>IF(Vertragsdaten!J226="","",Vertragsdaten!J226)</f>
        <v/>
      </c>
      <c r="D226">
        <f>Vertragsdaten!AI226</f>
        <v>0</v>
      </c>
      <c r="E226">
        <f>Vertragsdaten!AJ226</f>
        <v>0</v>
      </c>
      <c r="F226" s="3">
        <f>Vertragsdaten!AK226</f>
        <v>0</v>
      </c>
      <c r="G226">
        <f>Vertragsdaten!AL226</f>
        <v>0</v>
      </c>
      <c r="H226">
        <f>Vertragsdaten!AM226</f>
        <v>0</v>
      </c>
      <c r="I226" t="str">
        <f>IF(Vertragsdaten!AX226="","",Vertragsdaten!AX226)</f>
        <v/>
      </c>
      <c r="J226" t="str">
        <f>IF(Vertragsdaten!AW226="","",Vertragsdaten!AW226)</f>
        <v/>
      </c>
      <c r="K226">
        <f>Vertragsdaten!AR226</f>
        <v>0</v>
      </c>
      <c r="L226" s="25" t="str">
        <f>IF(Vertragsdaten!AZ226="","",Vertragsdaten!AZ226)</f>
        <v/>
      </c>
      <c r="M226" t="str">
        <f>IF(Vertragsdaten!AU226="","",Vertragsdaten!AU226)</f>
        <v/>
      </c>
    </row>
    <row r="227" spans="3:13">
      <c r="C227" t="str">
        <f>IF(Vertragsdaten!J227="","",Vertragsdaten!J227)</f>
        <v/>
      </c>
      <c r="D227">
        <f>Vertragsdaten!AI227</f>
        <v>0</v>
      </c>
      <c r="E227">
        <f>Vertragsdaten!AJ227</f>
        <v>0</v>
      </c>
      <c r="F227" s="3">
        <f>Vertragsdaten!AK227</f>
        <v>0</v>
      </c>
      <c r="G227">
        <f>Vertragsdaten!AL227</f>
        <v>0</v>
      </c>
      <c r="H227">
        <f>Vertragsdaten!AM227</f>
        <v>0</v>
      </c>
      <c r="I227" t="str">
        <f>IF(Vertragsdaten!AX227="","",Vertragsdaten!AX227)</f>
        <v/>
      </c>
      <c r="J227" t="str">
        <f>IF(Vertragsdaten!AW227="","",Vertragsdaten!AW227)</f>
        <v/>
      </c>
      <c r="K227">
        <f>Vertragsdaten!AR227</f>
        <v>0</v>
      </c>
      <c r="L227" s="25" t="str">
        <f>IF(Vertragsdaten!AZ227="","",Vertragsdaten!AZ227)</f>
        <v/>
      </c>
      <c r="M227" t="str">
        <f>IF(Vertragsdaten!AU227="","",Vertragsdaten!AU227)</f>
        <v/>
      </c>
    </row>
    <row r="228" spans="3:13">
      <c r="C228" t="str">
        <f>IF(Vertragsdaten!J228="","",Vertragsdaten!J228)</f>
        <v/>
      </c>
      <c r="D228">
        <f>Vertragsdaten!AI228</f>
        <v>0</v>
      </c>
      <c r="E228">
        <f>Vertragsdaten!AJ228</f>
        <v>0</v>
      </c>
      <c r="F228" s="3">
        <f>Vertragsdaten!AK228</f>
        <v>0</v>
      </c>
      <c r="G228">
        <f>Vertragsdaten!AL228</f>
        <v>0</v>
      </c>
      <c r="H228">
        <f>Vertragsdaten!AM228</f>
        <v>0</v>
      </c>
      <c r="I228" t="str">
        <f>IF(Vertragsdaten!AX228="","",Vertragsdaten!AX228)</f>
        <v/>
      </c>
      <c r="J228" t="str">
        <f>IF(Vertragsdaten!AW228="","",Vertragsdaten!AW228)</f>
        <v/>
      </c>
      <c r="K228">
        <f>Vertragsdaten!AR228</f>
        <v>0</v>
      </c>
      <c r="L228" s="25" t="str">
        <f>IF(Vertragsdaten!AZ228="","",Vertragsdaten!AZ228)</f>
        <v/>
      </c>
      <c r="M228" t="str">
        <f>IF(Vertragsdaten!AU228="","",Vertragsdaten!AU228)</f>
        <v/>
      </c>
    </row>
    <row r="229" spans="3:13">
      <c r="C229" t="str">
        <f>IF(Vertragsdaten!J229="","",Vertragsdaten!J229)</f>
        <v/>
      </c>
      <c r="D229">
        <f>Vertragsdaten!AI229</f>
        <v>0</v>
      </c>
      <c r="E229">
        <f>Vertragsdaten!AJ229</f>
        <v>0</v>
      </c>
      <c r="F229" s="3">
        <f>Vertragsdaten!AK229</f>
        <v>0</v>
      </c>
      <c r="G229">
        <f>Vertragsdaten!AL229</f>
        <v>0</v>
      </c>
      <c r="H229">
        <f>Vertragsdaten!AM229</f>
        <v>0</v>
      </c>
      <c r="I229" t="str">
        <f>IF(Vertragsdaten!AX229="","",Vertragsdaten!AX229)</f>
        <v/>
      </c>
      <c r="J229" t="str">
        <f>IF(Vertragsdaten!AW229="","",Vertragsdaten!AW229)</f>
        <v/>
      </c>
      <c r="K229">
        <f>Vertragsdaten!AR229</f>
        <v>0</v>
      </c>
      <c r="L229" s="25" t="str">
        <f>IF(Vertragsdaten!AZ229="","",Vertragsdaten!AZ229)</f>
        <v/>
      </c>
      <c r="M229" t="str">
        <f>IF(Vertragsdaten!AU229="","",Vertragsdaten!AU229)</f>
        <v/>
      </c>
    </row>
    <row r="230" spans="3:13">
      <c r="C230" t="str">
        <f>IF(Vertragsdaten!J230="","",Vertragsdaten!J230)</f>
        <v/>
      </c>
      <c r="D230">
        <f>Vertragsdaten!AI230</f>
        <v>0</v>
      </c>
      <c r="E230">
        <f>Vertragsdaten!AJ230</f>
        <v>0</v>
      </c>
      <c r="F230" s="3">
        <f>Vertragsdaten!AK230</f>
        <v>0</v>
      </c>
      <c r="G230">
        <f>Vertragsdaten!AL230</f>
        <v>0</v>
      </c>
      <c r="H230">
        <f>Vertragsdaten!AM230</f>
        <v>0</v>
      </c>
      <c r="I230" t="str">
        <f>IF(Vertragsdaten!AX230="","",Vertragsdaten!AX230)</f>
        <v/>
      </c>
      <c r="J230" t="str">
        <f>IF(Vertragsdaten!AW230="","",Vertragsdaten!AW230)</f>
        <v/>
      </c>
      <c r="K230">
        <f>Vertragsdaten!AR230</f>
        <v>0</v>
      </c>
      <c r="L230" s="25" t="str">
        <f>IF(Vertragsdaten!AZ230="","",Vertragsdaten!AZ230)</f>
        <v/>
      </c>
      <c r="M230" t="str">
        <f>IF(Vertragsdaten!AU230="","",Vertragsdaten!AU230)</f>
        <v/>
      </c>
    </row>
    <row r="231" spans="3:13">
      <c r="C231" t="str">
        <f>IF(Vertragsdaten!J231="","",Vertragsdaten!J231)</f>
        <v/>
      </c>
      <c r="D231">
        <f>Vertragsdaten!AI231</f>
        <v>0</v>
      </c>
      <c r="E231">
        <f>Vertragsdaten!AJ231</f>
        <v>0</v>
      </c>
      <c r="F231" s="3">
        <f>Vertragsdaten!AK231</f>
        <v>0</v>
      </c>
      <c r="G231">
        <f>Vertragsdaten!AL231</f>
        <v>0</v>
      </c>
      <c r="H231">
        <f>Vertragsdaten!AM231</f>
        <v>0</v>
      </c>
      <c r="I231" t="str">
        <f>IF(Vertragsdaten!AX231="","",Vertragsdaten!AX231)</f>
        <v/>
      </c>
      <c r="J231" t="str">
        <f>IF(Vertragsdaten!AW231="","",Vertragsdaten!AW231)</f>
        <v/>
      </c>
      <c r="K231">
        <f>Vertragsdaten!AR231</f>
        <v>0</v>
      </c>
      <c r="L231" s="25" t="str">
        <f>IF(Vertragsdaten!AZ231="","",Vertragsdaten!AZ231)</f>
        <v/>
      </c>
      <c r="M231" t="str">
        <f>IF(Vertragsdaten!AU231="","",Vertragsdaten!AU231)</f>
        <v/>
      </c>
    </row>
    <row r="232" spans="3:13">
      <c r="C232" t="str">
        <f>IF(Vertragsdaten!J232="","",Vertragsdaten!J232)</f>
        <v/>
      </c>
      <c r="D232">
        <f>Vertragsdaten!AI232</f>
        <v>0</v>
      </c>
      <c r="E232">
        <f>Vertragsdaten!AJ232</f>
        <v>0</v>
      </c>
      <c r="F232" s="3">
        <f>Vertragsdaten!AK232</f>
        <v>0</v>
      </c>
      <c r="G232">
        <f>Vertragsdaten!AL232</f>
        <v>0</v>
      </c>
      <c r="H232">
        <f>Vertragsdaten!AM232</f>
        <v>0</v>
      </c>
      <c r="I232" t="str">
        <f>IF(Vertragsdaten!AX232="","",Vertragsdaten!AX232)</f>
        <v/>
      </c>
      <c r="J232" t="str">
        <f>IF(Vertragsdaten!AW232="","",Vertragsdaten!AW232)</f>
        <v/>
      </c>
      <c r="K232">
        <f>Vertragsdaten!AR232</f>
        <v>0</v>
      </c>
      <c r="L232" s="25" t="str">
        <f>IF(Vertragsdaten!AZ232="","",Vertragsdaten!AZ232)</f>
        <v/>
      </c>
      <c r="M232" t="str">
        <f>IF(Vertragsdaten!AU232="","",Vertragsdaten!AU232)</f>
        <v/>
      </c>
    </row>
    <row r="233" spans="3:13">
      <c r="C233" t="str">
        <f>IF(Vertragsdaten!J233="","",Vertragsdaten!J233)</f>
        <v/>
      </c>
      <c r="D233">
        <f>Vertragsdaten!AI233</f>
        <v>0</v>
      </c>
      <c r="E233">
        <f>Vertragsdaten!AJ233</f>
        <v>0</v>
      </c>
      <c r="F233" s="3">
        <f>Vertragsdaten!AK233</f>
        <v>0</v>
      </c>
      <c r="G233">
        <f>Vertragsdaten!AL233</f>
        <v>0</v>
      </c>
      <c r="H233">
        <f>Vertragsdaten!AM233</f>
        <v>0</v>
      </c>
      <c r="I233" t="str">
        <f>IF(Vertragsdaten!AX233="","",Vertragsdaten!AX233)</f>
        <v/>
      </c>
      <c r="J233" t="str">
        <f>IF(Vertragsdaten!AW233="","",Vertragsdaten!AW233)</f>
        <v/>
      </c>
      <c r="K233">
        <f>Vertragsdaten!AR233</f>
        <v>0</v>
      </c>
      <c r="L233" s="25" t="str">
        <f>IF(Vertragsdaten!AZ233="","",Vertragsdaten!AZ233)</f>
        <v/>
      </c>
      <c r="M233" t="str">
        <f>IF(Vertragsdaten!AU233="","",Vertragsdaten!AU233)</f>
        <v/>
      </c>
    </row>
    <row r="234" spans="3:13">
      <c r="C234" t="str">
        <f>IF(Vertragsdaten!J234="","",Vertragsdaten!J234)</f>
        <v/>
      </c>
      <c r="D234">
        <f>Vertragsdaten!AI234</f>
        <v>0</v>
      </c>
      <c r="E234">
        <f>Vertragsdaten!AJ234</f>
        <v>0</v>
      </c>
      <c r="F234" s="3">
        <f>Vertragsdaten!AK234</f>
        <v>0</v>
      </c>
      <c r="G234">
        <f>Vertragsdaten!AL234</f>
        <v>0</v>
      </c>
      <c r="H234">
        <f>Vertragsdaten!AM234</f>
        <v>0</v>
      </c>
      <c r="I234" t="str">
        <f>IF(Vertragsdaten!AX234="","",Vertragsdaten!AX234)</f>
        <v/>
      </c>
      <c r="J234" t="str">
        <f>IF(Vertragsdaten!AW234="","",Vertragsdaten!AW234)</f>
        <v/>
      </c>
      <c r="K234">
        <f>Vertragsdaten!AR234</f>
        <v>0</v>
      </c>
      <c r="L234" s="25" t="str">
        <f>IF(Vertragsdaten!AZ234="","",Vertragsdaten!AZ234)</f>
        <v/>
      </c>
      <c r="M234" t="str">
        <f>IF(Vertragsdaten!AU234="","",Vertragsdaten!AU234)</f>
        <v/>
      </c>
    </row>
    <row r="235" spans="3:13">
      <c r="C235" t="str">
        <f>IF(Vertragsdaten!J235="","",Vertragsdaten!J235)</f>
        <v/>
      </c>
      <c r="D235">
        <f>Vertragsdaten!AI235</f>
        <v>0</v>
      </c>
      <c r="E235">
        <f>Vertragsdaten!AJ235</f>
        <v>0</v>
      </c>
      <c r="F235" s="3">
        <f>Vertragsdaten!AK235</f>
        <v>0</v>
      </c>
      <c r="G235">
        <f>Vertragsdaten!AL235</f>
        <v>0</v>
      </c>
      <c r="H235">
        <f>Vertragsdaten!AM235</f>
        <v>0</v>
      </c>
      <c r="I235" t="str">
        <f>IF(Vertragsdaten!AX235="","",Vertragsdaten!AX235)</f>
        <v/>
      </c>
      <c r="J235" t="str">
        <f>IF(Vertragsdaten!AW235="","",Vertragsdaten!AW235)</f>
        <v/>
      </c>
      <c r="K235">
        <f>Vertragsdaten!AR235</f>
        <v>0</v>
      </c>
      <c r="L235" s="25" t="str">
        <f>IF(Vertragsdaten!AZ235="","",Vertragsdaten!AZ235)</f>
        <v/>
      </c>
      <c r="M235" t="str">
        <f>IF(Vertragsdaten!AU235="","",Vertragsdaten!AU235)</f>
        <v/>
      </c>
    </row>
    <row r="236" spans="3:13">
      <c r="C236" t="str">
        <f>IF(Vertragsdaten!J236="","",Vertragsdaten!J236)</f>
        <v/>
      </c>
      <c r="D236">
        <f>Vertragsdaten!AI236</f>
        <v>0</v>
      </c>
      <c r="E236">
        <f>Vertragsdaten!AJ236</f>
        <v>0</v>
      </c>
      <c r="F236" s="3">
        <f>Vertragsdaten!AK236</f>
        <v>0</v>
      </c>
      <c r="G236">
        <f>Vertragsdaten!AL236</f>
        <v>0</v>
      </c>
      <c r="H236">
        <f>Vertragsdaten!AM236</f>
        <v>0</v>
      </c>
      <c r="I236" t="str">
        <f>IF(Vertragsdaten!AX236="","",Vertragsdaten!AX236)</f>
        <v/>
      </c>
      <c r="J236" t="str">
        <f>IF(Vertragsdaten!AW236="","",Vertragsdaten!AW236)</f>
        <v/>
      </c>
      <c r="K236">
        <f>Vertragsdaten!AR236</f>
        <v>0</v>
      </c>
      <c r="L236" s="25" t="str">
        <f>IF(Vertragsdaten!AZ236="","",Vertragsdaten!AZ236)</f>
        <v/>
      </c>
      <c r="M236" t="str">
        <f>IF(Vertragsdaten!AU236="","",Vertragsdaten!AU236)</f>
        <v/>
      </c>
    </row>
    <row r="237" spans="3:13">
      <c r="C237" t="str">
        <f>IF(Vertragsdaten!J237="","",Vertragsdaten!J237)</f>
        <v/>
      </c>
      <c r="D237">
        <f>Vertragsdaten!AI237</f>
        <v>0</v>
      </c>
      <c r="E237">
        <f>Vertragsdaten!AJ237</f>
        <v>0</v>
      </c>
      <c r="F237" s="3">
        <f>Vertragsdaten!AK237</f>
        <v>0</v>
      </c>
      <c r="G237">
        <f>Vertragsdaten!AL237</f>
        <v>0</v>
      </c>
      <c r="H237">
        <f>Vertragsdaten!AM237</f>
        <v>0</v>
      </c>
      <c r="I237" t="str">
        <f>IF(Vertragsdaten!AX237="","",Vertragsdaten!AX237)</f>
        <v/>
      </c>
      <c r="J237" t="str">
        <f>IF(Vertragsdaten!AW237="","",Vertragsdaten!AW237)</f>
        <v/>
      </c>
      <c r="K237">
        <f>Vertragsdaten!AR237</f>
        <v>0</v>
      </c>
      <c r="L237" s="25" t="str">
        <f>IF(Vertragsdaten!AZ237="","",Vertragsdaten!AZ237)</f>
        <v/>
      </c>
      <c r="M237" t="str">
        <f>IF(Vertragsdaten!AU237="","",Vertragsdaten!AU237)</f>
        <v/>
      </c>
    </row>
    <row r="238" spans="3:13">
      <c r="C238" t="str">
        <f>IF(Vertragsdaten!J238="","",Vertragsdaten!J238)</f>
        <v/>
      </c>
      <c r="D238">
        <f>Vertragsdaten!AI238</f>
        <v>0</v>
      </c>
      <c r="E238">
        <f>Vertragsdaten!AJ238</f>
        <v>0</v>
      </c>
      <c r="F238" s="3">
        <f>Vertragsdaten!AK238</f>
        <v>0</v>
      </c>
      <c r="G238">
        <f>Vertragsdaten!AL238</f>
        <v>0</v>
      </c>
      <c r="H238">
        <f>Vertragsdaten!AM238</f>
        <v>0</v>
      </c>
      <c r="I238" t="str">
        <f>IF(Vertragsdaten!AX238="","",Vertragsdaten!AX238)</f>
        <v/>
      </c>
      <c r="J238" t="str">
        <f>IF(Vertragsdaten!AW238="","",Vertragsdaten!AW238)</f>
        <v/>
      </c>
      <c r="K238">
        <f>Vertragsdaten!AR238</f>
        <v>0</v>
      </c>
      <c r="L238" s="25" t="str">
        <f>IF(Vertragsdaten!AZ238="","",Vertragsdaten!AZ238)</f>
        <v/>
      </c>
      <c r="M238" t="str">
        <f>IF(Vertragsdaten!AU238="","",Vertragsdaten!AU238)</f>
        <v/>
      </c>
    </row>
    <row r="239" spans="3:13">
      <c r="C239" t="str">
        <f>IF(Vertragsdaten!J239="","",Vertragsdaten!J239)</f>
        <v/>
      </c>
      <c r="D239">
        <f>Vertragsdaten!AI239</f>
        <v>0</v>
      </c>
      <c r="E239">
        <f>Vertragsdaten!AJ239</f>
        <v>0</v>
      </c>
      <c r="F239" s="3">
        <f>Vertragsdaten!AK239</f>
        <v>0</v>
      </c>
      <c r="G239">
        <f>Vertragsdaten!AL239</f>
        <v>0</v>
      </c>
      <c r="H239">
        <f>Vertragsdaten!AM239</f>
        <v>0</v>
      </c>
      <c r="I239" t="str">
        <f>IF(Vertragsdaten!AX239="","",Vertragsdaten!AX239)</f>
        <v/>
      </c>
      <c r="J239" t="str">
        <f>IF(Vertragsdaten!AW239="","",Vertragsdaten!AW239)</f>
        <v/>
      </c>
      <c r="K239">
        <f>Vertragsdaten!AR239</f>
        <v>0</v>
      </c>
      <c r="L239" s="25" t="str">
        <f>IF(Vertragsdaten!AZ239="","",Vertragsdaten!AZ239)</f>
        <v/>
      </c>
      <c r="M239" t="str">
        <f>IF(Vertragsdaten!AU239="","",Vertragsdaten!AU239)</f>
        <v/>
      </c>
    </row>
    <row r="240" spans="3:13">
      <c r="C240" t="str">
        <f>IF(Vertragsdaten!J240="","",Vertragsdaten!J240)</f>
        <v/>
      </c>
      <c r="D240">
        <f>Vertragsdaten!AI240</f>
        <v>0</v>
      </c>
      <c r="E240">
        <f>Vertragsdaten!AJ240</f>
        <v>0</v>
      </c>
      <c r="F240" s="3">
        <f>Vertragsdaten!AK240</f>
        <v>0</v>
      </c>
      <c r="G240">
        <f>Vertragsdaten!AL240</f>
        <v>0</v>
      </c>
      <c r="H240">
        <f>Vertragsdaten!AM240</f>
        <v>0</v>
      </c>
      <c r="I240" t="str">
        <f>IF(Vertragsdaten!AX240="","",Vertragsdaten!AX240)</f>
        <v/>
      </c>
      <c r="J240" t="str">
        <f>IF(Vertragsdaten!AW240="","",Vertragsdaten!AW240)</f>
        <v/>
      </c>
      <c r="K240">
        <f>Vertragsdaten!AR240</f>
        <v>0</v>
      </c>
      <c r="L240" s="25" t="str">
        <f>IF(Vertragsdaten!AZ240="","",Vertragsdaten!AZ240)</f>
        <v/>
      </c>
      <c r="M240" t="str">
        <f>IF(Vertragsdaten!AU240="","",Vertragsdaten!AU240)</f>
        <v/>
      </c>
    </row>
    <row r="241" spans="3:13">
      <c r="C241" t="str">
        <f>IF(Vertragsdaten!J241="","",Vertragsdaten!J241)</f>
        <v/>
      </c>
      <c r="D241">
        <f>Vertragsdaten!AI241</f>
        <v>0</v>
      </c>
      <c r="E241">
        <f>Vertragsdaten!AJ241</f>
        <v>0</v>
      </c>
      <c r="F241" s="3">
        <f>Vertragsdaten!AK241</f>
        <v>0</v>
      </c>
      <c r="G241">
        <f>Vertragsdaten!AL241</f>
        <v>0</v>
      </c>
      <c r="H241">
        <f>Vertragsdaten!AM241</f>
        <v>0</v>
      </c>
      <c r="I241" t="str">
        <f>IF(Vertragsdaten!AX241="","",Vertragsdaten!AX241)</f>
        <v/>
      </c>
      <c r="J241" t="str">
        <f>IF(Vertragsdaten!AW241="","",Vertragsdaten!AW241)</f>
        <v/>
      </c>
      <c r="K241">
        <f>Vertragsdaten!AR241</f>
        <v>0</v>
      </c>
      <c r="L241" s="25" t="str">
        <f>IF(Vertragsdaten!AZ241="","",Vertragsdaten!AZ241)</f>
        <v/>
      </c>
      <c r="M241" t="str">
        <f>IF(Vertragsdaten!AU241="","",Vertragsdaten!AU241)</f>
        <v/>
      </c>
    </row>
    <row r="242" spans="3:13">
      <c r="C242" t="str">
        <f>IF(Vertragsdaten!J242="","",Vertragsdaten!J242)</f>
        <v/>
      </c>
      <c r="D242">
        <f>Vertragsdaten!AI242</f>
        <v>0</v>
      </c>
      <c r="E242">
        <f>Vertragsdaten!AJ242</f>
        <v>0</v>
      </c>
      <c r="F242" s="3">
        <f>Vertragsdaten!AK242</f>
        <v>0</v>
      </c>
      <c r="G242">
        <f>Vertragsdaten!AL242</f>
        <v>0</v>
      </c>
      <c r="H242">
        <f>Vertragsdaten!AM242</f>
        <v>0</v>
      </c>
      <c r="I242" t="str">
        <f>IF(Vertragsdaten!AX242="","",Vertragsdaten!AX242)</f>
        <v/>
      </c>
      <c r="J242" t="str">
        <f>IF(Vertragsdaten!AW242="","",Vertragsdaten!AW242)</f>
        <v/>
      </c>
      <c r="K242">
        <f>Vertragsdaten!AR242</f>
        <v>0</v>
      </c>
      <c r="L242" s="25" t="str">
        <f>IF(Vertragsdaten!AZ242="","",Vertragsdaten!AZ242)</f>
        <v/>
      </c>
      <c r="M242" t="str">
        <f>IF(Vertragsdaten!AU242="","",Vertragsdaten!AU242)</f>
        <v/>
      </c>
    </row>
    <row r="243" spans="3:13">
      <c r="C243" t="str">
        <f>IF(Vertragsdaten!J243="","",Vertragsdaten!J243)</f>
        <v/>
      </c>
      <c r="D243">
        <f>Vertragsdaten!AI243</f>
        <v>0</v>
      </c>
      <c r="E243">
        <f>Vertragsdaten!AJ243</f>
        <v>0</v>
      </c>
      <c r="F243" s="3">
        <f>Vertragsdaten!AK243</f>
        <v>0</v>
      </c>
      <c r="G243">
        <f>Vertragsdaten!AL243</f>
        <v>0</v>
      </c>
      <c r="H243">
        <f>Vertragsdaten!AM243</f>
        <v>0</v>
      </c>
      <c r="I243" t="str">
        <f>IF(Vertragsdaten!AX243="","",Vertragsdaten!AX243)</f>
        <v/>
      </c>
      <c r="J243" t="str">
        <f>IF(Vertragsdaten!AW243="","",Vertragsdaten!AW243)</f>
        <v/>
      </c>
      <c r="K243">
        <f>Vertragsdaten!AR243</f>
        <v>0</v>
      </c>
      <c r="L243" s="25" t="str">
        <f>IF(Vertragsdaten!AZ243="","",Vertragsdaten!AZ243)</f>
        <v/>
      </c>
      <c r="M243" t="str">
        <f>IF(Vertragsdaten!AU243="","",Vertragsdaten!AU243)</f>
        <v/>
      </c>
    </row>
    <row r="244" spans="3:13">
      <c r="C244" t="str">
        <f>IF(Vertragsdaten!J244="","",Vertragsdaten!J244)</f>
        <v/>
      </c>
      <c r="D244">
        <f>Vertragsdaten!AI244</f>
        <v>0</v>
      </c>
      <c r="E244">
        <f>Vertragsdaten!AJ244</f>
        <v>0</v>
      </c>
      <c r="F244" s="3">
        <f>Vertragsdaten!AK244</f>
        <v>0</v>
      </c>
      <c r="G244">
        <f>Vertragsdaten!AL244</f>
        <v>0</v>
      </c>
      <c r="H244">
        <f>Vertragsdaten!AM244</f>
        <v>0</v>
      </c>
      <c r="I244" t="str">
        <f>IF(Vertragsdaten!AX244="","",Vertragsdaten!AX244)</f>
        <v/>
      </c>
      <c r="J244" t="str">
        <f>IF(Vertragsdaten!AW244="","",Vertragsdaten!AW244)</f>
        <v/>
      </c>
      <c r="K244">
        <f>Vertragsdaten!AR244</f>
        <v>0</v>
      </c>
      <c r="L244" s="25" t="str">
        <f>IF(Vertragsdaten!AZ244="","",Vertragsdaten!AZ244)</f>
        <v/>
      </c>
      <c r="M244" t="str">
        <f>IF(Vertragsdaten!AU244="","",Vertragsdaten!AU244)</f>
        <v/>
      </c>
    </row>
    <row r="245" spans="3:13">
      <c r="C245" t="str">
        <f>IF(Vertragsdaten!J245="","",Vertragsdaten!J245)</f>
        <v/>
      </c>
      <c r="D245">
        <f>Vertragsdaten!AI245</f>
        <v>0</v>
      </c>
      <c r="E245">
        <f>Vertragsdaten!AJ245</f>
        <v>0</v>
      </c>
      <c r="F245" s="3">
        <f>Vertragsdaten!AK245</f>
        <v>0</v>
      </c>
      <c r="G245">
        <f>Vertragsdaten!AL245</f>
        <v>0</v>
      </c>
      <c r="H245">
        <f>Vertragsdaten!AM245</f>
        <v>0</v>
      </c>
      <c r="I245" t="str">
        <f>IF(Vertragsdaten!AX245="","",Vertragsdaten!AX245)</f>
        <v/>
      </c>
      <c r="J245" t="str">
        <f>IF(Vertragsdaten!AW245="","",Vertragsdaten!AW245)</f>
        <v/>
      </c>
      <c r="K245">
        <f>Vertragsdaten!AR245</f>
        <v>0</v>
      </c>
      <c r="L245" s="25" t="str">
        <f>IF(Vertragsdaten!AZ245="","",Vertragsdaten!AZ245)</f>
        <v/>
      </c>
      <c r="M245" t="str">
        <f>IF(Vertragsdaten!AU245="","",Vertragsdaten!AU245)</f>
        <v/>
      </c>
    </row>
    <row r="246" spans="3:13">
      <c r="C246" t="str">
        <f>IF(Vertragsdaten!J246="","",Vertragsdaten!J246)</f>
        <v/>
      </c>
      <c r="D246">
        <f>Vertragsdaten!AI246</f>
        <v>0</v>
      </c>
      <c r="E246">
        <f>Vertragsdaten!AJ246</f>
        <v>0</v>
      </c>
      <c r="F246" s="3">
        <f>Vertragsdaten!AK246</f>
        <v>0</v>
      </c>
      <c r="G246">
        <f>Vertragsdaten!AL246</f>
        <v>0</v>
      </c>
      <c r="H246">
        <f>Vertragsdaten!AM246</f>
        <v>0</v>
      </c>
      <c r="I246" t="str">
        <f>IF(Vertragsdaten!AX246="","",Vertragsdaten!AX246)</f>
        <v/>
      </c>
      <c r="J246" t="str">
        <f>IF(Vertragsdaten!AW246="","",Vertragsdaten!AW246)</f>
        <v/>
      </c>
      <c r="K246">
        <f>Vertragsdaten!AR246</f>
        <v>0</v>
      </c>
      <c r="L246" s="25" t="str">
        <f>IF(Vertragsdaten!AZ246="","",Vertragsdaten!AZ246)</f>
        <v/>
      </c>
      <c r="M246" t="str">
        <f>IF(Vertragsdaten!AU246="","",Vertragsdaten!AU246)</f>
        <v/>
      </c>
    </row>
    <row r="247" spans="3:13">
      <c r="C247" t="str">
        <f>IF(Vertragsdaten!J247="","",Vertragsdaten!J247)</f>
        <v/>
      </c>
      <c r="D247">
        <f>Vertragsdaten!AI247</f>
        <v>0</v>
      </c>
      <c r="E247">
        <f>Vertragsdaten!AJ247</f>
        <v>0</v>
      </c>
      <c r="F247" s="3">
        <f>Vertragsdaten!AK247</f>
        <v>0</v>
      </c>
      <c r="G247">
        <f>Vertragsdaten!AL247</f>
        <v>0</v>
      </c>
      <c r="H247">
        <f>Vertragsdaten!AM247</f>
        <v>0</v>
      </c>
      <c r="I247" t="str">
        <f>IF(Vertragsdaten!AX247="","",Vertragsdaten!AX247)</f>
        <v/>
      </c>
      <c r="J247" t="str">
        <f>IF(Vertragsdaten!AW247="","",Vertragsdaten!AW247)</f>
        <v/>
      </c>
      <c r="K247">
        <f>Vertragsdaten!AR247</f>
        <v>0</v>
      </c>
      <c r="L247" s="25" t="str">
        <f>IF(Vertragsdaten!AZ247="","",Vertragsdaten!AZ247)</f>
        <v/>
      </c>
      <c r="M247" t="str">
        <f>IF(Vertragsdaten!AU247="","",Vertragsdaten!AU247)</f>
        <v/>
      </c>
    </row>
    <row r="248" spans="3:13">
      <c r="C248" t="str">
        <f>IF(Vertragsdaten!J248="","",Vertragsdaten!J248)</f>
        <v/>
      </c>
      <c r="D248">
        <f>Vertragsdaten!AI248</f>
        <v>0</v>
      </c>
      <c r="E248">
        <f>Vertragsdaten!AJ248</f>
        <v>0</v>
      </c>
      <c r="F248" s="3">
        <f>Vertragsdaten!AK248</f>
        <v>0</v>
      </c>
      <c r="G248">
        <f>Vertragsdaten!AL248</f>
        <v>0</v>
      </c>
      <c r="H248">
        <f>Vertragsdaten!AM248</f>
        <v>0</v>
      </c>
      <c r="I248" t="str">
        <f>IF(Vertragsdaten!AX248="","",Vertragsdaten!AX248)</f>
        <v/>
      </c>
      <c r="J248" t="str">
        <f>IF(Vertragsdaten!AW248="","",Vertragsdaten!AW248)</f>
        <v/>
      </c>
      <c r="K248">
        <f>Vertragsdaten!AR248</f>
        <v>0</v>
      </c>
      <c r="L248" s="25" t="str">
        <f>IF(Vertragsdaten!AZ248="","",Vertragsdaten!AZ248)</f>
        <v/>
      </c>
      <c r="M248" t="str">
        <f>IF(Vertragsdaten!AU248="","",Vertragsdaten!AU248)</f>
        <v/>
      </c>
    </row>
    <row r="249" spans="3:13">
      <c r="C249" t="str">
        <f>IF(Vertragsdaten!J249="","",Vertragsdaten!J249)</f>
        <v/>
      </c>
      <c r="D249">
        <f>Vertragsdaten!AI249</f>
        <v>0</v>
      </c>
      <c r="E249">
        <f>Vertragsdaten!AJ249</f>
        <v>0</v>
      </c>
      <c r="F249" s="3">
        <f>Vertragsdaten!AK249</f>
        <v>0</v>
      </c>
      <c r="G249">
        <f>Vertragsdaten!AL249</f>
        <v>0</v>
      </c>
      <c r="H249">
        <f>Vertragsdaten!AM249</f>
        <v>0</v>
      </c>
      <c r="I249" t="str">
        <f>IF(Vertragsdaten!AX249="","",Vertragsdaten!AX249)</f>
        <v/>
      </c>
      <c r="J249" t="str">
        <f>IF(Vertragsdaten!AW249="","",Vertragsdaten!AW249)</f>
        <v/>
      </c>
      <c r="K249">
        <f>Vertragsdaten!AR249</f>
        <v>0</v>
      </c>
      <c r="L249" s="25" t="str">
        <f>IF(Vertragsdaten!AZ249="","",Vertragsdaten!AZ249)</f>
        <v/>
      </c>
      <c r="M249" t="str">
        <f>IF(Vertragsdaten!AU249="","",Vertragsdaten!AU249)</f>
        <v/>
      </c>
    </row>
    <row r="250" spans="3:13">
      <c r="C250" t="str">
        <f>IF(Vertragsdaten!J250="","",Vertragsdaten!J250)</f>
        <v/>
      </c>
      <c r="D250">
        <f>Vertragsdaten!AI250</f>
        <v>0</v>
      </c>
      <c r="E250">
        <f>Vertragsdaten!AJ250</f>
        <v>0</v>
      </c>
      <c r="F250" s="3">
        <f>Vertragsdaten!AK250</f>
        <v>0</v>
      </c>
      <c r="G250">
        <f>Vertragsdaten!AL250</f>
        <v>0</v>
      </c>
      <c r="H250">
        <f>Vertragsdaten!AM250</f>
        <v>0</v>
      </c>
      <c r="I250" t="str">
        <f>IF(Vertragsdaten!AX250="","",Vertragsdaten!AX250)</f>
        <v/>
      </c>
      <c r="J250" t="str">
        <f>IF(Vertragsdaten!AW250="","",Vertragsdaten!AW250)</f>
        <v/>
      </c>
      <c r="K250">
        <f>Vertragsdaten!AR250</f>
        <v>0</v>
      </c>
      <c r="L250" s="25" t="str">
        <f>IF(Vertragsdaten!AZ250="","",Vertragsdaten!AZ250)</f>
        <v/>
      </c>
      <c r="M250" t="str">
        <f>IF(Vertragsdaten!AU250="","",Vertragsdaten!AU250)</f>
        <v/>
      </c>
    </row>
    <row r="251" spans="3:13">
      <c r="C251" t="str">
        <f>IF(Vertragsdaten!J251="","",Vertragsdaten!J251)</f>
        <v/>
      </c>
      <c r="D251">
        <f>Vertragsdaten!AI251</f>
        <v>0</v>
      </c>
      <c r="E251">
        <f>Vertragsdaten!AJ251</f>
        <v>0</v>
      </c>
      <c r="F251" s="3">
        <f>Vertragsdaten!AK251</f>
        <v>0</v>
      </c>
      <c r="G251">
        <f>Vertragsdaten!AL251</f>
        <v>0</v>
      </c>
      <c r="H251">
        <f>Vertragsdaten!AM251</f>
        <v>0</v>
      </c>
      <c r="I251" t="str">
        <f>IF(Vertragsdaten!AX251="","",Vertragsdaten!AX251)</f>
        <v/>
      </c>
      <c r="J251" t="str">
        <f>IF(Vertragsdaten!AW251="","",Vertragsdaten!AW251)</f>
        <v/>
      </c>
      <c r="K251">
        <f>Vertragsdaten!AR251</f>
        <v>0</v>
      </c>
      <c r="L251" s="25" t="str">
        <f>IF(Vertragsdaten!AZ251="","",Vertragsdaten!AZ251)</f>
        <v/>
      </c>
      <c r="M251" t="str">
        <f>IF(Vertragsdaten!AU251="","",Vertragsdaten!AU251)</f>
        <v/>
      </c>
    </row>
    <row r="252" spans="3:13">
      <c r="C252" t="str">
        <f>IF(Vertragsdaten!J252="","",Vertragsdaten!J252)</f>
        <v/>
      </c>
      <c r="D252">
        <f>Vertragsdaten!AI252</f>
        <v>0</v>
      </c>
      <c r="E252">
        <f>Vertragsdaten!AJ252</f>
        <v>0</v>
      </c>
      <c r="F252" s="3">
        <f>Vertragsdaten!AK252</f>
        <v>0</v>
      </c>
      <c r="G252">
        <f>Vertragsdaten!AL252</f>
        <v>0</v>
      </c>
      <c r="H252">
        <f>Vertragsdaten!AM252</f>
        <v>0</v>
      </c>
      <c r="I252" t="str">
        <f>IF(Vertragsdaten!AX252="","",Vertragsdaten!AX252)</f>
        <v/>
      </c>
      <c r="J252" t="str">
        <f>IF(Vertragsdaten!AW252="","",Vertragsdaten!AW252)</f>
        <v/>
      </c>
      <c r="K252">
        <f>Vertragsdaten!AR252</f>
        <v>0</v>
      </c>
      <c r="L252" s="25" t="str">
        <f>IF(Vertragsdaten!AZ252="","",Vertragsdaten!AZ252)</f>
        <v/>
      </c>
      <c r="M252" t="str">
        <f>IF(Vertragsdaten!AU252="","",Vertragsdaten!AU252)</f>
        <v/>
      </c>
    </row>
    <row r="253" spans="3:13">
      <c r="C253" t="str">
        <f>IF(Vertragsdaten!J253="","",Vertragsdaten!J253)</f>
        <v/>
      </c>
      <c r="D253">
        <f>Vertragsdaten!AI253</f>
        <v>0</v>
      </c>
      <c r="E253">
        <f>Vertragsdaten!AJ253</f>
        <v>0</v>
      </c>
      <c r="F253" s="3">
        <f>Vertragsdaten!AK253</f>
        <v>0</v>
      </c>
      <c r="G253">
        <f>Vertragsdaten!AL253</f>
        <v>0</v>
      </c>
      <c r="H253">
        <f>Vertragsdaten!AM253</f>
        <v>0</v>
      </c>
      <c r="I253" t="str">
        <f>IF(Vertragsdaten!AX253="","",Vertragsdaten!AX253)</f>
        <v/>
      </c>
      <c r="J253" t="str">
        <f>IF(Vertragsdaten!AW253="","",Vertragsdaten!AW253)</f>
        <v/>
      </c>
      <c r="K253">
        <f>Vertragsdaten!AR253</f>
        <v>0</v>
      </c>
      <c r="L253" s="25" t="str">
        <f>IF(Vertragsdaten!AZ253="","",Vertragsdaten!AZ253)</f>
        <v/>
      </c>
      <c r="M253" t="str">
        <f>IF(Vertragsdaten!AU253="","",Vertragsdaten!AU253)</f>
        <v/>
      </c>
    </row>
    <row r="254" spans="3:13">
      <c r="C254" t="str">
        <f>IF(Vertragsdaten!J254="","",Vertragsdaten!J254)</f>
        <v/>
      </c>
      <c r="D254">
        <f>Vertragsdaten!AI254</f>
        <v>0</v>
      </c>
      <c r="E254">
        <f>Vertragsdaten!AJ254</f>
        <v>0</v>
      </c>
      <c r="F254" s="3">
        <f>Vertragsdaten!AK254</f>
        <v>0</v>
      </c>
      <c r="G254">
        <f>Vertragsdaten!AL254</f>
        <v>0</v>
      </c>
      <c r="H254">
        <f>Vertragsdaten!AM254</f>
        <v>0</v>
      </c>
      <c r="I254" t="str">
        <f>IF(Vertragsdaten!AX254="","",Vertragsdaten!AX254)</f>
        <v/>
      </c>
      <c r="J254" t="str">
        <f>IF(Vertragsdaten!AW254="","",Vertragsdaten!AW254)</f>
        <v/>
      </c>
      <c r="K254">
        <f>Vertragsdaten!AR254</f>
        <v>0</v>
      </c>
      <c r="L254" s="25" t="str">
        <f>IF(Vertragsdaten!AZ254="","",Vertragsdaten!AZ254)</f>
        <v/>
      </c>
      <c r="M254" t="str">
        <f>IF(Vertragsdaten!AU254="","",Vertragsdaten!AU254)</f>
        <v/>
      </c>
    </row>
    <row r="255" spans="3:13">
      <c r="C255" t="str">
        <f>IF(Vertragsdaten!J255="","",Vertragsdaten!J255)</f>
        <v/>
      </c>
      <c r="D255">
        <f>Vertragsdaten!AI255</f>
        <v>0</v>
      </c>
      <c r="E255">
        <f>Vertragsdaten!AJ255</f>
        <v>0</v>
      </c>
      <c r="F255" s="3">
        <f>Vertragsdaten!AK255</f>
        <v>0</v>
      </c>
      <c r="G255">
        <f>Vertragsdaten!AL255</f>
        <v>0</v>
      </c>
      <c r="H255">
        <f>Vertragsdaten!AM255</f>
        <v>0</v>
      </c>
      <c r="I255" t="str">
        <f>IF(Vertragsdaten!AX255="","",Vertragsdaten!AX255)</f>
        <v/>
      </c>
      <c r="J255" t="str">
        <f>IF(Vertragsdaten!AW255="","",Vertragsdaten!AW255)</f>
        <v/>
      </c>
      <c r="K255">
        <f>Vertragsdaten!AR255</f>
        <v>0</v>
      </c>
      <c r="L255" s="25" t="str">
        <f>IF(Vertragsdaten!AZ255="","",Vertragsdaten!AZ255)</f>
        <v/>
      </c>
      <c r="M255" t="str">
        <f>IF(Vertragsdaten!AU255="","",Vertragsdaten!AU255)</f>
        <v/>
      </c>
    </row>
    <row r="256" spans="3:13">
      <c r="C256" t="str">
        <f>IF(Vertragsdaten!J256="","",Vertragsdaten!J256)</f>
        <v/>
      </c>
      <c r="D256">
        <f>Vertragsdaten!AI256</f>
        <v>0</v>
      </c>
      <c r="E256">
        <f>Vertragsdaten!AJ256</f>
        <v>0</v>
      </c>
      <c r="F256" s="3">
        <f>Vertragsdaten!AK256</f>
        <v>0</v>
      </c>
      <c r="G256">
        <f>Vertragsdaten!AL256</f>
        <v>0</v>
      </c>
      <c r="H256">
        <f>Vertragsdaten!AM256</f>
        <v>0</v>
      </c>
      <c r="I256" t="str">
        <f>IF(Vertragsdaten!AX256="","",Vertragsdaten!AX256)</f>
        <v/>
      </c>
      <c r="J256" t="str">
        <f>IF(Vertragsdaten!AW256="","",Vertragsdaten!AW256)</f>
        <v/>
      </c>
      <c r="K256">
        <f>Vertragsdaten!AR256</f>
        <v>0</v>
      </c>
      <c r="L256" s="25" t="str">
        <f>IF(Vertragsdaten!AZ256="","",Vertragsdaten!AZ256)</f>
        <v/>
      </c>
      <c r="M256" t="str">
        <f>IF(Vertragsdaten!AU256="","",Vertragsdaten!AU256)</f>
        <v/>
      </c>
    </row>
    <row r="257" spans="3:13">
      <c r="C257" t="str">
        <f>IF(Vertragsdaten!J257="","",Vertragsdaten!J257)</f>
        <v/>
      </c>
      <c r="D257">
        <f>Vertragsdaten!AI257</f>
        <v>0</v>
      </c>
      <c r="E257">
        <f>Vertragsdaten!AJ257</f>
        <v>0</v>
      </c>
      <c r="F257" s="3">
        <f>Vertragsdaten!AK257</f>
        <v>0</v>
      </c>
      <c r="G257">
        <f>Vertragsdaten!AL257</f>
        <v>0</v>
      </c>
      <c r="H257">
        <f>Vertragsdaten!AM257</f>
        <v>0</v>
      </c>
      <c r="I257" t="str">
        <f>IF(Vertragsdaten!AX257="","",Vertragsdaten!AX257)</f>
        <v/>
      </c>
      <c r="J257" t="str">
        <f>IF(Vertragsdaten!AW257="","",Vertragsdaten!AW257)</f>
        <v/>
      </c>
      <c r="K257">
        <f>Vertragsdaten!AR257</f>
        <v>0</v>
      </c>
      <c r="L257" s="25" t="str">
        <f>IF(Vertragsdaten!AZ257="","",Vertragsdaten!AZ257)</f>
        <v/>
      </c>
      <c r="M257" t="str">
        <f>IF(Vertragsdaten!AU257="","",Vertragsdaten!AU257)</f>
        <v/>
      </c>
    </row>
    <row r="258" spans="3:13">
      <c r="C258" t="str">
        <f>IF(Vertragsdaten!J258="","",Vertragsdaten!J258)</f>
        <v/>
      </c>
      <c r="D258">
        <f>Vertragsdaten!AI258</f>
        <v>0</v>
      </c>
      <c r="E258">
        <f>Vertragsdaten!AJ258</f>
        <v>0</v>
      </c>
      <c r="F258" s="3">
        <f>Vertragsdaten!AK258</f>
        <v>0</v>
      </c>
      <c r="G258">
        <f>Vertragsdaten!AL258</f>
        <v>0</v>
      </c>
      <c r="H258">
        <f>Vertragsdaten!AM258</f>
        <v>0</v>
      </c>
      <c r="I258" t="str">
        <f>IF(Vertragsdaten!AX258="","",Vertragsdaten!AX258)</f>
        <v/>
      </c>
      <c r="J258" t="str">
        <f>IF(Vertragsdaten!AW258="","",Vertragsdaten!AW258)</f>
        <v/>
      </c>
      <c r="K258">
        <f>Vertragsdaten!AR258</f>
        <v>0</v>
      </c>
      <c r="L258" s="25" t="str">
        <f>IF(Vertragsdaten!AZ258="","",Vertragsdaten!AZ258)</f>
        <v/>
      </c>
      <c r="M258" t="str">
        <f>IF(Vertragsdaten!AU258="","",Vertragsdaten!AU258)</f>
        <v/>
      </c>
    </row>
    <row r="259" spans="3:13">
      <c r="C259" t="str">
        <f>IF(Vertragsdaten!J259="","",Vertragsdaten!J259)</f>
        <v/>
      </c>
      <c r="D259">
        <f>Vertragsdaten!AI259</f>
        <v>0</v>
      </c>
      <c r="E259">
        <f>Vertragsdaten!AJ259</f>
        <v>0</v>
      </c>
      <c r="F259" s="3">
        <f>Vertragsdaten!AK259</f>
        <v>0</v>
      </c>
      <c r="G259">
        <f>Vertragsdaten!AL259</f>
        <v>0</v>
      </c>
      <c r="H259">
        <f>Vertragsdaten!AM259</f>
        <v>0</v>
      </c>
      <c r="I259" t="str">
        <f>IF(Vertragsdaten!AX259="","",Vertragsdaten!AX259)</f>
        <v/>
      </c>
      <c r="J259" t="str">
        <f>IF(Vertragsdaten!AW259="","",Vertragsdaten!AW259)</f>
        <v/>
      </c>
      <c r="K259">
        <f>Vertragsdaten!AR259</f>
        <v>0</v>
      </c>
      <c r="L259" s="25" t="str">
        <f>IF(Vertragsdaten!AZ259="","",Vertragsdaten!AZ259)</f>
        <v/>
      </c>
      <c r="M259" t="str">
        <f>IF(Vertragsdaten!AU259="","",Vertragsdaten!AU259)</f>
        <v/>
      </c>
    </row>
    <row r="260" spans="3:13">
      <c r="C260" t="str">
        <f>IF(Vertragsdaten!J260="","",Vertragsdaten!J260)</f>
        <v/>
      </c>
      <c r="D260">
        <f>Vertragsdaten!AI260</f>
        <v>0</v>
      </c>
      <c r="E260">
        <f>Vertragsdaten!AJ260</f>
        <v>0</v>
      </c>
      <c r="F260" s="3">
        <f>Vertragsdaten!AK260</f>
        <v>0</v>
      </c>
      <c r="G260">
        <f>Vertragsdaten!AL260</f>
        <v>0</v>
      </c>
      <c r="H260">
        <f>Vertragsdaten!AM260</f>
        <v>0</v>
      </c>
      <c r="I260" t="str">
        <f>IF(Vertragsdaten!AX260="","",Vertragsdaten!AX260)</f>
        <v/>
      </c>
      <c r="J260" t="str">
        <f>IF(Vertragsdaten!AW260="","",Vertragsdaten!AW260)</f>
        <v/>
      </c>
      <c r="K260">
        <f>Vertragsdaten!AR260</f>
        <v>0</v>
      </c>
      <c r="L260" s="25" t="str">
        <f>IF(Vertragsdaten!AZ260="","",Vertragsdaten!AZ260)</f>
        <v/>
      </c>
      <c r="M260" t="str">
        <f>IF(Vertragsdaten!AU260="","",Vertragsdaten!AU260)</f>
        <v/>
      </c>
    </row>
    <row r="261" spans="3:13">
      <c r="C261" t="str">
        <f>IF(Vertragsdaten!J261="","",Vertragsdaten!J261)</f>
        <v/>
      </c>
      <c r="D261">
        <f>Vertragsdaten!AI261</f>
        <v>0</v>
      </c>
      <c r="E261">
        <f>Vertragsdaten!AJ261</f>
        <v>0</v>
      </c>
      <c r="F261" s="3">
        <f>Vertragsdaten!AK261</f>
        <v>0</v>
      </c>
      <c r="G261">
        <f>Vertragsdaten!AL261</f>
        <v>0</v>
      </c>
      <c r="H261">
        <f>Vertragsdaten!AM261</f>
        <v>0</v>
      </c>
      <c r="I261" t="str">
        <f>IF(Vertragsdaten!AX261="","",Vertragsdaten!AX261)</f>
        <v/>
      </c>
      <c r="J261" t="str">
        <f>IF(Vertragsdaten!AW261="","",Vertragsdaten!AW261)</f>
        <v/>
      </c>
      <c r="K261">
        <f>Vertragsdaten!AR261</f>
        <v>0</v>
      </c>
      <c r="L261" s="25" t="str">
        <f>IF(Vertragsdaten!AZ261="","",Vertragsdaten!AZ261)</f>
        <v/>
      </c>
      <c r="M261" t="str">
        <f>IF(Vertragsdaten!AU261="","",Vertragsdaten!AU261)</f>
        <v/>
      </c>
    </row>
    <row r="262" spans="3:13">
      <c r="C262" t="str">
        <f>IF(Vertragsdaten!J262="","",Vertragsdaten!J262)</f>
        <v/>
      </c>
      <c r="D262">
        <f>Vertragsdaten!AI262</f>
        <v>0</v>
      </c>
      <c r="E262">
        <f>Vertragsdaten!AJ262</f>
        <v>0</v>
      </c>
      <c r="F262" s="3">
        <f>Vertragsdaten!AK262</f>
        <v>0</v>
      </c>
      <c r="G262">
        <f>Vertragsdaten!AL262</f>
        <v>0</v>
      </c>
      <c r="H262">
        <f>Vertragsdaten!AM262</f>
        <v>0</v>
      </c>
      <c r="I262" t="str">
        <f>IF(Vertragsdaten!AX262="","",Vertragsdaten!AX262)</f>
        <v/>
      </c>
      <c r="J262" t="str">
        <f>IF(Vertragsdaten!AW262="","",Vertragsdaten!AW262)</f>
        <v/>
      </c>
      <c r="K262">
        <f>Vertragsdaten!AR262</f>
        <v>0</v>
      </c>
      <c r="L262" s="25" t="str">
        <f>IF(Vertragsdaten!AZ262="","",Vertragsdaten!AZ262)</f>
        <v/>
      </c>
      <c r="M262" t="str">
        <f>IF(Vertragsdaten!AU262="","",Vertragsdaten!AU262)</f>
        <v/>
      </c>
    </row>
    <row r="263" spans="3:13">
      <c r="C263" t="str">
        <f>IF(Vertragsdaten!J263="","",Vertragsdaten!J263)</f>
        <v/>
      </c>
      <c r="D263">
        <f>Vertragsdaten!AI263</f>
        <v>0</v>
      </c>
      <c r="E263">
        <f>Vertragsdaten!AJ263</f>
        <v>0</v>
      </c>
      <c r="F263" s="3">
        <f>Vertragsdaten!AK263</f>
        <v>0</v>
      </c>
      <c r="G263">
        <f>Vertragsdaten!AL263</f>
        <v>0</v>
      </c>
      <c r="H263">
        <f>Vertragsdaten!AM263</f>
        <v>0</v>
      </c>
      <c r="I263" t="str">
        <f>IF(Vertragsdaten!AX263="","",Vertragsdaten!AX263)</f>
        <v/>
      </c>
      <c r="J263" t="str">
        <f>IF(Vertragsdaten!AW263="","",Vertragsdaten!AW263)</f>
        <v/>
      </c>
      <c r="K263">
        <f>Vertragsdaten!AR263</f>
        <v>0</v>
      </c>
      <c r="L263" s="25" t="str">
        <f>IF(Vertragsdaten!AZ263="","",Vertragsdaten!AZ263)</f>
        <v/>
      </c>
      <c r="M263" t="str">
        <f>IF(Vertragsdaten!AU263="","",Vertragsdaten!AU263)</f>
        <v/>
      </c>
    </row>
    <row r="264" spans="3:13">
      <c r="C264" t="str">
        <f>IF(Vertragsdaten!J264="","",Vertragsdaten!J264)</f>
        <v/>
      </c>
      <c r="D264">
        <f>Vertragsdaten!AI264</f>
        <v>0</v>
      </c>
      <c r="E264">
        <f>Vertragsdaten!AJ264</f>
        <v>0</v>
      </c>
      <c r="F264" s="3">
        <f>Vertragsdaten!AK264</f>
        <v>0</v>
      </c>
      <c r="G264">
        <f>Vertragsdaten!AL264</f>
        <v>0</v>
      </c>
      <c r="H264">
        <f>Vertragsdaten!AM264</f>
        <v>0</v>
      </c>
      <c r="I264" t="str">
        <f>IF(Vertragsdaten!AX264="","",Vertragsdaten!AX264)</f>
        <v/>
      </c>
      <c r="J264" t="str">
        <f>IF(Vertragsdaten!AW264="","",Vertragsdaten!AW264)</f>
        <v/>
      </c>
      <c r="K264">
        <f>Vertragsdaten!AR264</f>
        <v>0</v>
      </c>
      <c r="L264" s="25" t="str">
        <f>IF(Vertragsdaten!AZ264="","",Vertragsdaten!AZ264)</f>
        <v/>
      </c>
      <c r="M264" t="str">
        <f>IF(Vertragsdaten!AU264="","",Vertragsdaten!AU264)</f>
        <v/>
      </c>
    </row>
    <row r="265" spans="3:13">
      <c r="C265" t="str">
        <f>IF(Vertragsdaten!J265="","",Vertragsdaten!J265)</f>
        <v/>
      </c>
      <c r="D265">
        <f>Vertragsdaten!AI265</f>
        <v>0</v>
      </c>
      <c r="E265">
        <f>Vertragsdaten!AJ265</f>
        <v>0</v>
      </c>
      <c r="F265" s="3">
        <f>Vertragsdaten!AK265</f>
        <v>0</v>
      </c>
      <c r="G265">
        <f>Vertragsdaten!AL265</f>
        <v>0</v>
      </c>
      <c r="H265">
        <f>Vertragsdaten!AM265</f>
        <v>0</v>
      </c>
      <c r="I265" t="str">
        <f>IF(Vertragsdaten!AX265="","",Vertragsdaten!AX265)</f>
        <v/>
      </c>
      <c r="J265" t="str">
        <f>IF(Vertragsdaten!AW265="","",Vertragsdaten!AW265)</f>
        <v/>
      </c>
      <c r="K265">
        <f>Vertragsdaten!AR265</f>
        <v>0</v>
      </c>
      <c r="L265" s="25" t="str">
        <f>IF(Vertragsdaten!AZ265="","",Vertragsdaten!AZ265)</f>
        <v/>
      </c>
      <c r="M265" t="str">
        <f>IF(Vertragsdaten!AU265="","",Vertragsdaten!AU265)</f>
        <v/>
      </c>
    </row>
    <row r="266" spans="3:13">
      <c r="C266" t="str">
        <f>IF(Vertragsdaten!J266="","",Vertragsdaten!J266)</f>
        <v/>
      </c>
      <c r="D266">
        <f>Vertragsdaten!AI266</f>
        <v>0</v>
      </c>
      <c r="E266">
        <f>Vertragsdaten!AJ266</f>
        <v>0</v>
      </c>
      <c r="F266" s="3">
        <f>Vertragsdaten!AK266</f>
        <v>0</v>
      </c>
      <c r="G266">
        <f>Vertragsdaten!AL266</f>
        <v>0</v>
      </c>
      <c r="H266">
        <f>Vertragsdaten!AM266</f>
        <v>0</v>
      </c>
      <c r="I266" t="str">
        <f>IF(Vertragsdaten!AX266="","",Vertragsdaten!AX266)</f>
        <v/>
      </c>
      <c r="J266" t="str">
        <f>IF(Vertragsdaten!AW266="","",Vertragsdaten!AW266)</f>
        <v/>
      </c>
      <c r="K266">
        <f>Vertragsdaten!AR266</f>
        <v>0</v>
      </c>
      <c r="L266" s="25" t="str">
        <f>IF(Vertragsdaten!AZ266="","",Vertragsdaten!AZ266)</f>
        <v/>
      </c>
      <c r="M266" t="str">
        <f>IF(Vertragsdaten!AU266="","",Vertragsdaten!AU266)</f>
        <v/>
      </c>
    </row>
    <row r="267" spans="3:13">
      <c r="C267" t="str">
        <f>IF(Vertragsdaten!J267="","",Vertragsdaten!J267)</f>
        <v/>
      </c>
      <c r="D267">
        <f>Vertragsdaten!AI267</f>
        <v>0</v>
      </c>
      <c r="E267">
        <f>Vertragsdaten!AJ267</f>
        <v>0</v>
      </c>
      <c r="F267" s="3">
        <f>Vertragsdaten!AK267</f>
        <v>0</v>
      </c>
      <c r="G267">
        <f>Vertragsdaten!AL267</f>
        <v>0</v>
      </c>
      <c r="H267">
        <f>Vertragsdaten!AM267</f>
        <v>0</v>
      </c>
      <c r="I267" t="str">
        <f>IF(Vertragsdaten!AX267="","",Vertragsdaten!AX267)</f>
        <v/>
      </c>
      <c r="J267" t="str">
        <f>IF(Vertragsdaten!AW267="","",Vertragsdaten!AW267)</f>
        <v/>
      </c>
      <c r="K267">
        <f>Vertragsdaten!AR267</f>
        <v>0</v>
      </c>
      <c r="L267" s="25" t="str">
        <f>IF(Vertragsdaten!AZ267="","",Vertragsdaten!AZ267)</f>
        <v/>
      </c>
      <c r="M267" t="str">
        <f>IF(Vertragsdaten!AU267="","",Vertragsdaten!AU267)</f>
        <v/>
      </c>
    </row>
    <row r="268" spans="3:13">
      <c r="C268" t="str">
        <f>IF(Vertragsdaten!J268="","",Vertragsdaten!J268)</f>
        <v/>
      </c>
      <c r="D268">
        <f>Vertragsdaten!AI268</f>
        <v>0</v>
      </c>
      <c r="E268">
        <f>Vertragsdaten!AJ268</f>
        <v>0</v>
      </c>
      <c r="F268" s="3">
        <f>Vertragsdaten!AK268</f>
        <v>0</v>
      </c>
      <c r="G268">
        <f>Vertragsdaten!AL268</f>
        <v>0</v>
      </c>
      <c r="H268">
        <f>Vertragsdaten!AM268</f>
        <v>0</v>
      </c>
      <c r="I268" t="str">
        <f>IF(Vertragsdaten!AX268="","",Vertragsdaten!AX268)</f>
        <v/>
      </c>
      <c r="J268" t="str">
        <f>IF(Vertragsdaten!AW268="","",Vertragsdaten!AW268)</f>
        <v/>
      </c>
      <c r="K268">
        <f>Vertragsdaten!AR268</f>
        <v>0</v>
      </c>
      <c r="L268" s="25" t="str">
        <f>IF(Vertragsdaten!AZ268="","",Vertragsdaten!AZ268)</f>
        <v/>
      </c>
      <c r="M268" t="str">
        <f>IF(Vertragsdaten!AU268="","",Vertragsdaten!AU268)</f>
        <v/>
      </c>
    </row>
    <row r="269" spans="3:13">
      <c r="C269" t="str">
        <f>IF(Vertragsdaten!J269="","",Vertragsdaten!J269)</f>
        <v/>
      </c>
      <c r="D269">
        <f>Vertragsdaten!AI269</f>
        <v>0</v>
      </c>
      <c r="E269">
        <f>Vertragsdaten!AJ269</f>
        <v>0</v>
      </c>
      <c r="F269" s="3">
        <f>Vertragsdaten!AK269</f>
        <v>0</v>
      </c>
      <c r="G269">
        <f>Vertragsdaten!AL269</f>
        <v>0</v>
      </c>
      <c r="H269">
        <f>Vertragsdaten!AM269</f>
        <v>0</v>
      </c>
      <c r="I269" t="str">
        <f>IF(Vertragsdaten!AX269="","",Vertragsdaten!AX269)</f>
        <v/>
      </c>
      <c r="J269" t="str">
        <f>IF(Vertragsdaten!AW269="","",Vertragsdaten!AW269)</f>
        <v/>
      </c>
      <c r="K269">
        <f>Vertragsdaten!AR269</f>
        <v>0</v>
      </c>
      <c r="L269" s="25" t="str">
        <f>IF(Vertragsdaten!AZ269="","",Vertragsdaten!AZ269)</f>
        <v/>
      </c>
      <c r="M269" t="str">
        <f>IF(Vertragsdaten!AU269="","",Vertragsdaten!AU269)</f>
        <v/>
      </c>
    </row>
    <row r="270" spans="3:13">
      <c r="C270" t="str">
        <f>IF(Vertragsdaten!J270="","",Vertragsdaten!J270)</f>
        <v/>
      </c>
      <c r="D270">
        <f>Vertragsdaten!AI270</f>
        <v>0</v>
      </c>
      <c r="E270">
        <f>Vertragsdaten!AJ270</f>
        <v>0</v>
      </c>
      <c r="F270" s="3">
        <f>Vertragsdaten!AK270</f>
        <v>0</v>
      </c>
      <c r="G270">
        <f>Vertragsdaten!AL270</f>
        <v>0</v>
      </c>
      <c r="H270">
        <f>Vertragsdaten!AM270</f>
        <v>0</v>
      </c>
      <c r="I270" t="str">
        <f>IF(Vertragsdaten!AX270="","",Vertragsdaten!AX270)</f>
        <v/>
      </c>
      <c r="J270" t="str">
        <f>IF(Vertragsdaten!AW270="","",Vertragsdaten!AW270)</f>
        <v/>
      </c>
      <c r="K270">
        <f>Vertragsdaten!AR270</f>
        <v>0</v>
      </c>
      <c r="L270" s="25" t="str">
        <f>IF(Vertragsdaten!AZ270="","",Vertragsdaten!AZ270)</f>
        <v/>
      </c>
      <c r="M270" t="str">
        <f>IF(Vertragsdaten!AU270="","",Vertragsdaten!AU270)</f>
        <v/>
      </c>
    </row>
    <row r="271" spans="3:13">
      <c r="C271" t="str">
        <f>IF(Vertragsdaten!J271="","",Vertragsdaten!J271)</f>
        <v/>
      </c>
      <c r="D271">
        <f>Vertragsdaten!AI271</f>
        <v>0</v>
      </c>
      <c r="E271">
        <f>Vertragsdaten!AJ271</f>
        <v>0</v>
      </c>
      <c r="F271" s="3">
        <f>Vertragsdaten!AK271</f>
        <v>0</v>
      </c>
      <c r="G271">
        <f>Vertragsdaten!AL271</f>
        <v>0</v>
      </c>
      <c r="H271">
        <f>Vertragsdaten!AM271</f>
        <v>0</v>
      </c>
      <c r="I271" t="str">
        <f>IF(Vertragsdaten!AX271="","",Vertragsdaten!AX271)</f>
        <v/>
      </c>
      <c r="J271" t="str">
        <f>IF(Vertragsdaten!AW271="","",Vertragsdaten!AW271)</f>
        <v/>
      </c>
      <c r="K271">
        <f>Vertragsdaten!AR271</f>
        <v>0</v>
      </c>
      <c r="L271" s="25" t="str">
        <f>IF(Vertragsdaten!AZ271="","",Vertragsdaten!AZ271)</f>
        <v/>
      </c>
      <c r="M271" t="str">
        <f>IF(Vertragsdaten!AU271="","",Vertragsdaten!AU271)</f>
        <v/>
      </c>
    </row>
    <row r="272" spans="3:13">
      <c r="C272" t="str">
        <f>IF(Vertragsdaten!J272="","",Vertragsdaten!J272)</f>
        <v/>
      </c>
      <c r="D272">
        <f>Vertragsdaten!AI272</f>
        <v>0</v>
      </c>
      <c r="E272">
        <f>Vertragsdaten!AJ272</f>
        <v>0</v>
      </c>
      <c r="F272" s="3">
        <f>Vertragsdaten!AK272</f>
        <v>0</v>
      </c>
      <c r="G272">
        <f>Vertragsdaten!AL272</f>
        <v>0</v>
      </c>
      <c r="H272">
        <f>Vertragsdaten!AM272</f>
        <v>0</v>
      </c>
      <c r="I272" t="str">
        <f>IF(Vertragsdaten!AX272="","",Vertragsdaten!AX272)</f>
        <v/>
      </c>
      <c r="J272" t="str">
        <f>IF(Vertragsdaten!AW272="","",Vertragsdaten!AW272)</f>
        <v/>
      </c>
      <c r="K272">
        <f>Vertragsdaten!AR272</f>
        <v>0</v>
      </c>
      <c r="L272" s="25" t="str">
        <f>IF(Vertragsdaten!AZ272="","",Vertragsdaten!AZ272)</f>
        <v/>
      </c>
      <c r="M272" t="str">
        <f>IF(Vertragsdaten!AU272="","",Vertragsdaten!AU272)</f>
        <v/>
      </c>
    </row>
    <row r="273" spans="3:13">
      <c r="C273" t="str">
        <f>IF(Vertragsdaten!J273="","",Vertragsdaten!J273)</f>
        <v/>
      </c>
      <c r="D273">
        <f>Vertragsdaten!AI273</f>
        <v>0</v>
      </c>
      <c r="E273">
        <f>Vertragsdaten!AJ273</f>
        <v>0</v>
      </c>
      <c r="F273" s="3">
        <f>Vertragsdaten!AK273</f>
        <v>0</v>
      </c>
      <c r="G273">
        <f>Vertragsdaten!AL273</f>
        <v>0</v>
      </c>
      <c r="H273">
        <f>Vertragsdaten!AM273</f>
        <v>0</v>
      </c>
      <c r="I273" t="str">
        <f>IF(Vertragsdaten!AX273="","",Vertragsdaten!AX273)</f>
        <v/>
      </c>
      <c r="J273" t="str">
        <f>IF(Vertragsdaten!AW273="","",Vertragsdaten!AW273)</f>
        <v/>
      </c>
      <c r="K273">
        <f>Vertragsdaten!AR273</f>
        <v>0</v>
      </c>
      <c r="L273" s="25" t="str">
        <f>IF(Vertragsdaten!AZ273="","",Vertragsdaten!AZ273)</f>
        <v/>
      </c>
      <c r="M273" t="str">
        <f>IF(Vertragsdaten!AU273="","",Vertragsdaten!AU273)</f>
        <v/>
      </c>
    </row>
    <row r="274" spans="3:13">
      <c r="C274" t="str">
        <f>IF(Vertragsdaten!J274="","",Vertragsdaten!J274)</f>
        <v/>
      </c>
      <c r="D274">
        <f>Vertragsdaten!AI274</f>
        <v>0</v>
      </c>
      <c r="E274">
        <f>Vertragsdaten!AJ274</f>
        <v>0</v>
      </c>
      <c r="F274" s="3">
        <f>Vertragsdaten!AK274</f>
        <v>0</v>
      </c>
      <c r="G274">
        <f>Vertragsdaten!AL274</f>
        <v>0</v>
      </c>
      <c r="H274">
        <f>Vertragsdaten!AM274</f>
        <v>0</v>
      </c>
      <c r="I274" t="str">
        <f>IF(Vertragsdaten!AX274="","",Vertragsdaten!AX274)</f>
        <v/>
      </c>
      <c r="J274" t="str">
        <f>IF(Vertragsdaten!AW274="","",Vertragsdaten!AW274)</f>
        <v/>
      </c>
      <c r="K274">
        <f>Vertragsdaten!AR274</f>
        <v>0</v>
      </c>
      <c r="L274" s="25" t="str">
        <f>IF(Vertragsdaten!AZ274="","",Vertragsdaten!AZ274)</f>
        <v/>
      </c>
      <c r="M274" t="str">
        <f>IF(Vertragsdaten!AU274="","",Vertragsdaten!AU274)</f>
        <v/>
      </c>
    </row>
    <row r="275" spans="3:13">
      <c r="C275" t="str">
        <f>IF(Vertragsdaten!J275="","",Vertragsdaten!J275)</f>
        <v/>
      </c>
      <c r="D275">
        <f>Vertragsdaten!AI275</f>
        <v>0</v>
      </c>
      <c r="E275">
        <f>Vertragsdaten!AJ275</f>
        <v>0</v>
      </c>
      <c r="F275" s="3">
        <f>Vertragsdaten!AK275</f>
        <v>0</v>
      </c>
      <c r="G275">
        <f>Vertragsdaten!AL275</f>
        <v>0</v>
      </c>
      <c r="H275">
        <f>Vertragsdaten!AM275</f>
        <v>0</v>
      </c>
      <c r="I275" t="str">
        <f>IF(Vertragsdaten!AX275="","",Vertragsdaten!AX275)</f>
        <v/>
      </c>
      <c r="J275" t="str">
        <f>IF(Vertragsdaten!AW275="","",Vertragsdaten!AW275)</f>
        <v/>
      </c>
      <c r="K275">
        <f>Vertragsdaten!AR275</f>
        <v>0</v>
      </c>
      <c r="L275" s="25" t="str">
        <f>IF(Vertragsdaten!AZ275="","",Vertragsdaten!AZ275)</f>
        <v/>
      </c>
      <c r="M275" t="str">
        <f>IF(Vertragsdaten!AU275="","",Vertragsdaten!AU275)</f>
        <v/>
      </c>
    </row>
    <row r="276" spans="3:13">
      <c r="C276" t="str">
        <f>IF(Vertragsdaten!J276="","",Vertragsdaten!J276)</f>
        <v/>
      </c>
      <c r="D276">
        <f>Vertragsdaten!AI276</f>
        <v>0</v>
      </c>
      <c r="E276">
        <f>Vertragsdaten!AJ276</f>
        <v>0</v>
      </c>
      <c r="F276" s="3">
        <f>Vertragsdaten!AK276</f>
        <v>0</v>
      </c>
      <c r="G276">
        <f>Vertragsdaten!AL276</f>
        <v>0</v>
      </c>
      <c r="H276">
        <f>Vertragsdaten!AM276</f>
        <v>0</v>
      </c>
      <c r="I276" t="str">
        <f>IF(Vertragsdaten!AX276="","",Vertragsdaten!AX276)</f>
        <v/>
      </c>
      <c r="J276" t="str">
        <f>IF(Vertragsdaten!AW276="","",Vertragsdaten!AW276)</f>
        <v/>
      </c>
      <c r="K276">
        <f>Vertragsdaten!AR276</f>
        <v>0</v>
      </c>
      <c r="L276" s="25" t="str">
        <f>IF(Vertragsdaten!AZ276="","",Vertragsdaten!AZ276)</f>
        <v/>
      </c>
      <c r="M276" t="str">
        <f>IF(Vertragsdaten!AU276="","",Vertragsdaten!AU276)</f>
        <v/>
      </c>
    </row>
    <row r="277" spans="3:13">
      <c r="C277" t="str">
        <f>IF(Vertragsdaten!J277="","",Vertragsdaten!J277)</f>
        <v/>
      </c>
      <c r="D277">
        <f>Vertragsdaten!AI277</f>
        <v>0</v>
      </c>
      <c r="E277">
        <f>Vertragsdaten!AJ277</f>
        <v>0</v>
      </c>
      <c r="F277" s="3">
        <f>Vertragsdaten!AK277</f>
        <v>0</v>
      </c>
      <c r="G277">
        <f>Vertragsdaten!AL277</f>
        <v>0</v>
      </c>
      <c r="H277">
        <f>Vertragsdaten!AM277</f>
        <v>0</v>
      </c>
      <c r="I277" t="str">
        <f>IF(Vertragsdaten!AX277="","",Vertragsdaten!AX277)</f>
        <v/>
      </c>
      <c r="J277" t="str">
        <f>IF(Vertragsdaten!AW277="","",Vertragsdaten!AW277)</f>
        <v/>
      </c>
      <c r="K277">
        <f>Vertragsdaten!AR277</f>
        <v>0</v>
      </c>
      <c r="L277" s="25" t="str">
        <f>IF(Vertragsdaten!AZ277="","",Vertragsdaten!AZ277)</f>
        <v/>
      </c>
      <c r="M277" t="str">
        <f>IF(Vertragsdaten!AU277="","",Vertragsdaten!AU277)</f>
        <v/>
      </c>
    </row>
    <row r="278" spans="3:13">
      <c r="C278" t="str">
        <f>IF(Vertragsdaten!J278="","",Vertragsdaten!J278)</f>
        <v/>
      </c>
      <c r="D278">
        <f>Vertragsdaten!AI278</f>
        <v>0</v>
      </c>
      <c r="E278">
        <f>Vertragsdaten!AJ278</f>
        <v>0</v>
      </c>
      <c r="F278" s="3">
        <f>Vertragsdaten!AK278</f>
        <v>0</v>
      </c>
      <c r="G278">
        <f>Vertragsdaten!AL278</f>
        <v>0</v>
      </c>
      <c r="H278">
        <f>Vertragsdaten!AM278</f>
        <v>0</v>
      </c>
      <c r="I278" t="str">
        <f>IF(Vertragsdaten!AX278="","",Vertragsdaten!AX278)</f>
        <v/>
      </c>
      <c r="J278" t="str">
        <f>IF(Vertragsdaten!AW278="","",Vertragsdaten!AW278)</f>
        <v/>
      </c>
      <c r="K278">
        <f>Vertragsdaten!AR278</f>
        <v>0</v>
      </c>
      <c r="L278" s="25" t="str">
        <f>IF(Vertragsdaten!AZ278="","",Vertragsdaten!AZ278)</f>
        <v/>
      </c>
      <c r="M278" t="str">
        <f>IF(Vertragsdaten!AU278="","",Vertragsdaten!AU278)</f>
        <v/>
      </c>
    </row>
    <row r="279" spans="3:13">
      <c r="C279" t="str">
        <f>IF(Vertragsdaten!J279="","",Vertragsdaten!J279)</f>
        <v/>
      </c>
      <c r="D279">
        <f>Vertragsdaten!AI279</f>
        <v>0</v>
      </c>
      <c r="E279">
        <f>Vertragsdaten!AJ279</f>
        <v>0</v>
      </c>
      <c r="F279" s="3">
        <f>Vertragsdaten!AK279</f>
        <v>0</v>
      </c>
      <c r="G279">
        <f>Vertragsdaten!AL279</f>
        <v>0</v>
      </c>
      <c r="H279">
        <f>Vertragsdaten!AM279</f>
        <v>0</v>
      </c>
      <c r="I279" t="str">
        <f>IF(Vertragsdaten!AX279="","",Vertragsdaten!AX279)</f>
        <v/>
      </c>
      <c r="J279" t="str">
        <f>IF(Vertragsdaten!AW279="","",Vertragsdaten!AW279)</f>
        <v/>
      </c>
      <c r="K279">
        <f>Vertragsdaten!AR279</f>
        <v>0</v>
      </c>
      <c r="L279" s="25" t="str">
        <f>IF(Vertragsdaten!AZ279="","",Vertragsdaten!AZ279)</f>
        <v/>
      </c>
      <c r="M279" t="str">
        <f>IF(Vertragsdaten!AU279="","",Vertragsdaten!AU279)</f>
        <v/>
      </c>
    </row>
    <row r="280" spans="3:13">
      <c r="C280" t="str">
        <f>IF(Vertragsdaten!J280="","",Vertragsdaten!J280)</f>
        <v/>
      </c>
      <c r="D280">
        <f>Vertragsdaten!AI280</f>
        <v>0</v>
      </c>
      <c r="E280">
        <f>Vertragsdaten!AJ280</f>
        <v>0</v>
      </c>
      <c r="F280" s="3">
        <f>Vertragsdaten!AK280</f>
        <v>0</v>
      </c>
      <c r="G280">
        <f>Vertragsdaten!AL280</f>
        <v>0</v>
      </c>
      <c r="H280">
        <f>Vertragsdaten!AM280</f>
        <v>0</v>
      </c>
      <c r="I280" t="str">
        <f>IF(Vertragsdaten!AX280="","",Vertragsdaten!AX280)</f>
        <v/>
      </c>
      <c r="J280" t="str">
        <f>IF(Vertragsdaten!AW280="","",Vertragsdaten!AW280)</f>
        <v/>
      </c>
      <c r="K280">
        <f>Vertragsdaten!AR280</f>
        <v>0</v>
      </c>
      <c r="L280" s="25" t="str">
        <f>IF(Vertragsdaten!AZ280="","",Vertragsdaten!AZ280)</f>
        <v/>
      </c>
      <c r="M280" t="str">
        <f>IF(Vertragsdaten!AU280="","",Vertragsdaten!AU280)</f>
        <v/>
      </c>
    </row>
    <row r="281" spans="3:13">
      <c r="C281" t="str">
        <f>IF(Vertragsdaten!J281="","",Vertragsdaten!J281)</f>
        <v/>
      </c>
      <c r="D281">
        <f>Vertragsdaten!AI281</f>
        <v>0</v>
      </c>
      <c r="E281">
        <f>Vertragsdaten!AJ281</f>
        <v>0</v>
      </c>
      <c r="F281" s="3">
        <f>Vertragsdaten!AK281</f>
        <v>0</v>
      </c>
      <c r="G281">
        <f>Vertragsdaten!AL281</f>
        <v>0</v>
      </c>
      <c r="H281">
        <f>Vertragsdaten!AM281</f>
        <v>0</v>
      </c>
      <c r="I281" t="str">
        <f>IF(Vertragsdaten!AX281="","",Vertragsdaten!AX281)</f>
        <v/>
      </c>
      <c r="J281" t="str">
        <f>IF(Vertragsdaten!AW281="","",Vertragsdaten!AW281)</f>
        <v/>
      </c>
      <c r="K281">
        <f>Vertragsdaten!AR281</f>
        <v>0</v>
      </c>
      <c r="L281" s="25" t="str">
        <f>IF(Vertragsdaten!AZ281="","",Vertragsdaten!AZ281)</f>
        <v/>
      </c>
      <c r="M281" t="str">
        <f>IF(Vertragsdaten!AU281="","",Vertragsdaten!AU281)</f>
        <v/>
      </c>
    </row>
    <row r="282" spans="3:13">
      <c r="C282" t="str">
        <f>IF(Vertragsdaten!J282="","",Vertragsdaten!J282)</f>
        <v/>
      </c>
      <c r="D282">
        <f>Vertragsdaten!AI282</f>
        <v>0</v>
      </c>
      <c r="E282">
        <f>Vertragsdaten!AJ282</f>
        <v>0</v>
      </c>
      <c r="F282" s="3">
        <f>Vertragsdaten!AK282</f>
        <v>0</v>
      </c>
      <c r="G282">
        <f>Vertragsdaten!AL282</f>
        <v>0</v>
      </c>
      <c r="H282">
        <f>Vertragsdaten!AM282</f>
        <v>0</v>
      </c>
      <c r="I282" t="str">
        <f>IF(Vertragsdaten!AX282="","",Vertragsdaten!AX282)</f>
        <v/>
      </c>
      <c r="J282" t="str">
        <f>IF(Vertragsdaten!AW282="","",Vertragsdaten!AW282)</f>
        <v/>
      </c>
      <c r="K282">
        <f>Vertragsdaten!AR282</f>
        <v>0</v>
      </c>
      <c r="L282" s="25" t="str">
        <f>IF(Vertragsdaten!AZ282="","",Vertragsdaten!AZ282)</f>
        <v/>
      </c>
      <c r="M282" t="str">
        <f>IF(Vertragsdaten!AU282="","",Vertragsdaten!AU282)</f>
        <v/>
      </c>
    </row>
    <row r="283" spans="3:13">
      <c r="C283" t="str">
        <f>IF(Vertragsdaten!J283="","",Vertragsdaten!J283)</f>
        <v/>
      </c>
      <c r="D283">
        <f>Vertragsdaten!AI283</f>
        <v>0</v>
      </c>
      <c r="E283">
        <f>Vertragsdaten!AJ283</f>
        <v>0</v>
      </c>
      <c r="F283" s="3">
        <f>Vertragsdaten!AK283</f>
        <v>0</v>
      </c>
      <c r="G283">
        <f>Vertragsdaten!AL283</f>
        <v>0</v>
      </c>
      <c r="H283">
        <f>Vertragsdaten!AM283</f>
        <v>0</v>
      </c>
      <c r="I283" t="str">
        <f>IF(Vertragsdaten!AX283="","",Vertragsdaten!AX283)</f>
        <v/>
      </c>
      <c r="J283" t="str">
        <f>IF(Vertragsdaten!AW283="","",Vertragsdaten!AW283)</f>
        <v/>
      </c>
      <c r="K283">
        <f>Vertragsdaten!AR283</f>
        <v>0</v>
      </c>
      <c r="L283" s="25" t="str">
        <f>IF(Vertragsdaten!AZ283="","",Vertragsdaten!AZ283)</f>
        <v/>
      </c>
      <c r="M283" t="str">
        <f>IF(Vertragsdaten!AU283="","",Vertragsdaten!AU283)</f>
        <v/>
      </c>
    </row>
    <row r="284" spans="3:13">
      <c r="C284" t="str">
        <f>IF(Vertragsdaten!J284="","",Vertragsdaten!J284)</f>
        <v/>
      </c>
      <c r="D284">
        <f>Vertragsdaten!AI284</f>
        <v>0</v>
      </c>
      <c r="E284">
        <f>Vertragsdaten!AJ284</f>
        <v>0</v>
      </c>
      <c r="F284" s="3">
        <f>Vertragsdaten!AK284</f>
        <v>0</v>
      </c>
      <c r="G284">
        <f>Vertragsdaten!AL284</f>
        <v>0</v>
      </c>
      <c r="H284">
        <f>Vertragsdaten!AM284</f>
        <v>0</v>
      </c>
      <c r="I284" t="str">
        <f>IF(Vertragsdaten!AX284="","",Vertragsdaten!AX284)</f>
        <v/>
      </c>
      <c r="J284" t="str">
        <f>IF(Vertragsdaten!AW284="","",Vertragsdaten!AW284)</f>
        <v/>
      </c>
      <c r="K284">
        <f>Vertragsdaten!AR284</f>
        <v>0</v>
      </c>
      <c r="L284" s="25" t="str">
        <f>IF(Vertragsdaten!AZ284="","",Vertragsdaten!AZ284)</f>
        <v/>
      </c>
      <c r="M284" t="str">
        <f>IF(Vertragsdaten!AU284="","",Vertragsdaten!AU284)</f>
        <v/>
      </c>
    </row>
    <row r="285" spans="3:13">
      <c r="C285" t="str">
        <f>IF(Vertragsdaten!J285="","",Vertragsdaten!J285)</f>
        <v/>
      </c>
      <c r="D285">
        <f>Vertragsdaten!AI285</f>
        <v>0</v>
      </c>
      <c r="E285">
        <f>Vertragsdaten!AJ285</f>
        <v>0</v>
      </c>
      <c r="F285" s="3">
        <f>Vertragsdaten!AK285</f>
        <v>0</v>
      </c>
      <c r="G285">
        <f>Vertragsdaten!AL285</f>
        <v>0</v>
      </c>
      <c r="H285">
        <f>Vertragsdaten!AM285</f>
        <v>0</v>
      </c>
      <c r="I285" t="str">
        <f>IF(Vertragsdaten!AX285="","",Vertragsdaten!AX285)</f>
        <v/>
      </c>
      <c r="J285" t="str">
        <f>IF(Vertragsdaten!AW285="","",Vertragsdaten!AW285)</f>
        <v/>
      </c>
      <c r="K285">
        <f>Vertragsdaten!AR285</f>
        <v>0</v>
      </c>
      <c r="L285" s="25" t="str">
        <f>IF(Vertragsdaten!AZ285="","",Vertragsdaten!AZ285)</f>
        <v/>
      </c>
      <c r="M285" t="str">
        <f>IF(Vertragsdaten!AU285="","",Vertragsdaten!AU285)</f>
        <v/>
      </c>
    </row>
    <row r="286" spans="3:13">
      <c r="C286" t="str">
        <f>IF(Vertragsdaten!J286="","",Vertragsdaten!J286)</f>
        <v/>
      </c>
      <c r="D286">
        <f>Vertragsdaten!AI286</f>
        <v>0</v>
      </c>
      <c r="E286">
        <f>Vertragsdaten!AJ286</f>
        <v>0</v>
      </c>
      <c r="F286" s="3">
        <f>Vertragsdaten!AK286</f>
        <v>0</v>
      </c>
      <c r="G286">
        <f>Vertragsdaten!AL286</f>
        <v>0</v>
      </c>
      <c r="H286">
        <f>Vertragsdaten!AM286</f>
        <v>0</v>
      </c>
      <c r="I286" t="str">
        <f>IF(Vertragsdaten!AX286="","",Vertragsdaten!AX286)</f>
        <v/>
      </c>
      <c r="J286" t="str">
        <f>IF(Vertragsdaten!AW286="","",Vertragsdaten!AW286)</f>
        <v/>
      </c>
      <c r="K286">
        <f>Vertragsdaten!AR286</f>
        <v>0</v>
      </c>
      <c r="L286" s="25" t="str">
        <f>IF(Vertragsdaten!AZ286="","",Vertragsdaten!AZ286)</f>
        <v/>
      </c>
      <c r="M286" t="str">
        <f>IF(Vertragsdaten!AU286="","",Vertragsdaten!AU286)</f>
        <v/>
      </c>
    </row>
    <row r="287" spans="3:13">
      <c r="C287" t="str">
        <f>IF(Vertragsdaten!J287="","",Vertragsdaten!J287)</f>
        <v/>
      </c>
      <c r="D287">
        <f>Vertragsdaten!AI287</f>
        <v>0</v>
      </c>
      <c r="E287">
        <f>Vertragsdaten!AJ287</f>
        <v>0</v>
      </c>
      <c r="F287" s="3">
        <f>Vertragsdaten!AK287</f>
        <v>0</v>
      </c>
      <c r="G287">
        <f>Vertragsdaten!AL287</f>
        <v>0</v>
      </c>
      <c r="H287">
        <f>Vertragsdaten!AM287</f>
        <v>0</v>
      </c>
      <c r="I287" t="str">
        <f>IF(Vertragsdaten!AX287="","",Vertragsdaten!AX287)</f>
        <v/>
      </c>
      <c r="J287" t="str">
        <f>IF(Vertragsdaten!AW287="","",Vertragsdaten!AW287)</f>
        <v/>
      </c>
      <c r="K287">
        <f>Vertragsdaten!AR287</f>
        <v>0</v>
      </c>
      <c r="L287" s="25" t="str">
        <f>IF(Vertragsdaten!AZ287="","",Vertragsdaten!AZ287)</f>
        <v/>
      </c>
      <c r="M287" t="str">
        <f>IF(Vertragsdaten!AU287="","",Vertragsdaten!AU287)</f>
        <v/>
      </c>
    </row>
    <row r="288" spans="3:13">
      <c r="C288" t="str">
        <f>IF(Vertragsdaten!J288="","",Vertragsdaten!J288)</f>
        <v/>
      </c>
      <c r="D288">
        <f>Vertragsdaten!AI288</f>
        <v>0</v>
      </c>
      <c r="E288">
        <f>Vertragsdaten!AJ288</f>
        <v>0</v>
      </c>
      <c r="F288" s="3">
        <f>Vertragsdaten!AK288</f>
        <v>0</v>
      </c>
      <c r="G288">
        <f>Vertragsdaten!AL288</f>
        <v>0</v>
      </c>
      <c r="H288">
        <f>Vertragsdaten!AM288</f>
        <v>0</v>
      </c>
      <c r="I288" t="str">
        <f>IF(Vertragsdaten!AX288="","",Vertragsdaten!AX288)</f>
        <v/>
      </c>
      <c r="J288" t="str">
        <f>IF(Vertragsdaten!AW288="","",Vertragsdaten!AW288)</f>
        <v/>
      </c>
      <c r="K288">
        <f>Vertragsdaten!AR288</f>
        <v>0</v>
      </c>
      <c r="L288" s="25" t="str">
        <f>IF(Vertragsdaten!AZ288="","",Vertragsdaten!AZ288)</f>
        <v/>
      </c>
      <c r="M288" t="str">
        <f>IF(Vertragsdaten!AU288="","",Vertragsdaten!AU288)</f>
        <v/>
      </c>
    </row>
    <row r="289" spans="3:13">
      <c r="C289" t="str">
        <f>IF(Vertragsdaten!J289="","",Vertragsdaten!J289)</f>
        <v/>
      </c>
      <c r="D289">
        <f>Vertragsdaten!AI289</f>
        <v>0</v>
      </c>
      <c r="E289">
        <f>Vertragsdaten!AJ289</f>
        <v>0</v>
      </c>
      <c r="F289" s="3">
        <f>Vertragsdaten!AK289</f>
        <v>0</v>
      </c>
      <c r="G289">
        <f>Vertragsdaten!AL289</f>
        <v>0</v>
      </c>
      <c r="H289">
        <f>Vertragsdaten!AM289</f>
        <v>0</v>
      </c>
      <c r="I289" t="str">
        <f>IF(Vertragsdaten!AX289="","",Vertragsdaten!AX289)</f>
        <v/>
      </c>
      <c r="J289" t="str">
        <f>IF(Vertragsdaten!AW289="","",Vertragsdaten!AW289)</f>
        <v/>
      </c>
      <c r="K289">
        <f>Vertragsdaten!AR289</f>
        <v>0</v>
      </c>
      <c r="L289" s="25" t="str">
        <f>IF(Vertragsdaten!AZ289="","",Vertragsdaten!AZ289)</f>
        <v/>
      </c>
      <c r="M289" t="str">
        <f>IF(Vertragsdaten!AU289="","",Vertragsdaten!AU289)</f>
        <v/>
      </c>
    </row>
    <row r="290" spans="3:13">
      <c r="C290" t="str">
        <f>IF(Vertragsdaten!J290="","",Vertragsdaten!J290)</f>
        <v/>
      </c>
      <c r="D290">
        <f>Vertragsdaten!AI290</f>
        <v>0</v>
      </c>
      <c r="E290">
        <f>Vertragsdaten!AJ290</f>
        <v>0</v>
      </c>
      <c r="F290" s="3">
        <f>Vertragsdaten!AK290</f>
        <v>0</v>
      </c>
      <c r="G290">
        <f>Vertragsdaten!AL290</f>
        <v>0</v>
      </c>
      <c r="H290">
        <f>Vertragsdaten!AM290</f>
        <v>0</v>
      </c>
      <c r="I290" t="str">
        <f>IF(Vertragsdaten!AX290="","",Vertragsdaten!AX290)</f>
        <v/>
      </c>
      <c r="J290" t="str">
        <f>IF(Vertragsdaten!AW290="","",Vertragsdaten!AW290)</f>
        <v/>
      </c>
      <c r="K290">
        <f>Vertragsdaten!AR290</f>
        <v>0</v>
      </c>
      <c r="L290" s="25" t="str">
        <f>IF(Vertragsdaten!AZ290="","",Vertragsdaten!AZ290)</f>
        <v/>
      </c>
      <c r="M290" t="str">
        <f>IF(Vertragsdaten!AU290="","",Vertragsdaten!AU290)</f>
        <v/>
      </c>
    </row>
    <row r="291" spans="3:13">
      <c r="C291" t="str">
        <f>IF(Vertragsdaten!J291="","",Vertragsdaten!J291)</f>
        <v/>
      </c>
      <c r="D291">
        <f>Vertragsdaten!AI291</f>
        <v>0</v>
      </c>
      <c r="E291">
        <f>Vertragsdaten!AJ291</f>
        <v>0</v>
      </c>
      <c r="F291" s="3">
        <f>Vertragsdaten!AK291</f>
        <v>0</v>
      </c>
      <c r="G291">
        <f>Vertragsdaten!AL291</f>
        <v>0</v>
      </c>
      <c r="H291">
        <f>Vertragsdaten!AM291</f>
        <v>0</v>
      </c>
      <c r="I291" t="str">
        <f>IF(Vertragsdaten!AX291="","",Vertragsdaten!AX291)</f>
        <v/>
      </c>
      <c r="J291" t="str">
        <f>IF(Vertragsdaten!AW291="","",Vertragsdaten!AW291)</f>
        <v/>
      </c>
      <c r="K291">
        <f>Vertragsdaten!AR291</f>
        <v>0</v>
      </c>
      <c r="L291" s="25" t="str">
        <f>IF(Vertragsdaten!AZ291="","",Vertragsdaten!AZ291)</f>
        <v/>
      </c>
      <c r="M291" t="str">
        <f>IF(Vertragsdaten!AU291="","",Vertragsdaten!AU291)</f>
        <v/>
      </c>
    </row>
    <row r="292" spans="3:13">
      <c r="C292" t="str">
        <f>IF(Vertragsdaten!J292="","",Vertragsdaten!J292)</f>
        <v/>
      </c>
      <c r="D292">
        <f>Vertragsdaten!AI292</f>
        <v>0</v>
      </c>
      <c r="E292">
        <f>Vertragsdaten!AJ292</f>
        <v>0</v>
      </c>
      <c r="F292" s="3">
        <f>Vertragsdaten!AK292</f>
        <v>0</v>
      </c>
      <c r="G292">
        <f>Vertragsdaten!AL292</f>
        <v>0</v>
      </c>
      <c r="H292">
        <f>Vertragsdaten!AM292</f>
        <v>0</v>
      </c>
      <c r="I292" t="str">
        <f>IF(Vertragsdaten!AX292="","",Vertragsdaten!AX292)</f>
        <v/>
      </c>
      <c r="J292" t="str">
        <f>IF(Vertragsdaten!AW292="","",Vertragsdaten!AW292)</f>
        <v/>
      </c>
      <c r="K292">
        <f>Vertragsdaten!AR292</f>
        <v>0</v>
      </c>
      <c r="L292" s="25" t="str">
        <f>IF(Vertragsdaten!AZ292="","",Vertragsdaten!AZ292)</f>
        <v/>
      </c>
      <c r="M292" t="str">
        <f>IF(Vertragsdaten!AU292="","",Vertragsdaten!AU292)</f>
        <v/>
      </c>
    </row>
    <row r="293" spans="3:13">
      <c r="C293" t="str">
        <f>IF(Vertragsdaten!J293="","",Vertragsdaten!J293)</f>
        <v/>
      </c>
      <c r="D293">
        <f>Vertragsdaten!AI293</f>
        <v>0</v>
      </c>
      <c r="E293">
        <f>Vertragsdaten!AJ293</f>
        <v>0</v>
      </c>
      <c r="F293" s="3">
        <f>Vertragsdaten!AK293</f>
        <v>0</v>
      </c>
      <c r="G293">
        <f>Vertragsdaten!AL293</f>
        <v>0</v>
      </c>
      <c r="H293">
        <f>Vertragsdaten!AM293</f>
        <v>0</v>
      </c>
      <c r="I293" t="str">
        <f>IF(Vertragsdaten!AX293="","",Vertragsdaten!AX293)</f>
        <v/>
      </c>
      <c r="J293" t="str">
        <f>IF(Vertragsdaten!AW293="","",Vertragsdaten!AW293)</f>
        <v/>
      </c>
      <c r="K293">
        <f>Vertragsdaten!AR293</f>
        <v>0</v>
      </c>
      <c r="L293" s="25" t="str">
        <f>IF(Vertragsdaten!AZ293="","",Vertragsdaten!AZ293)</f>
        <v/>
      </c>
      <c r="M293" t="str">
        <f>IF(Vertragsdaten!AU293="","",Vertragsdaten!AU293)</f>
        <v/>
      </c>
    </row>
    <row r="294" spans="3:13">
      <c r="C294" t="str">
        <f>IF(Vertragsdaten!J294="","",Vertragsdaten!J294)</f>
        <v/>
      </c>
      <c r="D294">
        <f>Vertragsdaten!AI294</f>
        <v>0</v>
      </c>
      <c r="E294">
        <f>Vertragsdaten!AJ294</f>
        <v>0</v>
      </c>
      <c r="F294" s="3">
        <f>Vertragsdaten!AK294</f>
        <v>0</v>
      </c>
      <c r="G294">
        <f>Vertragsdaten!AL294</f>
        <v>0</v>
      </c>
      <c r="H294">
        <f>Vertragsdaten!AM294</f>
        <v>0</v>
      </c>
      <c r="I294" t="str">
        <f>IF(Vertragsdaten!AX294="","",Vertragsdaten!AX294)</f>
        <v/>
      </c>
      <c r="J294" t="str">
        <f>IF(Vertragsdaten!AW294="","",Vertragsdaten!AW294)</f>
        <v/>
      </c>
      <c r="K294">
        <f>Vertragsdaten!AR294</f>
        <v>0</v>
      </c>
      <c r="L294" s="25" t="str">
        <f>IF(Vertragsdaten!AZ294="","",Vertragsdaten!AZ294)</f>
        <v/>
      </c>
      <c r="M294" t="str">
        <f>IF(Vertragsdaten!AU294="","",Vertragsdaten!AU294)</f>
        <v/>
      </c>
    </row>
    <row r="295" spans="3:13">
      <c r="C295" t="str">
        <f>IF(Vertragsdaten!J295="","",Vertragsdaten!J295)</f>
        <v/>
      </c>
      <c r="D295">
        <f>Vertragsdaten!AI295</f>
        <v>0</v>
      </c>
      <c r="E295">
        <f>Vertragsdaten!AJ295</f>
        <v>0</v>
      </c>
      <c r="F295" s="3">
        <f>Vertragsdaten!AK295</f>
        <v>0</v>
      </c>
      <c r="G295">
        <f>Vertragsdaten!AL295</f>
        <v>0</v>
      </c>
      <c r="H295">
        <f>Vertragsdaten!AM295</f>
        <v>0</v>
      </c>
      <c r="I295" t="str">
        <f>IF(Vertragsdaten!AX295="","",Vertragsdaten!AX295)</f>
        <v/>
      </c>
      <c r="J295" t="str">
        <f>IF(Vertragsdaten!AW295="","",Vertragsdaten!AW295)</f>
        <v/>
      </c>
      <c r="K295">
        <f>Vertragsdaten!AR295</f>
        <v>0</v>
      </c>
      <c r="L295" s="25" t="str">
        <f>IF(Vertragsdaten!AZ295="","",Vertragsdaten!AZ295)</f>
        <v/>
      </c>
      <c r="M295" t="str">
        <f>IF(Vertragsdaten!AU295="","",Vertragsdaten!AU295)</f>
        <v/>
      </c>
    </row>
    <row r="296" spans="3:13">
      <c r="C296" t="str">
        <f>IF(Vertragsdaten!J296="","",Vertragsdaten!J296)</f>
        <v/>
      </c>
      <c r="D296">
        <f>Vertragsdaten!AI296</f>
        <v>0</v>
      </c>
      <c r="E296">
        <f>Vertragsdaten!AJ296</f>
        <v>0</v>
      </c>
      <c r="F296" s="3">
        <f>Vertragsdaten!AK296</f>
        <v>0</v>
      </c>
      <c r="G296">
        <f>Vertragsdaten!AL296</f>
        <v>0</v>
      </c>
      <c r="H296">
        <f>Vertragsdaten!AM296</f>
        <v>0</v>
      </c>
      <c r="I296" t="str">
        <f>IF(Vertragsdaten!AX296="","",Vertragsdaten!AX296)</f>
        <v/>
      </c>
      <c r="J296" t="str">
        <f>IF(Vertragsdaten!AW296="","",Vertragsdaten!AW296)</f>
        <v/>
      </c>
      <c r="K296">
        <f>Vertragsdaten!AR296</f>
        <v>0</v>
      </c>
      <c r="L296" s="25" t="str">
        <f>IF(Vertragsdaten!AZ296="","",Vertragsdaten!AZ296)</f>
        <v/>
      </c>
      <c r="M296" t="str">
        <f>IF(Vertragsdaten!AU296="","",Vertragsdaten!AU296)</f>
        <v/>
      </c>
    </row>
    <row r="297" spans="3:13">
      <c r="C297" t="str">
        <f>IF(Vertragsdaten!J297="","",Vertragsdaten!J297)</f>
        <v/>
      </c>
      <c r="D297">
        <f>Vertragsdaten!AI297</f>
        <v>0</v>
      </c>
      <c r="E297">
        <f>Vertragsdaten!AJ297</f>
        <v>0</v>
      </c>
      <c r="F297" s="3">
        <f>Vertragsdaten!AK297</f>
        <v>0</v>
      </c>
      <c r="G297">
        <f>Vertragsdaten!AL297</f>
        <v>0</v>
      </c>
      <c r="H297">
        <f>Vertragsdaten!AM297</f>
        <v>0</v>
      </c>
      <c r="I297" t="str">
        <f>IF(Vertragsdaten!AX297="","",Vertragsdaten!AX297)</f>
        <v/>
      </c>
      <c r="J297" t="str">
        <f>IF(Vertragsdaten!AW297="","",Vertragsdaten!AW297)</f>
        <v/>
      </c>
      <c r="K297">
        <f>Vertragsdaten!AR297</f>
        <v>0</v>
      </c>
      <c r="L297" s="25" t="str">
        <f>IF(Vertragsdaten!AZ297="","",Vertragsdaten!AZ297)</f>
        <v/>
      </c>
      <c r="M297" t="str">
        <f>IF(Vertragsdaten!AU297="","",Vertragsdaten!AU297)</f>
        <v/>
      </c>
    </row>
    <row r="298" spans="3:13">
      <c r="C298" t="str">
        <f>IF(Vertragsdaten!J298="","",Vertragsdaten!J298)</f>
        <v/>
      </c>
      <c r="D298">
        <f>Vertragsdaten!AI298</f>
        <v>0</v>
      </c>
      <c r="E298">
        <f>Vertragsdaten!AJ298</f>
        <v>0</v>
      </c>
      <c r="F298" s="3">
        <f>Vertragsdaten!AK298</f>
        <v>0</v>
      </c>
      <c r="G298">
        <f>Vertragsdaten!AL298</f>
        <v>0</v>
      </c>
      <c r="H298">
        <f>Vertragsdaten!AM298</f>
        <v>0</v>
      </c>
      <c r="I298" t="str">
        <f>IF(Vertragsdaten!AX298="","",Vertragsdaten!AX298)</f>
        <v/>
      </c>
      <c r="J298" t="str">
        <f>IF(Vertragsdaten!AW298="","",Vertragsdaten!AW298)</f>
        <v/>
      </c>
      <c r="K298">
        <f>Vertragsdaten!AR298</f>
        <v>0</v>
      </c>
      <c r="L298" s="25" t="str">
        <f>IF(Vertragsdaten!AZ298="","",Vertragsdaten!AZ298)</f>
        <v/>
      </c>
      <c r="M298" t="str">
        <f>IF(Vertragsdaten!AU298="","",Vertragsdaten!AU298)</f>
        <v/>
      </c>
    </row>
    <row r="299" spans="3:13">
      <c r="C299" t="str">
        <f>IF(Vertragsdaten!J299="","",Vertragsdaten!J299)</f>
        <v/>
      </c>
      <c r="D299">
        <f>Vertragsdaten!AI299</f>
        <v>0</v>
      </c>
      <c r="E299">
        <f>Vertragsdaten!AJ299</f>
        <v>0</v>
      </c>
      <c r="F299" s="3">
        <f>Vertragsdaten!AK299</f>
        <v>0</v>
      </c>
      <c r="G299">
        <f>Vertragsdaten!AL299</f>
        <v>0</v>
      </c>
      <c r="H299">
        <f>Vertragsdaten!AM299</f>
        <v>0</v>
      </c>
      <c r="I299" t="str">
        <f>IF(Vertragsdaten!AX299="","",Vertragsdaten!AX299)</f>
        <v/>
      </c>
      <c r="J299" t="str">
        <f>IF(Vertragsdaten!AW299="","",Vertragsdaten!AW299)</f>
        <v/>
      </c>
      <c r="K299">
        <f>Vertragsdaten!AR299</f>
        <v>0</v>
      </c>
      <c r="L299" s="25" t="str">
        <f>IF(Vertragsdaten!AZ299="","",Vertragsdaten!AZ299)</f>
        <v/>
      </c>
      <c r="M299" t="str">
        <f>IF(Vertragsdaten!AU299="","",Vertragsdaten!AU299)</f>
        <v/>
      </c>
    </row>
    <row r="300" spans="3:13">
      <c r="C300" t="str">
        <f>IF(Vertragsdaten!J300="","",Vertragsdaten!J300)</f>
        <v/>
      </c>
      <c r="D300">
        <f>Vertragsdaten!AI300</f>
        <v>0</v>
      </c>
      <c r="E300">
        <f>Vertragsdaten!AJ300</f>
        <v>0</v>
      </c>
      <c r="F300" s="3">
        <f>Vertragsdaten!AK300</f>
        <v>0</v>
      </c>
      <c r="G300">
        <f>Vertragsdaten!AL300</f>
        <v>0</v>
      </c>
      <c r="H300">
        <f>Vertragsdaten!AM300</f>
        <v>0</v>
      </c>
      <c r="I300" t="str">
        <f>IF(Vertragsdaten!AX300="","",Vertragsdaten!AX300)</f>
        <v/>
      </c>
      <c r="J300" t="str">
        <f>IF(Vertragsdaten!AW300="","",Vertragsdaten!AW300)</f>
        <v/>
      </c>
      <c r="K300">
        <f>Vertragsdaten!AR300</f>
        <v>0</v>
      </c>
      <c r="L300" s="25" t="str">
        <f>IF(Vertragsdaten!AZ300="","",Vertragsdaten!AZ300)</f>
        <v/>
      </c>
      <c r="M300" t="str">
        <f>IF(Vertragsdaten!AU300="","",Vertragsdaten!AU300)</f>
        <v/>
      </c>
    </row>
    <row r="301" spans="3:13">
      <c r="C301" t="str">
        <f>IF(Vertragsdaten!J301="","",Vertragsdaten!J301)</f>
        <v/>
      </c>
      <c r="D301">
        <f>Vertragsdaten!AI301</f>
        <v>0</v>
      </c>
      <c r="E301">
        <f>Vertragsdaten!AJ301</f>
        <v>0</v>
      </c>
      <c r="F301" s="3">
        <f>Vertragsdaten!AK301</f>
        <v>0</v>
      </c>
      <c r="G301">
        <f>Vertragsdaten!AL301</f>
        <v>0</v>
      </c>
      <c r="H301">
        <f>Vertragsdaten!AM301</f>
        <v>0</v>
      </c>
      <c r="I301" t="str">
        <f>IF(Vertragsdaten!AX301="","",Vertragsdaten!AX301)</f>
        <v/>
      </c>
      <c r="J301" t="str">
        <f>IF(Vertragsdaten!AW301="","",Vertragsdaten!AW301)</f>
        <v/>
      </c>
      <c r="K301">
        <f>Vertragsdaten!AR301</f>
        <v>0</v>
      </c>
      <c r="L301" s="25" t="str">
        <f>IF(Vertragsdaten!AZ301="","",Vertragsdaten!AZ301)</f>
        <v/>
      </c>
      <c r="M301" t="str">
        <f>IF(Vertragsdaten!AU301="","",Vertragsdaten!AU301)</f>
        <v/>
      </c>
    </row>
    <row r="302" spans="3:13">
      <c r="C302" t="str">
        <f>IF(Vertragsdaten!J302="","",Vertragsdaten!J302)</f>
        <v/>
      </c>
      <c r="D302">
        <f>Vertragsdaten!AI302</f>
        <v>0</v>
      </c>
      <c r="E302">
        <f>Vertragsdaten!AJ302</f>
        <v>0</v>
      </c>
      <c r="F302" s="3">
        <f>Vertragsdaten!AK302</f>
        <v>0</v>
      </c>
      <c r="G302">
        <f>Vertragsdaten!AL302</f>
        <v>0</v>
      </c>
      <c r="H302">
        <f>Vertragsdaten!AM302</f>
        <v>0</v>
      </c>
      <c r="I302" t="str">
        <f>IF(Vertragsdaten!AX302="","",Vertragsdaten!AX302)</f>
        <v/>
      </c>
      <c r="J302" t="str">
        <f>IF(Vertragsdaten!AW302="","",Vertragsdaten!AW302)</f>
        <v/>
      </c>
      <c r="K302">
        <f>Vertragsdaten!AR302</f>
        <v>0</v>
      </c>
      <c r="L302" s="25" t="str">
        <f>IF(Vertragsdaten!AZ302="","",Vertragsdaten!AZ302)</f>
        <v/>
      </c>
      <c r="M302" t="str">
        <f>IF(Vertragsdaten!AU302="","",Vertragsdaten!AU302)</f>
        <v/>
      </c>
    </row>
    <row r="303" spans="3:13">
      <c r="C303" t="str">
        <f>IF(Vertragsdaten!J303="","",Vertragsdaten!J303)</f>
        <v/>
      </c>
      <c r="D303">
        <f>Vertragsdaten!AI303</f>
        <v>0</v>
      </c>
      <c r="E303">
        <f>Vertragsdaten!AJ303</f>
        <v>0</v>
      </c>
      <c r="F303" s="3">
        <f>Vertragsdaten!AK303</f>
        <v>0</v>
      </c>
      <c r="G303">
        <f>Vertragsdaten!AL303</f>
        <v>0</v>
      </c>
      <c r="H303">
        <f>Vertragsdaten!AM303</f>
        <v>0</v>
      </c>
      <c r="I303" t="str">
        <f>IF(Vertragsdaten!AX303="","",Vertragsdaten!AX303)</f>
        <v/>
      </c>
      <c r="J303" t="str">
        <f>IF(Vertragsdaten!AW303="","",Vertragsdaten!AW303)</f>
        <v/>
      </c>
      <c r="K303">
        <f>Vertragsdaten!AR303</f>
        <v>0</v>
      </c>
      <c r="L303" s="25" t="str">
        <f>IF(Vertragsdaten!AZ303="","",Vertragsdaten!AZ303)</f>
        <v/>
      </c>
      <c r="M303" t="str">
        <f>IF(Vertragsdaten!AU303="","",Vertragsdaten!AU303)</f>
        <v/>
      </c>
    </row>
    <row r="304" spans="3:13">
      <c r="C304" t="str">
        <f>IF(Vertragsdaten!J304="","",Vertragsdaten!J304)</f>
        <v/>
      </c>
      <c r="D304">
        <f>Vertragsdaten!AI304</f>
        <v>0</v>
      </c>
      <c r="E304">
        <f>Vertragsdaten!AJ304</f>
        <v>0</v>
      </c>
      <c r="F304" s="3">
        <f>Vertragsdaten!AK304</f>
        <v>0</v>
      </c>
      <c r="G304">
        <f>Vertragsdaten!AL304</f>
        <v>0</v>
      </c>
      <c r="H304">
        <f>Vertragsdaten!AM304</f>
        <v>0</v>
      </c>
      <c r="I304" t="str">
        <f>IF(Vertragsdaten!AX304="","",Vertragsdaten!AX304)</f>
        <v/>
      </c>
      <c r="J304" t="str">
        <f>IF(Vertragsdaten!AW304="","",Vertragsdaten!AW304)</f>
        <v/>
      </c>
      <c r="K304">
        <f>Vertragsdaten!AR304</f>
        <v>0</v>
      </c>
      <c r="L304" s="25" t="str">
        <f>IF(Vertragsdaten!AZ304="","",Vertragsdaten!AZ304)</f>
        <v/>
      </c>
      <c r="M304" t="str">
        <f>IF(Vertragsdaten!AU304="","",Vertragsdaten!AU304)</f>
        <v/>
      </c>
    </row>
    <row r="305" spans="3:13">
      <c r="C305" t="str">
        <f>IF(Vertragsdaten!J305="","",Vertragsdaten!J305)</f>
        <v/>
      </c>
      <c r="D305">
        <f>Vertragsdaten!AI305</f>
        <v>0</v>
      </c>
      <c r="E305">
        <f>Vertragsdaten!AJ305</f>
        <v>0</v>
      </c>
      <c r="F305" s="3">
        <f>Vertragsdaten!AK305</f>
        <v>0</v>
      </c>
      <c r="G305">
        <f>Vertragsdaten!AL305</f>
        <v>0</v>
      </c>
      <c r="H305">
        <f>Vertragsdaten!AM305</f>
        <v>0</v>
      </c>
      <c r="I305" t="str">
        <f>IF(Vertragsdaten!AX305="","",Vertragsdaten!AX305)</f>
        <v/>
      </c>
      <c r="J305" t="str">
        <f>IF(Vertragsdaten!AW305="","",Vertragsdaten!AW305)</f>
        <v/>
      </c>
      <c r="K305">
        <f>Vertragsdaten!AR305</f>
        <v>0</v>
      </c>
      <c r="L305" s="25" t="str">
        <f>IF(Vertragsdaten!AZ305="","",Vertragsdaten!AZ305)</f>
        <v/>
      </c>
      <c r="M305" t="str">
        <f>IF(Vertragsdaten!AU305="","",Vertragsdaten!AU305)</f>
        <v/>
      </c>
    </row>
    <row r="306" spans="3:13">
      <c r="C306" t="str">
        <f>IF(Vertragsdaten!J306="","",Vertragsdaten!J306)</f>
        <v/>
      </c>
      <c r="D306">
        <f>Vertragsdaten!AI306</f>
        <v>0</v>
      </c>
      <c r="E306">
        <f>Vertragsdaten!AJ306</f>
        <v>0</v>
      </c>
      <c r="F306" s="3">
        <f>Vertragsdaten!AK306</f>
        <v>0</v>
      </c>
      <c r="G306">
        <f>Vertragsdaten!AL306</f>
        <v>0</v>
      </c>
      <c r="H306">
        <f>Vertragsdaten!AM306</f>
        <v>0</v>
      </c>
      <c r="I306" t="str">
        <f>IF(Vertragsdaten!AX306="","",Vertragsdaten!AX306)</f>
        <v/>
      </c>
      <c r="J306" t="str">
        <f>IF(Vertragsdaten!AW306="","",Vertragsdaten!AW306)</f>
        <v/>
      </c>
      <c r="K306">
        <f>Vertragsdaten!AR306</f>
        <v>0</v>
      </c>
      <c r="L306" s="25" t="str">
        <f>IF(Vertragsdaten!AZ306="","",Vertragsdaten!AZ306)</f>
        <v/>
      </c>
      <c r="M306" t="str">
        <f>IF(Vertragsdaten!AU306="","",Vertragsdaten!AU306)</f>
        <v/>
      </c>
    </row>
    <row r="307" spans="3:13">
      <c r="C307" t="str">
        <f>IF(Vertragsdaten!J307="","",Vertragsdaten!J307)</f>
        <v/>
      </c>
      <c r="D307">
        <f>Vertragsdaten!AI307</f>
        <v>0</v>
      </c>
      <c r="E307">
        <f>Vertragsdaten!AJ307</f>
        <v>0</v>
      </c>
      <c r="F307" s="3">
        <f>Vertragsdaten!AK307</f>
        <v>0</v>
      </c>
      <c r="G307">
        <f>Vertragsdaten!AL307</f>
        <v>0</v>
      </c>
      <c r="H307">
        <f>Vertragsdaten!AM307</f>
        <v>0</v>
      </c>
      <c r="I307" t="str">
        <f>IF(Vertragsdaten!AX307="","",Vertragsdaten!AX307)</f>
        <v/>
      </c>
      <c r="J307" t="str">
        <f>IF(Vertragsdaten!AW307="","",Vertragsdaten!AW307)</f>
        <v/>
      </c>
      <c r="K307">
        <f>Vertragsdaten!AR307</f>
        <v>0</v>
      </c>
      <c r="L307" s="25" t="str">
        <f>IF(Vertragsdaten!AZ307="","",Vertragsdaten!AZ307)</f>
        <v/>
      </c>
      <c r="M307" t="str">
        <f>IF(Vertragsdaten!AU307="","",Vertragsdaten!AU307)</f>
        <v/>
      </c>
    </row>
    <row r="308" spans="3:13">
      <c r="C308" t="str">
        <f>IF(Vertragsdaten!J308="","",Vertragsdaten!J308)</f>
        <v/>
      </c>
      <c r="D308">
        <f>Vertragsdaten!AI308</f>
        <v>0</v>
      </c>
      <c r="E308">
        <f>Vertragsdaten!AJ308</f>
        <v>0</v>
      </c>
      <c r="F308" s="3">
        <f>Vertragsdaten!AK308</f>
        <v>0</v>
      </c>
      <c r="G308">
        <f>Vertragsdaten!AL308</f>
        <v>0</v>
      </c>
      <c r="H308">
        <f>Vertragsdaten!AM308</f>
        <v>0</v>
      </c>
      <c r="I308" t="str">
        <f>IF(Vertragsdaten!AX308="","",Vertragsdaten!AX308)</f>
        <v/>
      </c>
      <c r="J308" t="str">
        <f>IF(Vertragsdaten!AW308="","",Vertragsdaten!AW308)</f>
        <v/>
      </c>
      <c r="K308">
        <f>Vertragsdaten!AR308</f>
        <v>0</v>
      </c>
      <c r="L308" s="25" t="str">
        <f>IF(Vertragsdaten!AZ308="","",Vertragsdaten!AZ308)</f>
        <v/>
      </c>
      <c r="M308" t="str">
        <f>IF(Vertragsdaten!AU308="","",Vertragsdaten!AU308)</f>
        <v/>
      </c>
    </row>
    <row r="309" spans="3:13">
      <c r="C309" t="str">
        <f>IF(Vertragsdaten!J309="","",Vertragsdaten!J309)</f>
        <v/>
      </c>
      <c r="D309">
        <f>Vertragsdaten!AI309</f>
        <v>0</v>
      </c>
      <c r="E309">
        <f>Vertragsdaten!AJ309</f>
        <v>0</v>
      </c>
      <c r="F309" s="3">
        <f>Vertragsdaten!AK309</f>
        <v>0</v>
      </c>
      <c r="G309">
        <f>Vertragsdaten!AL309</f>
        <v>0</v>
      </c>
      <c r="H309">
        <f>Vertragsdaten!AM309</f>
        <v>0</v>
      </c>
      <c r="I309" t="str">
        <f>IF(Vertragsdaten!AX309="","",Vertragsdaten!AX309)</f>
        <v/>
      </c>
      <c r="J309" t="str">
        <f>IF(Vertragsdaten!AW309="","",Vertragsdaten!AW309)</f>
        <v/>
      </c>
      <c r="K309">
        <f>Vertragsdaten!AR309</f>
        <v>0</v>
      </c>
      <c r="L309" s="25" t="str">
        <f>IF(Vertragsdaten!AZ309="","",Vertragsdaten!AZ309)</f>
        <v/>
      </c>
      <c r="M309" t="str">
        <f>IF(Vertragsdaten!AU309="","",Vertragsdaten!AU309)</f>
        <v/>
      </c>
    </row>
    <row r="310" spans="3:13">
      <c r="C310" t="str">
        <f>IF(Vertragsdaten!J310="","",Vertragsdaten!J310)</f>
        <v/>
      </c>
      <c r="D310">
        <f>Vertragsdaten!AI310</f>
        <v>0</v>
      </c>
      <c r="E310">
        <f>Vertragsdaten!AJ310</f>
        <v>0</v>
      </c>
      <c r="F310" s="3">
        <f>Vertragsdaten!AK310</f>
        <v>0</v>
      </c>
      <c r="G310">
        <f>Vertragsdaten!AL310</f>
        <v>0</v>
      </c>
      <c r="H310">
        <f>Vertragsdaten!AM310</f>
        <v>0</v>
      </c>
      <c r="I310" t="str">
        <f>IF(Vertragsdaten!AX310="","",Vertragsdaten!AX310)</f>
        <v/>
      </c>
      <c r="J310" t="str">
        <f>IF(Vertragsdaten!AW310="","",Vertragsdaten!AW310)</f>
        <v/>
      </c>
      <c r="K310">
        <f>Vertragsdaten!AR310</f>
        <v>0</v>
      </c>
      <c r="L310" s="25" t="str">
        <f>IF(Vertragsdaten!AZ310="","",Vertragsdaten!AZ310)</f>
        <v/>
      </c>
      <c r="M310" t="str">
        <f>IF(Vertragsdaten!AU310="","",Vertragsdaten!AU310)</f>
        <v/>
      </c>
    </row>
    <row r="311" spans="3:13">
      <c r="C311" t="str">
        <f>IF(Vertragsdaten!J311="","",Vertragsdaten!J311)</f>
        <v/>
      </c>
      <c r="D311">
        <f>Vertragsdaten!AI311</f>
        <v>0</v>
      </c>
      <c r="E311">
        <f>Vertragsdaten!AJ311</f>
        <v>0</v>
      </c>
      <c r="F311" s="3">
        <f>Vertragsdaten!AK311</f>
        <v>0</v>
      </c>
      <c r="G311">
        <f>Vertragsdaten!AL311</f>
        <v>0</v>
      </c>
      <c r="H311">
        <f>Vertragsdaten!AM311</f>
        <v>0</v>
      </c>
      <c r="I311" t="str">
        <f>IF(Vertragsdaten!AX311="","",Vertragsdaten!AX311)</f>
        <v/>
      </c>
      <c r="J311" t="str">
        <f>IF(Vertragsdaten!AW311="","",Vertragsdaten!AW311)</f>
        <v/>
      </c>
      <c r="K311">
        <f>Vertragsdaten!AR311</f>
        <v>0</v>
      </c>
      <c r="L311" s="25" t="str">
        <f>IF(Vertragsdaten!AZ311="","",Vertragsdaten!AZ311)</f>
        <v/>
      </c>
      <c r="M311" t="str">
        <f>IF(Vertragsdaten!AU311="","",Vertragsdaten!AU311)</f>
        <v/>
      </c>
    </row>
    <row r="312" spans="3:13">
      <c r="C312" t="str">
        <f>IF(Vertragsdaten!J312="","",Vertragsdaten!J312)</f>
        <v/>
      </c>
      <c r="D312">
        <f>Vertragsdaten!AI312</f>
        <v>0</v>
      </c>
      <c r="E312">
        <f>Vertragsdaten!AJ312</f>
        <v>0</v>
      </c>
      <c r="F312" s="3">
        <f>Vertragsdaten!AK312</f>
        <v>0</v>
      </c>
      <c r="G312">
        <f>Vertragsdaten!AL312</f>
        <v>0</v>
      </c>
      <c r="H312">
        <f>Vertragsdaten!AM312</f>
        <v>0</v>
      </c>
      <c r="I312" t="str">
        <f>IF(Vertragsdaten!AX312="","",Vertragsdaten!AX312)</f>
        <v/>
      </c>
      <c r="J312" t="str">
        <f>IF(Vertragsdaten!AW312="","",Vertragsdaten!AW312)</f>
        <v/>
      </c>
      <c r="K312">
        <f>Vertragsdaten!AR312</f>
        <v>0</v>
      </c>
      <c r="L312" s="25" t="str">
        <f>IF(Vertragsdaten!AZ312="","",Vertragsdaten!AZ312)</f>
        <v/>
      </c>
      <c r="M312" t="str">
        <f>IF(Vertragsdaten!AU312="","",Vertragsdaten!AU312)</f>
        <v/>
      </c>
    </row>
    <row r="313" spans="3:13">
      <c r="C313" t="str">
        <f>IF(Vertragsdaten!J313="","",Vertragsdaten!J313)</f>
        <v/>
      </c>
      <c r="D313">
        <f>Vertragsdaten!AI313</f>
        <v>0</v>
      </c>
      <c r="E313">
        <f>Vertragsdaten!AJ313</f>
        <v>0</v>
      </c>
      <c r="F313" s="3">
        <f>Vertragsdaten!AK313</f>
        <v>0</v>
      </c>
      <c r="G313">
        <f>Vertragsdaten!AL313</f>
        <v>0</v>
      </c>
      <c r="H313">
        <f>Vertragsdaten!AM313</f>
        <v>0</v>
      </c>
      <c r="I313" t="str">
        <f>IF(Vertragsdaten!AX313="","",Vertragsdaten!AX313)</f>
        <v/>
      </c>
      <c r="J313" t="str">
        <f>IF(Vertragsdaten!AW313="","",Vertragsdaten!AW313)</f>
        <v/>
      </c>
      <c r="K313">
        <f>Vertragsdaten!AR313</f>
        <v>0</v>
      </c>
      <c r="L313" s="25" t="str">
        <f>IF(Vertragsdaten!AZ313="","",Vertragsdaten!AZ313)</f>
        <v/>
      </c>
      <c r="M313" t="str">
        <f>IF(Vertragsdaten!AU313="","",Vertragsdaten!AU313)</f>
        <v/>
      </c>
    </row>
    <row r="314" spans="3:13">
      <c r="C314" t="str">
        <f>IF(Vertragsdaten!J314="","",Vertragsdaten!J314)</f>
        <v/>
      </c>
      <c r="D314">
        <f>Vertragsdaten!AI314</f>
        <v>0</v>
      </c>
      <c r="E314">
        <f>Vertragsdaten!AJ314</f>
        <v>0</v>
      </c>
      <c r="F314" s="3">
        <f>Vertragsdaten!AK314</f>
        <v>0</v>
      </c>
      <c r="G314">
        <f>Vertragsdaten!AL314</f>
        <v>0</v>
      </c>
      <c r="H314">
        <f>Vertragsdaten!AM314</f>
        <v>0</v>
      </c>
      <c r="I314" t="str">
        <f>IF(Vertragsdaten!AX314="","",Vertragsdaten!AX314)</f>
        <v/>
      </c>
      <c r="J314" t="str">
        <f>IF(Vertragsdaten!AW314="","",Vertragsdaten!AW314)</f>
        <v/>
      </c>
      <c r="K314">
        <f>Vertragsdaten!AR314</f>
        <v>0</v>
      </c>
      <c r="L314" s="25" t="str">
        <f>IF(Vertragsdaten!AZ314="","",Vertragsdaten!AZ314)</f>
        <v/>
      </c>
      <c r="M314" t="str">
        <f>IF(Vertragsdaten!AU314="","",Vertragsdaten!AU314)</f>
        <v/>
      </c>
    </row>
    <row r="315" spans="3:13">
      <c r="C315" t="str">
        <f>IF(Vertragsdaten!J315="","",Vertragsdaten!J315)</f>
        <v/>
      </c>
      <c r="D315">
        <f>Vertragsdaten!AI315</f>
        <v>0</v>
      </c>
      <c r="E315">
        <f>Vertragsdaten!AJ315</f>
        <v>0</v>
      </c>
      <c r="F315" s="3">
        <f>Vertragsdaten!AK315</f>
        <v>0</v>
      </c>
      <c r="G315">
        <f>Vertragsdaten!AL315</f>
        <v>0</v>
      </c>
      <c r="H315">
        <f>Vertragsdaten!AM315</f>
        <v>0</v>
      </c>
      <c r="I315" t="str">
        <f>IF(Vertragsdaten!AX315="","",Vertragsdaten!AX315)</f>
        <v/>
      </c>
      <c r="J315" t="str">
        <f>IF(Vertragsdaten!AW315="","",Vertragsdaten!AW315)</f>
        <v/>
      </c>
      <c r="K315">
        <f>Vertragsdaten!AR315</f>
        <v>0</v>
      </c>
      <c r="L315" s="25" t="str">
        <f>IF(Vertragsdaten!AZ315="","",Vertragsdaten!AZ315)</f>
        <v/>
      </c>
      <c r="M315" t="str">
        <f>IF(Vertragsdaten!AU315="","",Vertragsdaten!AU315)</f>
        <v/>
      </c>
    </row>
    <row r="316" spans="3:13">
      <c r="C316" t="str">
        <f>IF(Vertragsdaten!J316="","",Vertragsdaten!J316)</f>
        <v/>
      </c>
      <c r="D316">
        <f>Vertragsdaten!AI316</f>
        <v>0</v>
      </c>
      <c r="E316">
        <f>Vertragsdaten!AJ316</f>
        <v>0</v>
      </c>
      <c r="F316" s="3">
        <f>Vertragsdaten!AK316</f>
        <v>0</v>
      </c>
      <c r="G316">
        <f>Vertragsdaten!AL316</f>
        <v>0</v>
      </c>
      <c r="H316">
        <f>Vertragsdaten!AM316</f>
        <v>0</v>
      </c>
      <c r="I316" t="str">
        <f>IF(Vertragsdaten!AX316="","",Vertragsdaten!AX316)</f>
        <v/>
      </c>
      <c r="J316" t="str">
        <f>IF(Vertragsdaten!AW316="","",Vertragsdaten!AW316)</f>
        <v/>
      </c>
      <c r="K316">
        <f>Vertragsdaten!AR316</f>
        <v>0</v>
      </c>
      <c r="L316" s="25" t="str">
        <f>IF(Vertragsdaten!AZ316="","",Vertragsdaten!AZ316)</f>
        <v/>
      </c>
      <c r="M316" t="str">
        <f>IF(Vertragsdaten!AU316="","",Vertragsdaten!AU316)</f>
        <v/>
      </c>
    </row>
    <row r="317" spans="3:13">
      <c r="C317" t="str">
        <f>IF(Vertragsdaten!J317="","",Vertragsdaten!J317)</f>
        <v/>
      </c>
      <c r="D317">
        <f>Vertragsdaten!AI317</f>
        <v>0</v>
      </c>
      <c r="E317">
        <f>Vertragsdaten!AJ317</f>
        <v>0</v>
      </c>
      <c r="F317" s="3">
        <f>Vertragsdaten!AK317</f>
        <v>0</v>
      </c>
      <c r="G317">
        <f>Vertragsdaten!AL317</f>
        <v>0</v>
      </c>
      <c r="H317">
        <f>Vertragsdaten!AM317</f>
        <v>0</v>
      </c>
      <c r="I317" t="str">
        <f>IF(Vertragsdaten!AX317="","",Vertragsdaten!AX317)</f>
        <v/>
      </c>
      <c r="J317" t="str">
        <f>IF(Vertragsdaten!AW317="","",Vertragsdaten!AW317)</f>
        <v/>
      </c>
      <c r="K317">
        <f>Vertragsdaten!AR317</f>
        <v>0</v>
      </c>
      <c r="L317" s="25" t="str">
        <f>IF(Vertragsdaten!AZ317="","",Vertragsdaten!AZ317)</f>
        <v/>
      </c>
      <c r="M317" t="str">
        <f>IF(Vertragsdaten!AU317="","",Vertragsdaten!AU317)</f>
        <v/>
      </c>
    </row>
    <row r="318" spans="3:13">
      <c r="C318" t="str">
        <f>IF(Vertragsdaten!J318="","",Vertragsdaten!J318)</f>
        <v/>
      </c>
      <c r="D318">
        <f>Vertragsdaten!AI318</f>
        <v>0</v>
      </c>
      <c r="E318">
        <f>Vertragsdaten!AJ318</f>
        <v>0</v>
      </c>
      <c r="F318" s="3">
        <f>Vertragsdaten!AK318</f>
        <v>0</v>
      </c>
      <c r="G318">
        <f>Vertragsdaten!AL318</f>
        <v>0</v>
      </c>
      <c r="H318">
        <f>Vertragsdaten!AM318</f>
        <v>0</v>
      </c>
      <c r="I318" t="str">
        <f>IF(Vertragsdaten!AX318="","",Vertragsdaten!AX318)</f>
        <v/>
      </c>
      <c r="J318" t="str">
        <f>IF(Vertragsdaten!AW318="","",Vertragsdaten!AW318)</f>
        <v/>
      </c>
      <c r="K318">
        <f>Vertragsdaten!AR318</f>
        <v>0</v>
      </c>
      <c r="L318" s="25" t="str">
        <f>IF(Vertragsdaten!AZ318="","",Vertragsdaten!AZ318)</f>
        <v/>
      </c>
      <c r="M318" t="str">
        <f>IF(Vertragsdaten!AU318="","",Vertragsdaten!AU318)</f>
        <v/>
      </c>
    </row>
    <row r="319" spans="3:13">
      <c r="C319" t="str">
        <f>IF(Vertragsdaten!J319="","",Vertragsdaten!J319)</f>
        <v/>
      </c>
      <c r="D319">
        <f>Vertragsdaten!AI319</f>
        <v>0</v>
      </c>
      <c r="E319">
        <f>Vertragsdaten!AJ319</f>
        <v>0</v>
      </c>
      <c r="F319" s="3">
        <f>Vertragsdaten!AK319</f>
        <v>0</v>
      </c>
      <c r="G319">
        <f>Vertragsdaten!AL319</f>
        <v>0</v>
      </c>
      <c r="H319">
        <f>Vertragsdaten!AM319</f>
        <v>0</v>
      </c>
      <c r="I319" t="str">
        <f>IF(Vertragsdaten!AX319="","",Vertragsdaten!AX319)</f>
        <v/>
      </c>
      <c r="J319" t="str">
        <f>IF(Vertragsdaten!AW319="","",Vertragsdaten!AW319)</f>
        <v/>
      </c>
      <c r="K319">
        <f>Vertragsdaten!AR319</f>
        <v>0</v>
      </c>
      <c r="L319" s="25" t="str">
        <f>IF(Vertragsdaten!AZ319="","",Vertragsdaten!AZ319)</f>
        <v/>
      </c>
      <c r="M319" t="str">
        <f>IF(Vertragsdaten!AU319="","",Vertragsdaten!AU319)</f>
        <v/>
      </c>
    </row>
    <row r="320" spans="3:13">
      <c r="C320" t="str">
        <f>IF(Vertragsdaten!J320="","",Vertragsdaten!J320)</f>
        <v/>
      </c>
      <c r="D320">
        <f>Vertragsdaten!AI320</f>
        <v>0</v>
      </c>
      <c r="E320">
        <f>Vertragsdaten!AJ320</f>
        <v>0</v>
      </c>
      <c r="F320" s="3">
        <f>Vertragsdaten!AK320</f>
        <v>0</v>
      </c>
      <c r="G320">
        <f>Vertragsdaten!AL320</f>
        <v>0</v>
      </c>
      <c r="H320">
        <f>Vertragsdaten!AM320</f>
        <v>0</v>
      </c>
      <c r="I320" t="str">
        <f>IF(Vertragsdaten!AX320="","",Vertragsdaten!AX320)</f>
        <v/>
      </c>
      <c r="J320" t="str">
        <f>IF(Vertragsdaten!AW320="","",Vertragsdaten!AW320)</f>
        <v/>
      </c>
      <c r="K320">
        <f>Vertragsdaten!AR320</f>
        <v>0</v>
      </c>
      <c r="L320" s="25" t="str">
        <f>IF(Vertragsdaten!AZ320="","",Vertragsdaten!AZ320)</f>
        <v/>
      </c>
      <c r="M320" t="str">
        <f>IF(Vertragsdaten!AU320="","",Vertragsdaten!AU320)</f>
        <v/>
      </c>
    </row>
    <row r="321" spans="3:13">
      <c r="C321" t="str">
        <f>IF(Vertragsdaten!J321="","",Vertragsdaten!J321)</f>
        <v/>
      </c>
      <c r="D321">
        <f>Vertragsdaten!AI321</f>
        <v>0</v>
      </c>
      <c r="E321">
        <f>Vertragsdaten!AJ321</f>
        <v>0</v>
      </c>
      <c r="F321" s="3">
        <f>Vertragsdaten!AK321</f>
        <v>0</v>
      </c>
      <c r="G321">
        <f>Vertragsdaten!AL321</f>
        <v>0</v>
      </c>
      <c r="H321">
        <f>Vertragsdaten!AM321</f>
        <v>0</v>
      </c>
      <c r="I321" t="str">
        <f>IF(Vertragsdaten!AX321="","",Vertragsdaten!AX321)</f>
        <v/>
      </c>
      <c r="J321" t="str">
        <f>IF(Vertragsdaten!AW321="","",Vertragsdaten!AW321)</f>
        <v/>
      </c>
      <c r="K321">
        <f>Vertragsdaten!AR321</f>
        <v>0</v>
      </c>
      <c r="L321" s="25" t="str">
        <f>IF(Vertragsdaten!AZ321="","",Vertragsdaten!AZ321)</f>
        <v/>
      </c>
      <c r="M321" t="str">
        <f>IF(Vertragsdaten!AU321="","",Vertragsdaten!AU321)</f>
        <v/>
      </c>
    </row>
    <row r="322" spans="3:13">
      <c r="C322" t="str">
        <f>IF(Vertragsdaten!J322="","",Vertragsdaten!J322)</f>
        <v/>
      </c>
      <c r="D322">
        <f>Vertragsdaten!AI322</f>
        <v>0</v>
      </c>
      <c r="E322">
        <f>Vertragsdaten!AJ322</f>
        <v>0</v>
      </c>
      <c r="F322" s="3">
        <f>Vertragsdaten!AK322</f>
        <v>0</v>
      </c>
      <c r="G322">
        <f>Vertragsdaten!AL322</f>
        <v>0</v>
      </c>
      <c r="H322">
        <f>Vertragsdaten!AM322</f>
        <v>0</v>
      </c>
      <c r="I322" t="str">
        <f>IF(Vertragsdaten!AX322="","",Vertragsdaten!AX322)</f>
        <v/>
      </c>
      <c r="J322" t="str">
        <f>IF(Vertragsdaten!AW322="","",Vertragsdaten!AW322)</f>
        <v/>
      </c>
      <c r="K322">
        <f>Vertragsdaten!AR322</f>
        <v>0</v>
      </c>
      <c r="L322" s="25" t="str">
        <f>IF(Vertragsdaten!AZ322="","",Vertragsdaten!AZ322)</f>
        <v/>
      </c>
      <c r="M322" t="str">
        <f>IF(Vertragsdaten!AU322="","",Vertragsdaten!AU322)</f>
        <v/>
      </c>
    </row>
    <row r="323" spans="3:13">
      <c r="C323" t="str">
        <f>IF(Vertragsdaten!J323="","",Vertragsdaten!J323)</f>
        <v/>
      </c>
      <c r="D323">
        <f>Vertragsdaten!AI323</f>
        <v>0</v>
      </c>
      <c r="E323">
        <f>Vertragsdaten!AJ323</f>
        <v>0</v>
      </c>
      <c r="F323" s="3">
        <f>Vertragsdaten!AK323</f>
        <v>0</v>
      </c>
      <c r="G323">
        <f>Vertragsdaten!AL323</f>
        <v>0</v>
      </c>
      <c r="H323">
        <f>Vertragsdaten!AM323</f>
        <v>0</v>
      </c>
      <c r="I323" t="str">
        <f>IF(Vertragsdaten!AX323="","",Vertragsdaten!AX323)</f>
        <v/>
      </c>
      <c r="J323" t="str">
        <f>IF(Vertragsdaten!AW323="","",Vertragsdaten!AW323)</f>
        <v/>
      </c>
      <c r="K323">
        <f>Vertragsdaten!AR323</f>
        <v>0</v>
      </c>
      <c r="L323" s="25" t="str">
        <f>IF(Vertragsdaten!AZ323="","",Vertragsdaten!AZ323)</f>
        <v/>
      </c>
      <c r="M323" t="str">
        <f>IF(Vertragsdaten!AU323="","",Vertragsdaten!AU323)</f>
        <v/>
      </c>
    </row>
    <row r="324" spans="3:13">
      <c r="C324" t="str">
        <f>IF(Vertragsdaten!J324="","",Vertragsdaten!J324)</f>
        <v/>
      </c>
      <c r="D324">
        <f>Vertragsdaten!AI324</f>
        <v>0</v>
      </c>
      <c r="E324">
        <f>Vertragsdaten!AJ324</f>
        <v>0</v>
      </c>
      <c r="F324" s="3">
        <f>Vertragsdaten!AK324</f>
        <v>0</v>
      </c>
      <c r="G324">
        <f>Vertragsdaten!AL324</f>
        <v>0</v>
      </c>
      <c r="H324">
        <f>Vertragsdaten!AM324</f>
        <v>0</v>
      </c>
      <c r="I324" t="str">
        <f>IF(Vertragsdaten!AX324="","",Vertragsdaten!AX324)</f>
        <v/>
      </c>
      <c r="J324" t="str">
        <f>IF(Vertragsdaten!AW324="","",Vertragsdaten!AW324)</f>
        <v/>
      </c>
      <c r="K324">
        <f>Vertragsdaten!AR324</f>
        <v>0</v>
      </c>
      <c r="L324" s="25" t="str">
        <f>IF(Vertragsdaten!AZ324="","",Vertragsdaten!AZ324)</f>
        <v/>
      </c>
      <c r="M324" t="str">
        <f>IF(Vertragsdaten!AU324="","",Vertragsdaten!AU324)</f>
        <v/>
      </c>
    </row>
    <row r="325" spans="3:13">
      <c r="C325" t="str">
        <f>IF(Vertragsdaten!J325="","",Vertragsdaten!J325)</f>
        <v/>
      </c>
      <c r="D325">
        <f>Vertragsdaten!AI325</f>
        <v>0</v>
      </c>
      <c r="E325">
        <f>Vertragsdaten!AJ325</f>
        <v>0</v>
      </c>
      <c r="F325" s="3">
        <f>Vertragsdaten!AK325</f>
        <v>0</v>
      </c>
      <c r="G325">
        <f>Vertragsdaten!AL325</f>
        <v>0</v>
      </c>
      <c r="H325">
        <f>Vertragsdaten!AM325</f>
        <v>0</v>
      </c>
      <c r="I325" t="str">
        <f>IF(Vertragsdaten!AX325="","",Vertragsdaten!AX325)</f>
        <v/>
      </c>
      <c r="J325" t="str">
        <f>IF(Vertragsdaten!AW325="","",Vertragsdaten!AW325)</f>
        <v/>
      </c>
      <c r="K325">
        <f>Vertragsdaten!AR325</f>
        <v>0</v>
      </c>
      <c r="L325" s="25" t="str">
        <f>IF(Vertragsdaten!AZ325="","",Vertragsdaten!AZ325)</f>
        <v/>
      </c>
      <c r="M325" t="str">
        <f>IF(Vertragsdaten!AU325="","",Vertragsdaten!AU325)</f>
        <v/>
      </c>
    </row>
    <row r="326" spans="3:13">
      <c r="C326" t="str">
        <f>IF(Vertragsdaten!J326="","",Vertragsdaten!J326)</f>
        <v/>
      </c>
      <c r="D326">
        <f>Vertragsdaten!AI326</f>
        <v>0</v>
      </c>
      <c r="E326">
        <f>Vertragsdaten!AJ326</f>
        <v>0</v>
      </c>
      <c r="F326" s="3">
        <f>Vertragsdaten!AK326</f>
        <v>0</v>
      </c>
      <c r="G326">
        <f>Vertragsdaten!AL326</f>
        <v>0</v>
      </c>
      <c r="H326">
        <f>Vertragsdaten!AM326</f>
        <v>0</v>
      </c>
      <c r="I326" t="str">
        <f>IF(Vertragsdaten!AX326="","",Vertragsdaten!AX326)</f>
        <v/>
      </c>
      <c r="J326" t="str">
        <f>IF(Vertragsdaten!AW326="","",Vertragsdaten!AW326)</f>
        <v/>
      </c>
      <c r="K326">
        <f>Vertragsdaten!AR326</f>
        <v>0</v>
      </c>
      <c r="L326" s="25" t="str">
        <f>IF(Vertragsdaten!AZ326="","",Vertragsdaten!AZ326)</f>
        <v/>
      </c>
      <c r="M326" t="str">
        <f>IF(Vertragsdaten!AU326="","",Vertragsdaten!AU326)</f>
        <v/>
      </c>
    </row>
    <row r="327" spans="3:13">
      <c r="C327" t="str">
        <f>IF(Vertragsdaten!J327="","",Vertragsdaten!J327)</f>
        <v/>
      </c>
      <c r="D327">
        <f>Vertragsdaten!AI327</f>
        <v>0</v>
      </c>
      <c r="E327">
        <f>Vertragsdaten!AJ327</f>
        <v>0</v>
      </c>
      <c r="F327" s="3">
        <f>Vertragsdaten!AK327</f>
        <v>0</v>
      </c>
      <c r="G327">
        <f>Vertragsdaten!AL327</f>
        <v>0</v>
      </c>
      <c r="H327">
        <f>Vertragsdaten!AM327</f>
        <v>0</v>
      </c>
      <c r="I327" t="str">
        <f>IF(Vertragsdaten!AX327="","",Vertragsdaten!AX327)</f>
        <v/>
      </c>
      <c r="J327" t="str">
        <f>IF(Vertragsdaten!AW327="","",Vertragsdaten!AW327)</f>
        <v/>
      </c>
      <c r="K327">
        <f>Vertragsdaten!AR327</f>
        <v>0</v>
      </c>
      <c r="L327" s="25" t="str">
        <f>IF(Vertragsdaten!AZ327="","",Vertragsdaten!AZ327)</f>
        <v/>
      </c>
      <c r="M327" t="str">
        <f>IF(Vertragsdaten!AU327="","",Vertragsdaten!AU327)</f>
        <v/>
      </c>
    </row>
    <row r="328" spans="3:13">
      <c r="C328" t="str">
        <f>IF(Vertragsdaten!J328="","",Vertragsdaten!J328)</f>
        <v/>
      </c>
      <c r="D328">
        <f>Vertragsdaten!AI328</f>
        <v>0</v>
      </c>
      <c r="E328">
        <f>Vertragsdaten!AJ328</f>
        <v>0</v>
      </c>
      <c r="F328" s="3">
        <f>Vertragsdaten!AK328</f>
        <v>0</v>
      </c>
      <c r="G328">
        <f>Vertragsdaten!AL328</f>
        <v>0</v>
      </c>
      <c r="H328">
        <f>Vertragsdaten!AM328</f>
        <v>0</v>
      </c>
      <c r="I328" t="str">
        <f>IF(Vertragsdaten!AX328="","",Vertragsdaten!AX328)</f>
        <v/>
      </c>
      <c r="J328" t="str">
        <f>IF(Vertragsdaten!AW328="","",Vertragsdaten!AW328)</f>
        <v/>
      </c>
      <c r="K328">
        <f>Vertragsdaten!AR328</f>
        <v>0</v>
      </c>
      <c r="L328" s="25" t="str">
        <f>IF(Vertragsdaten!AZ328="","",Vertragsdaten!AZ328)</f>
        <v/>
      </c>
      <c r="M328" t="str">
        <f>IF(Vertragsdaten!AU328="","",Vertragsdaten!AU328)</f>
        <v/>
      </c>
    </row>
    <row r="329" spans="3:13">
      <c r="C329" t="str">
        <f>IF(Vertragsdaten!J329="","",Vertragsdaten!J329)</f>
        <v/>
      </c>
      <c r="D329">
        <f>Vertragsdaten!AI329</f>
        <v>0</v>
      </c>
      <c r="E329">
        <f>Vertragsdaten!AJ329</f>
        <v>0</v>
      </c>
      <c r="F329" s="3">
        <f>Vertragsdaten!AK329</f>
        <v>0</v>
      </c>
      <c r="G329">
        <f>Vertragsdaten!AL329</f>
        <v>0</v>
      </c>
      <c r="H329">
        <f>Vertragsdaten!AM329</f>
        <v>0</v>
      </c>
      <c r="I329" t="str">
        <f>IF(Vertragsdaten!AX329="","",Vertragsdaten!AX329)</f>
        <v/>
      </c>
      <c r="J329" t="str">
        <f>IF(Vertragsdaten!AW329="","",Vertragsdaten!AW329)</f>
        <v/>
      </c>
      <c r="K329">
        <f>Vertragsdaten!AR329</f>
        <v>0</v>
      </c>
      <c r="L329" s="25" t="str">
        <f>IF(Vertragsdaten!AZ329="","",Vertragsdaten!AZ329)</f>
        <v/>
      </c>
      <c r="M329" t="str">
        <f>IF(Vertragsdaten!AU329="","",Vertragsdaten!AU329)</f>
        <v/>
      </c>
    </row>
    <row r="330" spans="3:13">
      <c r="C330" t="str">
        <f>IF(Vertragsdaten!J330="","",Vertragsdaten!J330)</f>
        <v/>
      </c>
      <c r="D330">
        <f>Vertragsdaten!AI330</f>
        <v>0</v>
      </c>
      <c r="E330">
        <f>Vertragsdaten!AJ330</f>
        <v>0</v>
      </c>
      <c r="F330" s="3">
        <f>Vertragsdaten!AK330</f>
        <v>0</v>
      </c>
      <c r="G330">
        <f>Vertragsdaten!AL330</f>
        <v>0</v>
      </c>
      <c r="H330">
        <f>Vertragsdaten!AM330</f>
        <v>0</v>
      </c>
      <c r="I330" t="str">
        <f>IF(Vertragsdaten!AX330="","",Vertragsdaten!AX330)</f>
        <v/>
      </c>
      <c r="J330" t="str">
        <f>IF(Vertragsdaten!AW330="","",Vertragsdaten!AW330)</f>
        <v/>
      </c>
      <c r="K330">
        <f>Vertragsdaten!AR330</f>
        <v>0</v>
      </c>
      <c r="L330" s="25" t="str">
        <f>IF(Vertragsdaten!AZ330="","",Vertragsdaten!AZ330)</f>
        <v/>
      </c>
      <c r="M330" t="str">
        <f>IF(Vertragsdaten!AU330="","",Vertragsdaten!AU330)</f>
        <v/>
      </c>
    </row>
    <row r="331" spans="3:13">
      <c r="C331" t="str">
        <f>IF(Vertragsdaten!J331="","",Vertragsdaten!J331)</f>
        <v/>
      </c>
      <c r="D331">
        <f>Vertragsdaten!AI331</f>
        <v>0</v>
      </c>
      <c r="E331">
        <f>Vertragsdaten!AJ331</f>
        <v>0</v>
      </c>
      <c r="F331" s="3">
        <f>Vertragsdaten!AK331</f>
        <v>0</v>
      </c>
      <c r="G331">
        <f>Vertragsdaten!AL331</f>
        <v>0</v>
      </c>
      <c r="H331">
        <f>Vertragsdaten!AM331</f>
        <v>0</v>
      </c>
      <c r="I331" t="str">
        <f>IF(Vertragsdaten!AX331="","",Vertragsdaten!AX331)</f>
        <v/>
      </c>
      <c r="J331" t="str">
        <f>IF(Vertragsdaten!AW331="","",Vertragsdaten!AW331)</f>
        <v/>
      </c>
      <c r="K331">
        <f>Vertragsdaten!AR331</f>
        <v>0</v>
      </c>
      <c r="L331" s="25" t="str">
        <f>IF(Vertragsdaten!AZ331="","",Vertragsdaten!AZ331)</f>
        <v/>
      </c>
      <c r="M331" t="str">
        <f>IF(Vertragsdaten!AU331="","",Vertragsdaten!AU331)</f>
        <v/>
      </c>
    </row>
    <row r="332" spans="3:13">
      <c r="C332" t="str">
        <f>IF(Vertragsdaten!J332="","",Vertragsdaten!J332)</f>
        <v/>
      </c>
      <c r="D332">
        <f>Vertragsdaten!AI332</f>
        <v>0</v>
      </c>
      <c r="E332">
        <f>Vertragsdaten!AJ332</f>
        <v>0</v>
      </c>
      <c r="F332" s="3">
        <f>Vertragsdaten!AK332</f>
        <v>0</v>
      </c>
      <c r="G332">
        <f>Vertragsdaten!AL332</f>
        <v>0</v>
      </c>
      <c r="H332">
        <f>Vertragsdaten!AM332</f>
        <v>0</v>
      </c>
      <c r="I332" t="str">
        <f>IF(Vertragsdaten!AX332="","",Vertragsdaten!AX332)</f>
        <v/>
      </c>
      <c r="J332" t="str">
        <f>IF(Vertragsdaten!AW332="","",Vertragsdaten!AW332)</f>
        <v/>
      </c>
      <c r="K332">
        <f>Vertragsdaten!AR332</f>
        <v>0</v>
      </c>
      <c r="L332" s="25" t="str">
        <f>IF(Vertragsdaten!AZ332="","",Vertragsdaten!AZ332)</f>
        <v/>
      </c>
      <c r="M332" t="str">
        <f>IF(Vertragsdaten!AU332="","",Vertragsdaten!AU332)</f>
        <v/>
      </c>
    </row>
    <row r="333" spans="3:13">
      <c r="C333" t="str">
        <f>IF(Vertragsdaten!J333="","",Vertragsdaten!J333)</f>
        <v/>
      </c>
      <c r="D333">
        <f>Vertragsdaten!AI333</f>
        <v>0</v>
      </c>
      <c r="E333">
        <f>Vertragsdaten!AJ333</f>
        <v>0</v>
      </c>
      <c r="F333" s="3">
        <f>Vertragsdaten!AK333</f>
        <v>0</v>
      </c>
      <c r="G333">
        <f>Vertragsdaten!AL333</f>
        <v>0</v>
      </c>
      <c r="H333">
        <f>Vertragsdaten!AM333</f>
        <v>0</v>
      </c>
      <c r="I333" t="str">
        <f>IF(Vertragsdaten!AX333="","",Vertragsdaten!AX333)</f>
        <v/>
      </c>
      <c r="J333" t="str">
        <f>IF(Vertragsdaten!AW333="","",Vertragsdaten!AW333)</f>
        <v/>
      </c>
      <c r="K333">
        <f>Vertragsdaten!AR333</f>
        <v>0</v>
      </c>
      <c r="L333" s="25" t="str">
        <f>IF(Vertragsdaten!AZ333="","",Vertragsdaten!AZ333)</f>
        <v/>
      </c>
      <c r="M333" t="str">
        <f>IF(Vertragsdaten!AU333="","",Vertragsdaten!AU333)</f>
        <v/>
      </c>
    </row>
    <row r="334" spans="3:13">
      <c r="C334" t="str">
        <f>IF(Vertragsdaten!J334="","",Vertragsdaten!J334)</f>
        <v/>
      </c>
      <c r="D334">
        <f>Vertragsdaten!AI334</f>
        <v>0</v>
      </c>
      <c r="E334">
        <f>Vertragsdaten!AJ334</f>
        <v>0</v>
      </c>
      <c r="F334" s="3">
        <f>Vertragsdaten!AK334</f>
        <v>0</v>
      </c>
      <c r="G334">
        <f>Vertragsdaten!AL334</f>
        <v>0</v>
      </c>
      <c r="H334">
        <f>Vertragsdaten!AM334</f>
        <v>0</v>
      </c>
      <c r="I334" t="str">
        <f>IF(Vertragsdaten!AX334="","",Vertragsdaten!AX334)</f>
        <v/>
      </c>
      <c r="J334" t="str">
        <f>IF(Vertragsdaten!AW334="","",Vertragsdaten!AW334)</f>
        <v/>
      </c>
      <c r="K334">
        <f>Vertragsdaten!AR334</f>
        <v>0</v>
      </c>
      <c r="L334" s="25" t="str">
        <f>IF(Vertragsdaten!AZ334="","",Vertragsdaten!AZ334)</f>
        <v/>
      </c>
      <c r="M334" t="str">
        <f>IF(Vertragsdaten!AU334="","",Vertragsdaten!AU334)</f>
        <v/>
      </c>
    </row>
    <row r="335" spans="3:13">
      <c r="C335" t="str">
        <f>IF(Vertragsdaten!J335="","",Vertragsdaten!J335)</f>
        <v/>
      </c>
      <c r="D335">
        <f>Vertragsdaten!AI335</f>
        <v>0</v>
      </c>
      <c r="E335">
        <f>Vertragsdaten!AJ335</f>
        <v>0</v>
      </c>
      <c r="F335" s="3">
        <f>Vertragsdaten!AK335</f>
        <v>0</v>
      </c>
      <c r="G335">
        <f>Vertragsdaten!AL335</f>
        <v>0</v>
      </c>
      <c r="H335">
        <f>Vertragsdaten!AM335</f>
        <v>0</v>
      </c>
      <c r="I335" t="str">
        <f>IF(Vertragsdaten!AX335="","",Vertragsdaten!AX335)</f>
        <v/>
      </c>
      <c r="J335" t="str">
        <f>IF(Vertragsdaten!AW335="","",Vertragsdaten!AW335)</f>
        <v/>
      </c>
      <c r="K335">
        <f>Vertragsdaten!AR335</f>
        <v>0</v>
      </c>
      <c r="L335" s="25" t="str">
        <f>IF(Vertragsdaten!AZ335="","",Vertragsdaten!AZ335)</f>
        <v/>
      </c>
      <c r="M335" t="str">
        <f>IF(Vertragsdaten!AU335="","",Vertragsdaten!AU335)</f>
        <v/>
      </c>
    </row>
    <row r="336" spans="3:13">
      <c r="C336" t="str">
        <f>IF(Vertragsdaten!J336="","",Vertragsdaten!J336)</f>
        <v/>
      </c>
      <c r="D336">
        <f>Vertragsdaten!AI336</f>
        <v>0</v>
      </c>
      <c r="E336">
        <f>Vertragsdaten!AJ336</f>
        <v>0</v>
      </c>
      <c r="F336" s="3">
        <f>Vertragsdaten!AK336</f>
        <v>0</v>
      </c>
      <c r="G336">
        <f>Vertragsdaten!AL336</f>
        <v>0</v>
      </c>
      <c r="H336">
        <f>Vertragsdaten!AM336</f>
        <v>0</v>
      </c>
      <c r="I336" t="str">
        <f>IF(Vertragsdaten!AX336="","",Vertragsdaten!AX336)</f>
        <v/>
      </c>
      <c r="J336" t="str">
        <f>IF(Vertragsdaten!AW336="","",Vertragsdaten!AW336)</f>
        <v/>
      </c>
      <c r="K336">
        <f>Vertragsdaten!AR336</f>
        <v>0</v>
      </c>
      <c r="L336" s="25" t="str">
        <f>IF(Vertragsdaten!AZ336="","",Vertragsdaten!AZ336)</f>
        <v/>
      </c>
      <c r="M336" t="str">
        <f>IF(Vertragsdaten!AU336="","",Vertragsdaten!AU336)</f>
        <v/>
      </c>
    </row>
    <row r="337" spans="3:13">
      <c r="C337" t="str">
        <f>IF(Vertragsdaten!J337="","",Vertragsdaten!J337)</f>
        <v/>
      </c>
      <c r="D337">
        <f>Vertragsdaten!AI337</f>
        <v>0</v>
      </c>
      <c r="E337">
        <f>Vertragsdaten!AJ337</f>
        <v>0</v>
      </c>
      <c r="F337" s="3">
        <f>Vertragsdaten!AK337</f>
        <v>0</v>
      </c>
      <c r="G337">
        <f>Vertragsdaten!AL337</f>
        <v>0</v>
      </c>
      <c r="H337">
        <f>Vertragsdaten!AM337</f>
        <v>0</v>
      </c>
      <c r="I337" t="str">
        <f>IF(Vertragsdaten!AX337="","",Vertragsdaten!AX337)</f>
        <v/>
      </c>
      <c r="J337" t="str">
        <f>IF(Vertragsdaten!AW337="","",Vertragsdaten!AW337)</f>
        <v/>
      </c>
      <c r="K337">
        <f>Vertragsdaten!AR337</f>
        <v>0</v>
      </c>
      <c r="L337" s="25" t="str">
        <f>IF(Vertragsdaten!AZ337="","",Vertragsdaten!AZ337)</f>
        <v/>
      </c>
      <c r="M337" t="str">
        <f>IF(Vertragsdaten!AU337="","",Vertragsdaten!AU337)</f>
        <v/>
      </c>
    </row>
    <row r="338" spans="3:13">
      <c r="C338" t="str">
        <f>IF(Vertragsdaten!J338="","",Vertragsdaten!J338)</f>
        <v/>
      </c>
      <c r="D338">
        <f>Vertragsdaten!AI338</f>
        <v>0</v>
      </c>
      <c r="E338">
        <f>Vertragsdaten!AJ338</f>
        <v>0</v>
      </c>
      <c r="F338" s="3">
        <f>Vertragsdaten!AK338</f>
        <v>0</v>
      </c>
      <c r="G338">
        <f>Vertragsdaten!AL338</f>
        <v>0</v>
      </c>
      <c r="H338">
        <f>Vertragsdaten!AM338</f>
        <v>0</v>
      </c>
      <c r="I338" t="str">
        <f>IF(Vertragsdaten!AX338="","",Vertragsdaten!AX338)</f>
        <v/>
      </c>
      <c r="J338" t="str">
        <f>IF(Vertragsdaten!AW338="","",Vertragsdaten!AW338)</f>
        <v/>
      </c>
      <c r="K338">
        <f>Vertragsdaten!AR338</f>
        <v>0</v>
      </c>
      <c r="L338" s="25" t="str">
        <f>IF(Vertragsdaten!AZ338="","",Vertragsdaten!AZ338)</f>
        <v/>
      </c>
      <c r="M338" t="str">
        <f>IF(Vertragsdaten!AU338="","",Vertragsdaten!AU338)</f>
        <v/>
      </c>
    </row>
    <row r="339" spans="3:13">
      <c r="C339" t="str">
        <f>IF(Vertragsdaten!J339="","",Vertragsdaten!J339)</f>
        <v/>
      </c>
      <c r="D339">
        <f>Vertragsdaten!AI339</f>
        <v>0</v>
      </c>
      <c r="E339">
        <f>Vertragsdaten!AJ339</f>
        <v>0</v>
      </c>
      <c r="F339" s="3">
        <f>Vertragsdaten!AK339</f>
        <v>0</v>
      </c>
      <c r="G339">
        <f>Vertragsdaten!AL339</f>
        <v>0</v>
      </c>
      <c r="H339">
        <f>Vertragsdaten!AM339</f>
        <v>0</v>
      </c>
      <c r="I339" t="str">
        <f>IF(Vertragsdaten!AX339="","",Vertragsdaten!AX339)</f>
        <v/>
      </c>
      <c r="J339" t="str">
        <f>IF(Vertragsdaten!AW339="","",Vertragsdaten!AW339)</f>
        <v/>
      </c>
      <c r="K339">
        <f>Vertragsdaten!AR339</f>
        <v>0</v>
      </c>
      <c r="L339" s="25" t="str">
        <f>IF(Vertragsdaten!AZ339="","",Vertragsdaten!AZ339)</f>
        <v/>
      </c>
      <c r="M339" t="str">
        <f>IF(Vertragsdaten!AU339="","",Vertragsdaten!AU339)</f>
        <v/>
      </c>
    </row>
    <row r="340" spans="3:13">
      <c r="C340" t="str">
        <f>IF(Vertragsdaten!J340="","",Vertragsdaten!J340)</f>
        <v/>
      </c>
      <c r="D340">
        <f>Vertragsdaten!AI340</f>
        <v>0</v>
      </c>
      <c r="E340">
        <f>Vertragsdaten!AJ340</f>
        <v>0</v>
      </c>
      <c r="F340" s="3">
        <f>Vertragsdaten!AK340</f>
        <v>0</v>
      </c>
      <c r="G340">
        <f>Vertragsdaten!AL340</f>
        <v>0</v>
      </c>
      <c r="H340">
        <f>Vertragsdaten!AM340</f>
        <v>0</v>
      </c>
      <c r="I340" t="str">
        <f>IF(Vertragsdaten!AX340="","",Vertragsdaten!AX340)</f>
        <v/>
      </c>
      <c r="J340" t="str">
        <f>IF(Vertragsdaten!AW340="","",Vertragsdaten!AW340)</f>
        <v/>
      </c>
      <c r="K340">
        <f>Vertragsdaten!AR340</f>
        <v>0</v>
      </c>
      <c r="L340" s="25" t="str">
        <f>IF(Vertragsdaten!AZ340="","",Vertragsdaten!AZ340)</f>
        <v/>
      </c>
      <c r="M340" t="str">
        <f>IF(Vertragsdaten!AU340="","",Vertragsdaten!AU340)</f>
        <v/>
      </c>
    </row>
    <row r="341" spans="3:13">
      <c r="C341" t="str">
        <f>IF(Vertragsdaten!J341="","",Vertragsdaten!J341)</f>
        <v/>
      </c>
      <c r="D341">
        <f>Vertragsdaten!AI341</f>
        <v>0</v>
      </c>
      <c r="E341">
        <f>Vertragsdaten!AJ341</f>
        <v>0</v>
      </c>
      <c r="F341" s="3">
        <f>Vertragsdaten!AK341</f>
        <v>0</v>
      </c>
      <c r="G341">
        <f>Vertragsdaten!AL341</f>
        <v>0</v>
      </c>
      <c r="H341">
        <f>Vertragsdaten!AM341</f>
        <v>0</v>
      </c>
      <c r="I341" t="str">
        <f>IF(Vertragsdaten!AX341="","",Vertragsdaten!AX341)</f>
        <v/>
      </c>
      <c r="J341" t="str">
        <f>IF(Vertragsdaten!AW341="","",Vertragsdaten!AW341)</f>
        <v/>
      </c>
      <c r="K341">
        <f>Vertragsdaten!AR341</f>
        <v>0</v>
      </c>
      <c r="L341" s="25" t="str">
        <f>IF(Vertragsdaten!AZ341="","",Vertragsdaten!AZ341)</f>
        <v/>
      </c>
      <c r="M341" t="str">
        <f>IF(Vertragsdaten!AU341="","",Vertragsdaten!AU341)</f>
        <v/>
      </c>
    </row>
    <row r="342" spans="3:13">
      <c r="C342" t="str">
        <f>IF(Vertragsdaten!J342="","",Vertragsdaten!J342)</f>
        <v/>
      </c>
      <c r="D342">
        <f>Vertragsdaten!AI342</f>
        <v>0</v>
      </c>
      <c r="E342">
        <f>Vertragsdaten!AJ342</f>
        <v>0</v>
      </c>
      <c r="F342" s="3">
        <f>Vertragsdaten!AK342</f>
        <v>0</v>
      </c>
      <c r="G342">
        <f>Vertragsdaten!AL342</f>
        <v>0</v>
      </c>
      <c r="H342">
        <f>Vertragsdaten!AM342</f>
        <v>0</v>
      </c>
      <c r="I342" t="str">
        <f>IF(Vertragsdaten!AX342="","",Vertragsdaten!AX342)</f>
        <v/>
      </c>
      <c r="J342" t="str">
        <f>IF(Vertragsdaten!AW342="","",Vertragsdaten!AW342)</f>
        <v/>
      </c>
      <c r="K342">
        <f>Vertragsdaten!AR342</f>
        <v>0</v>
      </c>
      <c r="L342" s="25" t="str">
        <f>IF(Vertragsdaten!AZ342="","",Vertragsdaten!AZ342)</f>
        <v/>
      </c>
      <c r="M342" t="str">
        <f>IF(Vertragsdaten!AU342="","",Vertragsdaten!AU342)</f>
        <v/>
      </c>
    </row>
    <row r="343" spans="3:13">
      <c r="C343" t="str">
        <f>IF(Vertragsdaten!J343="","",Vertragsdaten!J343)</f>
        <v/>
      </c>
      <c r="D343">
        <f>Vertragsdaten!AI343</f>
        <v>0</v>
      </c>
      <c r="E343">
        <f>Vertragsdaten!AJ343</f>
        <v>0</v>
      </c>
      <c r="F343" s="3">
        <f>Vertragsdaten!AK343</f>
        <v>0</v>
      </c>
      <c r="G343">
        <f>Vertragsdaten!AL343</f>
        <v>0</v>
      </c>
      <c r="H343">
        <f>Vertragsdaten!AM343</f>
        <v>0</v>
      </c>
      <c r="I343" t="str">
        <f>IF(Vertragsdaten!AX343="","",Vertragsdaten!AX343)</f>
        <v/>
      </c>
      <c r="J343" t="str">
        <f>IF(Vertragsdaten!AW343="","",Vertragsdaten!AW343)</f>
        <v/>
      </c>
      <c r="K343">
        <f>Vertragsdaten!AR343</f>
        <v>0</v>
      </c>
      <c r="L343" s="25" t="str">
        <f>IF(Vertragsdaten!AZ343="","",Vertragsdaten!AZ343)</f>
        <v/>
      </c>
      <c r="M343" t="str">
        <f>IF(Vertragsdaten!AU343="","",Vertragsdaten!AU343)</f>
        <v/>
      </c>
    </row>
    <row r="344" spans="3:13">
      <c r="C344" t="str">
        <f>IF(Vertragsdaten!J344="","",Vertragsdaten!J344)</f>
        <v/>
      </c>
      <c r="D344">
        <f>Vertragsdaten!AI344</f>
        <v>0</v>
      </c>
      <c r="E344">
        <f>Vertragsdaten!AJ344</f>
        <v>0</v>
      </c>
      <c r="F344" s="3">
        <f>Vertragsdaten!AK344</f>
        <v>0</v>
      </c>
      <c r="G344">
        <f>Vertragsdaten!AL344</f>
        <v>0</v>
      </c>
      <c r="H344">
        <f>Vertragsdaten!AM344</f>
        <v>0</v>
      </c>
      <c r="I344" t="str">
        <f>IF(Vertragsdaten!AX344="","",Vertragsdaten!AX344)</f>
        <v/>
      </c>
      <c r="J344" t="str">
        <f>IF(Vertragsdaten!AW344="","",Vertragsdaten!AW344)</f>
        <v/>
      </c>
      <c r="K344">
        <f>Vertragsdaten!AR344</f>
        <v>0</v>
      </c>
      <c r="L344" s="25" t="str">
        <f>IF(Vertragsdaten!AZ344="","",Vertragsdaten!AZ344)</f>
        <v/>
      </c>
      <c r="M344" t="str">
        <f>IF(Vertragsdaten!AU344="","",Vertragsdaten!AU344)</f>
        <v/>
      </c>
    </row>
    <row r="345" spans="3:13">
      <c r="C345" t="str">
        <f>IF(Vertragsdaten!J345="","",Vertragsdaten!J345)</f>
        <v/>
      </c>
      <c r="D345">
        <f>Vertragsdaten!AI345</f>
        <v>0</v>
      </c>
      <c r="E345">
        <f>Vertragsdaten!AJ345</f>
        <v>0</v>
      </c>
      <c r="F345" s="3">
        <f>Vertragsdaten!AK345</f>
        <v>0</v>
      </c>
      <c r="G345">
        <f>Vertragsdaten!AL345</f>
        <v>0</v>
      </c>
      <c r="H345">
        <f>Vertragsdaten!AM345</f>
        <v>0</v>
      </c>
      <c r="I345" t="str">
        <f>IF(Vertragsdaten!AX345="","",Vertragsdaten!AX345)</f>
        <v/>
      </c>
      <c r="J345" t="str">
        <f>IF(Vertragsdaten!AW345="","",Vertragsdaten!AW345)</f>
        <v/>
      </c>
      <c r="K345">
        <f>Vertragsdaten!AR345</f>
        <v>0</v>
      </c>
      <c r="L345" s="25" t="str">
        <f>IF(Vertragsdaten!AZ345="","",Vertragsdaten!AZ345)</f>
        <v/>
      </c>
      <c r="M345" t="str">
        <f>IF(Vertragsdaten!AU345="","",Vertragsdaten!AU345)</f>
        <v/>
      </c>
    </row>
    <row r="346" spans="3:13">
      <c r="C346" t="str">
        <f>IF(Vertragsdaten!J346="","",Vertragsdaten!J346)</f>
        <v/>
      </c>
      <c r="D346">
        <f>Vertragsdaten!AI346</f>
        <v>0</v>
      </c>
      <c r="E346">
        <f>Vertragsdaten!AJ346</f>
        <v>0</v>
      </c>
      <c r="F346" s="3">
        <f>Vertragsdaten!AK346</f>
        <v>0</v>
      </c>
      <c r="G346">
        <f>Vertragsdaten!AL346</f>
        <v>0</v>
      </c>
      <c r="H346">
        <f>Vertragsdaten!AM346</f>
        <v>0</v>
      </c>
      <c r="I346" t="str">
        <f>IF(Vertragsdaten!AX346="","",Vertragsdaten!AX346)</f>
        <v/>
      </c>
      <c r="J346" t="str">
        <f>IF(Vertragsdaten!AW346="","",Vertragsdaten!AW346)</f>
        <v/>
      </c>
      <c r="K346">
        <f>Vertragsdaten!AR346</f>
        <v>0</v>
      </c>
      <c r="L346" s="25" t="str">
        <f>IF(Vertragsdaten!AZ346="","",Vertragsdaten!AZ346)</f>
        <v/>
      </c>
      <c r="M346" t="str">
        <f>IF(Vertragsdaten!AU346="","",Vertragsdaten!AU346)</f>
        <v/>
      </c>
    </row>
    <row r="347" spans="3:13">
      <c r="C347" t="str">
        <f>IF(Vertragsdaten!J347="","",Vertragsdaten!J347)</f>
        <v/>
      </c>
      <c r="D347">
        <f>Vertragsdaten!AI347</f>
        <v>0</v>
      </c>
      <c r="E347">
        <f>Vertragsdaten!AJ347</f>
        <v>0</v>
      </c>
      <c r="F347" s="3">
        <f>Vertragsdaten!AK347</f>
        <v>0</v>
      </c>
      <c r="G347">
        <f>Vertragsdaten!AL347</f>
        <v>0</v>
      </c>
      <c r="H347">
        <f>Vertragsdaten!AM347</f>
        <v>0</v>
      </c>
      <c r="I347" t="str">
        <f>IF(Vertragsdaten!AX347="","",Vertragsdaten!AX347)</f>
        <v/>
      </c>
      <c r="J347" t="str">
        <f>IF(Vertragsdaten!AW347="","",Vertragsdaten!AW347)</f>
        <v/>
      </c>
      <c r="K347">
        <f>Vertragsdaten!AR347</f>
        <v>0</v>
      </c>
      <c r="L347" s="25" t="str">
        <f>IF(Vertragsdaten!AZ347="","",Vertragsdaten!AZ347)</f>
        <v/>
      </c>
      <c r="M347" t="str">
        <f>IF(Vertragsdaten!AU347="","",Vertragsdaten!AU347)</f>
        <v/>
      </c>
    </row>
    <row r="348" spans="3:13">
      <c r="C348" t="str">
        <f>IF(Vertragsdaten!J348="","",Vertragsdaten!J348)</f>
        <v/>
      </c>
      <c r="D348">
        <f>Vertragsdaten!AI348</f>
        <v>0</v>
      </c>
      <c r="E348">
        <f>Vertragsdaten!AJ348</f>
        <v>0</v>
      </c>
      <c r="F348" s="3">
        <f>Vertragsdaten!AK348</f>
        <v>0</v>
      </c>
      <c r="G348">
        <f>Vertragsdaten!AL348</f>
        <v>0</v>
      </c>
      <c r="H348">
        <f>Vertragsdaten!AM348</f>
        <v>0</v>
      </c>
      <c r="I348" t="str">
        <f>IF(Vertragsdaten!AX348="","",Vertragsdaten!AX348)</f>
        <v/>
      </c>
      <c r="J348" t="str">
        <f>IF(Vertragsdaten!AW348="","",Vertragsdaten!AW348)</f>
        <v/>
      </c>
      <c r="K348">
        <f>Vertragsdaten!AR348</f>
        <v>0</v>
      </c>
      <c r="L348" s="25" t="str">
        <f>IF(Vertragsdaten!AZ348="","",Vertragsdaten!AZ348)</f>
        <v/>
      </c>
      <c r="M348" t="str">
        <f>IF(Vertragsdaten!AU348="","",Vertragsdaten!AU348)</f>
        <v/>
      </c>
    </row>
    <row r="349" spans="3:13">
      <c r="C349" t="str">
        <f>IF(Vertragsdaten!J349="","",Vertragsdaten!J349)</f>
        <v/>
      </c>
      <c r="D349">
        <f>Vertragsdaten!AI349</f>
        <v>0</v>
      </c>
      <c r="E349">
        <f>Vertragsdaten!AJ349</f>
        <v>0</v>
      </c>
      <c r="F349" s="3">
        <f>Vertragsdaten!AK349</f>
        <v>0</v>
      </c>
      <c r="G349">
        <f>Vertragsdaten!AL349</f>
        <v>0</v>
      </c>
      <c r="H349">
        <f>Vertragsdaten!AM349</f>
        <v>0</v>
      </c>
      <c r="I349" t="str">
        <f>IF(Vertragsdaten!AX349="","",Vertragsdaten!AX349)</f>
        <v/>
      </c>
      <c r="J349" t="str">
        <f>IF(Vertragsdaten!AW349="","",Vertragsdaten!AW349)</f>
        <v/>
      </c>
      <c r="K349">
        <f>Vertragsdaten!AR349</f>
        <v>0</v>
      </c>
      <c r="L349" s="25" t="str">
        <f>IF(Vertragsdaten!AZ349="","",Vertragsdaten!AZ349)</f>
        <v/>
      </c>
      <c r="M349" t="str">
        <f>IF(Vertragsdaten!AU349="","",Vertragsdaten!AU349)</f>
        <v/>
      </c>
    </row>
    <row r="350" spans="3:13">
      <c r="C350" t="str">
        <f>IF(Vertragsdaten!J350="","",Vertragsdaten!J350)</f>
        <v/>
      </c>
      <c r="D350">
        <f>Vertragsdaten!AI350</f>
        <v>0</v>
      </c>
      <c r="E350">
        <f>Vertragsdaten!AJ350</f>
        <v>0</v>
      </c>
      <c r="F350" s="3">
        <f>Vertragsdaten!AK350</f>
        <v>0</v>
      </c>
      <c r="G350">
        <f>Vertragsdaten!AL350</f>
        <v>0</v>
      </c>
      <c r="H350">
        <f>Vertragsdaten!AM350</f>
        <v>0</v>
      </c>
      <c r="I350" t="str">
        <f>IF(Vertragsdaten!AX350="","",Vertragsdaten!AX350)</f>
        <v/>
      </c>
      <c r="J350" t="str">
        <f>IF(Vertragsdaten!AW350="","",Vertragsdaten!AW350)</f>
        <v/>
      </c>
      <c r="K350">
        <f>Vertragsdaten!AR350</f>
        <v>0</v>
      </c>
      <c r="L350" s="25" t="str">
        <f>IF(Vertragsdaten!AZ350="","",Vertragsdaten!AZ350)</f>
        <v/>
      </c>
      <c r="M350" t="str">
        <f>IF(Vertragsdaten!AU350="","",Vertragsdaten!AU350)</f>
        <v/>
      </c>
    </row>
    <row r="351" spans="3:13">
      <c r="C351" t="str">
        <f>IF(Vertragsdaten!J351="","",Vertragsdaten!J351)</f>
        <v/>
      </c>
      <c r="D351">
        <f>Vertragsdaten!AI351</f>
        <v>0</v>
      </c>
      <c r="E351">
        <f>Vertragsdaten!AJ351</f>
        <v>0</v>
      </c>
      <c r="F351" s="3">
        <f>Vertragsdaten!AK351</f>
        <v>0</v>
      </c>
      <c r="G351">
        <f>Vertragsdaten!AL351</f>
        <v>0</v>
      </c>
      <c r="H351">
        <f>Vertragsdaten!AM351</f>
        <v>0</v>
      </c>
      <c r="I351" t="str">
        <f>IF(Vertragsdaten!AX351="","",Vertragsdaten!AX351)</f>
        <v/>
      </c>
      <c r="J351" t="str">
        <f>IF(Vertragsdaten!AW351="","",Vertragsdaten!AW351)</f>
        <v/>
      </c>
      <c r="K351">
        <f>Vertragsdaten!AR351</f>
        <v>0</v>
      </c>
      <c r="L351" s="25" t="str">
        <f>IF(Vertragsdaten!AZ351="","",Vertragsdaten!AZ351)</f>
        <v/>
      </c>
      <c r="M351" t="str">
        <f>IF(Vertragsdaten!AU351="","",Vertragsdaten!AU351)</f>
        <v/>
      </c>
    </row>
    <row r="352" spans="3:13">
      <c r="C352" t="str">
        <f>IF(Vertragsdaten!J352="","",Vertragsdaten!J352)</f>
        <v/>
      </c>
      <c r="D352">
        <f>Vertragsdaten!AI352</f>
        <v>0</v>
      </c>
      <c r="E352">
        <f>Vertragsdaten!AJ352</f>
        <v>0</v>
      </c>
      <c r="F352" s="3">
        <f>Vertragsdaten!AK352</f>
        <v>0</v>
      </c>
      <c r="G352">
        <f>Vertragsdaten!AL352</f>
        <v>0</v>
      </c>
      <c r="H352">
        <f>Vertragsdaten!AM352</f>
        <v>0</v>
      </c>
      <c r="I352" t="str">
        <f>IF(Vertragsdaten!AX352="","",Vertragsdaten!AX352)</f>
        <v/>
      </c>
      <c r="J352" t="str">
        <f>IF(Vertragsdaten!AW352="","",Vertragsdaten!AW352)</f>
        <v/>
      </c>
      <c r="K352">
        <f>Vertragsdaten!AR352</f>
        <v>0</v>
      </c>
      <c r="L352" s="25" t="str">
        <f>IF(Vertragsdaten!AZ352="","",Vertragsdaten!AZ352)</f>
        <v/>
      </c>
      <c r="M352" t="str">
        <f>IF(Vertragsdaten!AU352="","",Vertragsdaten!AU352)</f>
        <v/>
      </c>
    </row>
    <row r="353" spans="3:13">
      <c r="C353" t="str">
        <f>IF(Vertragsdaten!J353="","",Vertragsdaten!J353)</f>
        <v/>
      </c>
      <c r="D353">
        <f>Vertragsdaten!AI353</f>
        <v>0</v>
      </c>
      <c r="E353">
        <f>Vertragsdaten!AJ353</f>
        <v>0</v>
      </c>
      <c r="F353" s="3">
        <f>Vertragsdaten!AK353</f>
        <v>0</v>
      </c>
      <c r="G353">
        <f>Vertragsdaten!AL353</f>
        <v>0</v>
      </c>
      <c r="H353">
        <f>Vertragsdaten!AM353</f>
        <v>0</v>
      </c>
      <c r="I353" t="str">
        <f>IF(Vertragsdaten!AX353="","",Vertragsdaten!AX353)</f>
        <v/>
      </c>
      <c r="J353" t="str">
        <f>IF(Vertragsdaten!AW353="","",Vertragsdaten!AW353)</f>
        <v/>
      </c>
      <c r="K353">
        <f>Vertragsdaten!AR353</f>
        <v>0</v>
      </c>
      <c r="L353" s="25" t="str">
        <f>IF(Vertragsdaten!AZ353="","",Vertragsdaten!AZ353)</f>
        <v/>
      </c>
      <c r="M353" t="str">
        <f>IF(Vertragsdaten!AU353="","",Vertragsdaten!AU353)</f>
        <v/>
      </c>
    </row>
    <row r="354" spans="3:13">
      <c r="C354" t="str">
        <f>IF(Vertragsdaten!J354="","",Vertragsdaten!J354)</f>
        <v/>
      </c>
      <c r="D354">
        <f>Vertragsdaten!AI354</f>
        <v>0</v>
      </c>
      <c r="E354">
        <f>Vertragsdaten!AJ354</f>
        <v>0</v>
      </c>
      <c r="F354" s="3">
        <f>Vertragsdaten!AK354</f>
        <v>0</v>
      </c>
      <c r="G354">
        <f>Vertragsdaten!AL354</f>
        <v>0</v>
      </c>
      <c r="H354">
        <f>Vertragsdaten!AM354</f>
        <v>0</v>
      </c>
      <c r="I354" t="str">
        <f>IF(Vertragsdaten!AX354="","",Vertragsdaten!AX354)</f>
        <v/>
      </c>
      <c r="J354" t="str">
        <f>IF(Vertragsdaten!AW354="","",Vertragsdaten!AW354)</f>
        <v/>
      </c>
      <c r="K354">
        <f>Vertragsdaten!AR354</f>
        <v>0</v>
      </c>
      <c r="L354" s="25" t="str">
        <f>IF(Vertragsdaten!AZ354="","",Vertragsdaten!AZ354)</f>
        <v/>
      </c>
      <c r="M354" t="str">
        <f>IF(Vertragsdaten!AU354="","",Vertragsdaten!AU354)</f>
        <v/>
      </c>
    </row>
    <row r="355" spans="3:13">
      <c r="C355" t="str">
        <f>IF(Vertragsdaten!J355="","",Vertragsdaten!J355)</f>
        <v/>
      </c>
      <c r="D355">
        <f>Vertragsdaten!AI355</f>
        <v>0</v>
      </c>
      <c r="E355">
        <f>Vertragsdaten!AJ355</f>
        <v>0</v>
      </c>
      <c r="F355" s="3">
        <f>Vertragsdaten!AK355</f>
        <v>0</v>
      </c>
      <c r="G355">
        <f>Vertragsdaten!AL355</f>
        <v>0</v>
      </c>
      <c r="H355">
        <f>Vertragsdaten!AM355</f>
        <v>0</v>
      </c>
      <c r="I355" t="str">
        <f>IF(Vertragsdaten!AX355="","",Vertragsdaten!AX355)</f>
        <v/>
      </c>
      <c r="J355" t="str">
        <f>IF(Vertragsdaten!AW355="","",Vertragsdaten!AW355)</f>
        <v/>
      </c>
      <c r="K355">
        <f>Vertragsdaten!AR355</f>
        <v>0</v>
      </c>
      <c r="L355" s="25" t="str">
        <f>IF(Vertragsdaten!AZ355="","",Vertragsdaten!AZ355)</f>
        <v/>
      </c>
      <c r="M355" t="str">
        <f>IF(Vertragsdaten!AU355="","",Vertragsdaten!AU355)</f>
        <v/>
      </c>
    </row>
    <row r="356" spans="3:13">
      <c r="C356" t="str">
        <f>IF(Vertragsdaten!J356="","",Vertragsdaten!J356)</f>
        <v/>
      </c>
      <c r="D356">
        <f>Vertragsdaten!AI356</f>
        <v>0</v>
      </c>
      <c r="E356">
        <f>Vertragsdaten!AJ356</f>
        <v>0</v>
      </c>
      <c r="F356" s="3">
        <f>Vertragsdaten!AK356</f>
        <v>0</v>
      </c>
      <c r="G356">
        <f>Vertragsdaten!AL356</f>
        <v>0</v>
      </c>
      <c r="H356">
        <f>Vertragsdaten!AM356</f>
        <v>0</v>
      </c>
      <c r="I356" t="str">
        <f>IF(Vertragsdaten!AX356="","",Vertragsdaten!AX356)</f>
        <v/>
      </c>
      <c r="J356" t="str">
        <f>IF(Vertragsdaten!AW356="","",Vertragsdaten!AW356)</f>
        <v/>
      </c>
      <c r="K356">
        <f>Vertragsdaten!AR356</f>
        <v>0</v>
      </c>
      <c r="L356" s="25" t="str">
        <f>IF(Vertragsdaten!AZ356="","",Vertragsdaten!AZ356)</f>
        <v/>
      </c>
      <c r="M356" t="str">
        <f>IF(Vertragsdaten!AU356="","",Vertragsdaten!AU356)</f>
        <v/>
      </c>
    </row>
    <row r="357" spans="3:13">
      <c r="C357" t="str">
        <f>IF(Vertragsdaten!J357="","",Vertragsdaten!J357)</f>
        <v/>
      </c>
      <c r="D357">
        <f>Vertragsdaten!AI357</f>
        <v>0</v>
      </c>
      <c r="E357">
        <f>Vertragsdaten!AJ357</f>
        <v>0</v>
      </c>
      <c r="F357" s="3">
        <f>Vertragsdaten!AK357</f>
        <v>0</v>
      </c>
      <c r="G357">
        <f>Vertragsdaten!AL357</f>
        <v>0</v>
      </c>
      <c r="H357">
        <f>Vertragsdaten!AM357</f>
        <v>0</v>
      </c>
      <c r="I357" t="str">
        <f>IF(Vertragsdaten!AX357="","",Vertragsdaten!AX357)</f>
        <v/>
      </c>
      <c r="J357" t="str">
        <f>IF(Vertragsdaten!AW357="","",Vertragsdaten!AW357)</f>
        <v/>
      </c>
      <c r="K357">
        <f>Vertragsdaten!AR357</f>
        <v>0</v>
      </c>
      <c r="L357" s="25" t="str">
        <f>IF(Vertragsdaten!AZ357="","",Vertragsdaten!AZ357)</f>
        <v/>
      </c>
      <c r="M357" t="str">
        <f>IF(Vertragsdaten!AU357="","",Vertragsdaten!AU357)</f>
        <v/>
      </c>
    </row>
    <row r="358" spans="3:13">
      <c r="C358" t="str">
        <f>IF(Vertragsdaten!J358="","",Vertragsdaten!J358)</f>
        <v/>
      </c>
      <c r="D358">
        <f>Vertragsdaten!AI358</f>
        <v>0</v>
      </c>
      <c r="E358">
        <f>Vertragsdaten!AJ358</f>
        <v>0</v>
      </c>
      <c r="F358" s="3">
        <f>Vertragsdaten!AK358</f>
        <v>0</v>
      </c>
      <c r="G358">
        <f>Vertragsdaten!AL358</f>
        <v>0</v>
      </c>
      <c r="H358">
        <f>Vertragsdaten!AM358</f>
        <v>0</v>
      </c>
      <c r="I358" t="str">
        <f>IF(Vertragsdaten!AX358="","",Vertragsdaten!AX358)</f>
        <v/>
      </c>
      <c r="J358" t="str">
        <f>IF(Vertragsdaten!AW358="","",Vertragsdaten!AW358)</f>
        <v/>
      </c>
      <c r="K358">
        <f>Vertragsdaten!AR358</f>
        <v>0</v>
      </c>
      <c r="L358" s="25" t="str">
        <f>IF(Vertragsdaten!AZ358="","",Vertragsdaten!AZ358)</f>
        <v/>
      </c>
      <c r="M358" t="str">
        <f>IF(Vertragsdaten!AU358="","",Vertragsdaten!AU358)</f>
        <v/>
      </c>
    </row>
    <row r="359" spans="3:13">
      <c r="C359" t="str">
        <f>IF(Vertragsdaten!J359="","",Vertragsdaten!J359)</f>
        <v/>
      </c>
      <c r="D359">
        <f>Vertragsdaten!AI359</f>
        <v>0</v>
      </c>
      <c r="E359">
        <f>Vertragsdaten!AJ359</f>
        <v>0</v>
      </c>
      <c r="F359" s="3">
        <f>Vertragsdaten!AK359</f>
        <v>0</v>
      </c>
      <c r="G359">
        <f>Vertragsdaten!AL359</f>
        <v>0</v>
      </c>
      <c r="H359">
        <f>Vertragsdaten!AM359</f>
        <v>0</v>
      </c>
      <c r="I359" t="str">
        <f>IF(Vertragsdaten!AX359="","",Vertragsdaten!AX359)</f>
        <v/>
      </c>
      <c r="J359" t="str">
        <f>IF(Vertragsdaten!AW359="","",Vertragsdaten!AW359)</f>
        <v/>
      </c>
      <c r="K359">
        <f>Vertragsdaten!AR359</f>
        <v>0</v>
      </c>
      <c r="L359" s="25" t="str">
        <f>IF(Vertragsdaten!AZ359="","",Vertragsdaten!AZ359)</f>
        <v/>
      </c>
      <c r="M359" t="str">
        <f>IF(Vertragsdaten!AU359="","",Vertragsdaten!AU359)</f>
        <v/>
      </c>
    </row>
    <row r="360" spans="3:13">
      <c r="C360" t="str">
        <f>IF(Vertragsdaten!J360="","",Vertragsdaten!J360)</f>
        <v/>
      </c>
      <c r="D360">
        <f>Vertragsdaten!AI360</f>
        <v>0</v>
      </c>
      <c r="E360">
        <f>Vertragsdaten!AJ360</f>
        <v>0</v>
      </c>
      <c r="F360" s="3">
        <f>Vertragsdaten!AK360</f>
        <v>0</v>
      </c>
      <c r="G360">
        <f>Vertragsdaten!AL360</f>
        <v>0</v>
      </c>
      <c r="H360">
        <f>Vertragsdaten!AM360</f>
        <v>0</v>
      </c>
      <c r="I360" t="str">
        <f>IF(Vertragsdaten!AX360="","",Vertragsdaten!AX360)</f>
        <v/>
      </c>
      <c r="J360" t="str">
        <f>IF(Vertragsdaten!AW360="","",Vertragsdaten!AW360)</f>
        <v/>
      </c>
      <c r="K360">
        <f>Vertragsdaten!AR360</f>
        <v>0</v>
      </c>
      <c r="L360" s="25" t="str">
        <f>IF(Vertragsdaten!AZ360="","",Vertragsdaten!AZ360)</f>
        <v/>
      </c>
      <c r="M360" t="str">
        <f>IF(Vertragsdaten!AU360="","",Vertragsdaten!AU360)</f>
        <v/>
      </c>
    </row>
    <row r="361" spans="3:13">
      <c r="C361" t="str">
        <f>IF(Vertragsdaten!J361="","",Vertragsdaten!J361)</f>
        <v/>
      </c>
      <c r="D361">
        <f>Vertragsdaten!AI361</f>
        <v>0</v>
      </c>
      <c r="E361">
        <f>Vertragsdaten!AJ361</f>
        <v>0</v>
      </c>
      <c r="F361" s="3">
        <f>Vertragsdaten!AK361</f>
        <v>0</v>
      </c>
      <c r="G361">
        <f>Vertragsdaten!AL361</f>
        <v>0</v>
      </c>
      <c r="H361">
        <f>Vertragsdaten!AM361</f>
        <v>0</v>
      </c>
      <c r="I361" t="str">
        <f>IF(Vertragsdaten!AX361="","",Vertragsdaten!AX361)</f>
        <v/>
      </c>
      <c r="J361" t="str">
        <f>IF(Vertragsdaten!AW361="","",Vertragsdaten!AW361)</f>
        <v/>
      </c>
      <c r="K361">
        <f>Vertragsdaten!AR361</f>
        <v>0</v>
      </c>
      <c r="L361" s="25" t="str">
        <f>IF(Vertragsdaten!AZ361="","",Vertragsdaten!AZ361)</f>
        <v/>
      </c>
      <c r="M361" t="str">
        <f>IF(Vertragsdaten!AU361="","",Vertragsdaten!AU361)</f>
        <v/>
      </c>
    </row>
    <row r="362" spans="3:13">
      <c r="C362" t="str">
        <f>IF(Vertragsdaten!J362="","",Vertragsdaten!J362)</f>
        <v/>
      </c>
      <c r="D362">
        <f>Vertragsdaten!AI362</f>
        <v>0</v>
      </c>
      <c r="E362">
        <f>Vertragsdaten!AJ362</f>
        <v>0</v>
      </c>
      <c r="F362" s="3">
        <f>Vertragsdaten!AK362</f>
        <v>0</v>
      </c>
      <c r="G362">
        <f>Vertragsdaten!AL362</f>
        <v>0</v>
      </c>
      <c r="H362">
        <f>Vertragsdaten!AM362</f>
        <v>0</v>
      </c>
      <c r="I362" t="str">
        <f>IF(Vertragsdaten!AX362="","",Vertragsdaten!AX362)</f>
        <v/>
      </c>
      <c r="J362" t="str">
        <f>IF(Vertragsdaten!AW362="","",Vertragsdaten!AW362)</f>
        <v/>
      </c>
      <c r="K362">
        <f>Vertragsdaten!AR362</f>
        <v>0</v>
      </c>
      <c r="L362" s="25" t="str">
        <f>IF(Vertragsdaten!AZ362="","",Vertragsdaten!AZ362)</f>
        <v/>
      </c>
      <c r="M362" t="str">
        <f>IF(Vertragsdaten!AU362="","",Vertragsdaten!AU362)</f>
        <v/>
      </c>
    </row>
    <row r="363" spans="3:13">
      <c r="C363" t="str">
        <f>IF(Vertragsdaten!J363="","",Vertragsdaten!J363)</f>
        <v/>
      </c>
      <c r="D363">
        <f>Vertragsdaten!AI363</f>
        <v>0</v>
      </c>
      <c r="E363">
        <f>Vertragsdaten!AJ363</f>
        <v>0</v>
      </c>
      <c r="F363" s="3">
        <f>Vertragsdaten!AK363</f>
        <v>0</v>
      </c>
      <c r="G363">
        <f>Vertragsdaten!AL363</f>
        <v>0</v>
      </c>
      <c r="H363">
        <f>Vertragsdaten!AM363</f>
        <v>0</v>
      </c>
      <c r="I363" t="str">
        <f>IF(Vertragsdaten!AX363="","",Vertragsdaten!AX363)</f>
        <v/>
      </c>
      <c r="J363" t="str">
        <f>IF(Vertragsdaten!AW363="","",Vertragsdaten!AW363)</f>
        <v/>
      </c>
      <c r="K363">
        <f>Vertragsdaten!AR363</f>
        <v>0</v>
      </c>
      <c r="L363" s="25" t="str">
        <f>IF(Vertragsdaten!AZ363="","",Vertragsdaten!AZ363)</f>
        <v/>
      </c>
      <c r="M363" t="str">
        <f>IF(Vertragsdaten!AU363="","",Vertragsdaten!AU363)</f>
        <v/>
      </c>
    </row>
    <row r="364" spans="3:13">
      <c r="C364" t="str">
        <f>IF(Vertragsdaten!J364="","",Vertragsdaten!J364)</f>
        <v/>
      </c>
      <c r="D364">
        <f>Vertragsdaten!AI364</f>
        <v>0</v>
      </c>
      <c r="E364">
        <f>Vertragsdaten!AJ364</f>
        <v>0</v>
      </c>
      <c r="F364" s="3">
        <f>Vertragsdaten!AK364</f>
        <v>0</v>
      </c>
      <c r="G364">
        <f>Vertragsdaten!AL364</f>
        <v>0</v>
      </c>
      <c r="H364">
        <f>Vertragsdaten!AM364</f>
        <v>0</v>
      </c>
      <c r="I364" t="str">
        <f>IF(Vertragsdaten!AX364="","",Vertragsdaten!AX364)</f>
        <v/>
      </c>
      <c r="J364" t="str">
        <f>IF(Vertragsdaten!AW364="","",Vertragsdaten!AW364)</f>
        <v/>
      </c>
      <c r="K364">
        <f>Vertragsdaten!AR364</f>
        <v>0</v>
      </c>
      <c r="L364" s="25" t="str">
        <f>IF(Vertragsdaten!AZ364="","",Vertragsdaten!AZ364)</f>
        <v/>
      </c>
      <c r="M364" t="str">
        <f>IF(Vertragsdaten!AU364="","",Vertragsdaten!AU364)</f>
        <v/>
      </c>
    </row>
    <row r="365" spans="3:13">
      <c r="C365" t="str">
        <f>IF(Vertragsdaten!J365="","",Vertragsdaten!J365)</f>
        <v/>
      </c>
      <c r="D365">
        <f>Vertragsdaten!AI365</f>
        <v>0</v>
      </c>
      <c r="E365">
        <f>Vertragsdaten!AJ365</f>
        <v>0</v>
      </c>
      <c r="F365" s="3">
        <f>Vertragsdaten!AK365</f>
        <v>0</v>
      </c>
      <c r="G365">
        <f>Vertragsdaten!AL365</f>
        <v>0</v>
      </c>
      <c r="H365">
        <f>Vertragsdaten!AM365</f>
        <v>0</v>
      </c>
      <c r="I365" t="str">
        <f>IF(Vertragsdaten!AX365="","",Vertragsdaten!AX365)</f>
        <v/>
      </c>
      <c r="J365" t="str">
        <f>IF(Vertragsdaten!AW365="","",Vertragsdaten!AW365)</f>
        <v/>
      </c>
      <c r="K365">
        <f>Vertragsdaten!AR365</f>
        <v>0</v>
      </c>
      <c r="L365" s="25" t="str">
        <f>IF(Vertragsdaten!AZ365="","",Vertragsdaten!AZ365)</f>
        <v/>
      </c>
      <c r="M365" t="str">
        <f>IF(Vertragsdaten!AU365="","",Vertragsdaten!AU365)</f>
        <v/>
      </c>
    </row>
    <row r="366" spans="3:13">
      <c r="C366" t="str">
        <f>IF(Vertragsdaten!J366="","",Vertragsdaten!J366)</f>
        <v/>
      </c>
      <c r="D366">
        <f>Vertragsdaten!AI366</f>
        <v>0</v>
      </c>
      <c r="E366">
        <f>Vertragsdaten!AJ366</f>
        <v>0</v>
      </c>
      <c r="F366" s="3">
        <f>Vertragsdaten!AK366</f>
        <v>0</v>
      </c>
      <c r="G366">
        <f>Vertragsdaten!AL366</f>
        <v>0</v>
      </c>
      <c r="H366">
        <f>Vertragsdaten!AM366</f>
        <v>0</v>
      </c>
      <c r="I366" t="str">
        <f>IF(Vertragsdaten!AX366="","",Vertragsdaten!AX366)</f>
        <v/>
      </c>
      <c r="J366" t="str">
        <f>IF(Vertragsdaten!AW366="","",Vertragsdaten!AW366)</f>
        <v/>
      </c>
      <c r="K366">
        <f>Vertragsdaten!AR366</f>
        <v>0</v>
      </c>
      <c r="L366" s="25" t="str">
        <f>IF(Vertragsdaten!AZ366="","",Vertragsdaten!AZ366)</f>
        <v/>
      </c>
      <c r="M366" t="str">
        <f>IF(Vertragsdaten!AU366="","",Vertragsdaten!AU366)</f>
        <v/>
      </c>
    </row>
    <row r="367" spans="3:13">
      <c r="C367" t="str">
        <f>IF(Vertragsdaten!J367="","",Vertragsdaten!J367)</f>
        <v/>
      </c>
      <c r="D367">
        <f>Vertragsdaten!AI367</f>
        <v>0</v>
      </c>
      <c r="E367">
        <f>Vertragsdaten!AJ367</f>
        <v>0</v>
      </c>
      <c r="F367" s="3">
        <f>Vertragsdaten!AK367</f>
        <v>0</v>
      </c>
      <c r="G367">
        <f>Vertragsdaten!AL367</f>
        <v>0</v>
      </c>
      <c r="H367">
        <f>Vertragsdaten!AM367</f>
        <v>0</v>
      </c>
      <c r="I367" t="str">
        <f>IF(Vertragsdaten!AX367="","",Vertragsdaten!AX367)</f>
        <v/>
      </c>
      <c r="J367" t="str">
        <f>IF(Vertragsdaten!AW367="","",Vertragsdaten!AW367)</f>
        <v/>
      </c>
      <c r="K367">
        <f>Vertragsdaten!AR367</f>
        <v>0</v>
      </c>
      <c r="L367" s="25" t="str">
        <f>IF(Vertragsdaten!AZ367="","",Vertragsdaten!AZ367)</f>
        <v/>
      </c>
      <c r="M367" t="str">
        <f>IF(Vertragsdaten!AU367="","",Vertragsdaten!AU367)</f>
        <v/>
      </c>
    </row>
    <row r="368" spans="3:13">
      <c r="C368" t="str">
        <f>IF(Vertragsdaten!J368="","",Vertragsdaten!J368)</f>
        <v/>
      </c>
      <c r="D368">
        <f>Vertragsdaten!AI368</f>
        <v>0</v>
      </c>
      <c r="E368">
        <f>Vertragsdaten!AJ368</f>
        <v>0</v>
      </c>
      <c r="F368" s="3">
        <f>Vertragsdaten!AK368</f>
        <v>0</v>
      </c>
      <c r="G368">
        <f>Vertragsdaten!AL368</f>
        <v>0</v>
      </c>
      <c r="H368">
        <f>Vertragsdaten!AM368</f>
        <v>0</v>
      </c>
      <c r="I368" t="str">
        <f>IF(Vertragsdaten!AX368="","",Vertragsdaten!AX368)</f>
        <v/>
      </c>
      <c r="J368" t="str">
        <f>IF(Vertragsdaten!AW368="","",Vertragsdaten!AW368)</f>
        <v/>
      </c>
      <c r="K368">
        <f>Vertragsdaten!AR368</f>
        <v>0</v>
      </c>
      <c r="L368" s="25" t="str">
        <f>IF(Vertragsdaten!AZ368="","",Vertragsdaten!AZ368)</f>
        <v/>
      </c>
      <c r="M368" t="str">
        <f>IF(Vertragsdaten!AU368="","",Vertragsdaten!AU368)</f>
        <v/>
      </c>
    </row>
  </sheetData>
  <mergeCells count="4">
    <mergeCell ref="D2:H2"/>
    <mergeCell ref="I2:M2"/>
    <mergeCell ref="N2:Q2"/>
    <mergeCell ref="R2:T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baseColWidth="10" defaultRowHeight="15"/>
  <cols>
    <col min="1" max="1" width="11.140625" bestFit="1" customWidth="1"/>
    <col min="2" max="2" width="17" bestFit="1" customWidth="1"/>
  </cols>
  <sheetData>
    <row r="1" spans="1:2">
      <c r="A1" s="32" t="s">
        <v>640</v>
      </c>
      <c r="B1" s="32" t="s">
        <v>641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t="s">
        <v>152</v>
      </c>
    </row>
    <row r="5" spans="1:2">
      <c r="A5" t="s">
        <v>153</v>
      </c>
      <c r="B5" t="s">
        <v>154</v>
      </c>
    </row>
    <row r="6" spans="1:2">
      <c r="A6" t="s">
        <v>155</v>
      </c>
      <c r="B6" t="s">
        <v>156</v>
      </c>
    </row>
    <row r="7" spans="1:2">
      <c r="A7" t="s">
        <v>157</v>
      </c>
      <c r="B7" t="s">
        <v>158</v>
      </c>
    </row>
    <row r="8" spans="1:2">
      <c r="A8" t="s">
        <v>159</v>
      </c>
      <c r="B8" t="s">
        <v>160</v>
      </c>
    </row>
    <row r="9" spans="1:2">
      <c r="A9" t="s">
        <v>161</v>
      </c>
      <c r="B9" t="s">
        <v>162</v>
      </c>
    </row>
    <row r="10" spans="1:2">
      <c r="A10" t="s">
        <v>163</v>
      </c>
      <c r="B10" t="s">
        <v>164</v>
      </c>
    </row>
    <row r="11" spans="1:2">
      <c r="A11" t="s">
        <v>165</v>
      </c>
      <c r="B11" t="s">
        <v>166</v>
      </c>
    </row>
    <row r="12" spans="1:2">
      <c r="A12" t="s">
        <v>167</v>
      </c>
      <c r="B12" t="s">
        <v>168</v>
      </c>
    </row>
    <row r="13" spans="1:2">
      <c r="A13" t="s">
        <v>169</v>
      </c>
      <c r="B13" t="s">
        <v>170</v>
      </c>
    </row>
    <row r="14" spans="1:2">
      <c r="A14" t="s">
        <v>171</v>
      </c>
      <c r="B14" t="s">
        <v>172</v>
      </c>
    </row>
    <row r="15" spans="1:2">
      <c r="A15" t="s">
        <v>173</v>
      </c>
      <c r="B15" t="s">
        <v>174</v>
      </c>
    </row>
    <row r="16" spans="1:2">
      <c r="A16" t="s">
        <v>175</v>
      </c>
      <c r="B16" t="s">
        <v>176</v>
      </c>
    </row>
    <row r="17" spans="1:2">
      <c r="A17" t="s">
        <v>177</v>
      </c>
      <c r="B17" t="s">
        <v>178</v>
      </c>
    </row>
    <row r="18" spans="1:2">
      <c r="A18" t="s">
        <v>179</v>
      </c>
      <c r="B18" t="s">
        <v>180</v>
      </c>
    </row>
    <row r="19" spans="1:2">
      <c r="A19" t="s">
        <v>181</v>
      </c>
      <c r="B19" t="s">
        <v>182</v>
      </c>
    </row>
    <row r="20" spans="1:2">
      <c r="A20" t="s">
        <v>183</v>
      </c>
      <c r="B20" t="s">
        <v>184</v>
      </c>
    </row>
    <row r="21" spans="1:2">
      <c r="A21" t="s">
        <v>185</v>
      </c>
      <c r="B21" t="s">
        <v>186</v>
      </c>
    </row>
    <row r="22" spans="1:2">
      <c r="A22" t="s">
        <v>187</v>
      </c>
      <c r="B22" t="s">
        <v>188</v>
      </c>
    </row>
    <row r="23" spans="1:2">
      <c r="A23" t="s">
        <v>189</v>
      </c>
      <c r="B23" t="s">
        <v>190</v>
      </c>
    </row>
    <row r="24" spans="1:2">
      <c r="A24" t="s">
        <v>191</v>
      </c>
      <c r="B24" t="s">
        <v>192</v>
      </c>
    </row>
    <row r="25" spans="1:2">
      <c r="A25" t="s">
        <v>193</v>
      </c>
      <c r="B25" t="s">
        <v>194</v>
      </c>
    </row>
    <row r="26" spans="1:2">
      <c r="A26" t="s">
        <v>195</v>
      </c>
      <c r="B26" t="s">
        <v>196</v>
      </c>
    </row>
    <row r="27" spans="1:2">
      <c r="A27" t="s">
        <v>197</v>
      </c>
      <c r="B27" t="s">
        <v>198</v>
      </c>
    </row>
    <row r="28" spans="1:2">
      <c r="A28" t="s">
        <v>199</v>
      </c>
      <c r="B28" t="s">
        <v>200</v>
      </c>
    </row>
    <row r="29" spans="1:2">
      <c r="A29" t="s">
        <v>201</v>
      </c>
      <c r="B29" t="s">
        <v>202</v>
      </c>
    </row>
    <row r="30" spans="1:2">
      <c r="A30" t="s">
        <v>203</v>
      </c>
      <c r="B30" t="s">
        <v>204</v>
      </c>
    </row>
    <row r="31" spans="1:2">
      <c r="A31" t="s">
        <v>205</v>
      </c>
      <c r="B31" t="s">
        <v>206</v>
      </c>
    </row>
    <row r="32" spans="1:2">
      <c r="A32" t="s">
        <v>207</v>
      </c>
      <c r="B32" t="s">
        <v>208</v>
      </c>
    </row>
    <row r="33" spans="1:2">
      <c r="A33" t="s">
        <v>209</v>
      </c>
      <c r="B33" t="s">
        <v>210</v>
      </c>
    </row>
    <row r="34" spans="1:2">
      <c r="A34" t="s">
        <v>211</v>
      </c>
      <c r="B34" t="s">
        <v>212</v>
      </c>
    </row>
    <row r="35" spans="1:2">
      <c r="A35" t="s">
        <v>213</v>
      </c>
      <c r="B35" t="s">
        <v>214</v>
      </c>
    </row>
    <row r="36" spans="1:2">
      <c r="A36" t="s">
        <v>215</v>
      </c>
      <c r="B36" t="s">
        <v>216</v>
      </c>
    </row>
    <row r="37" spans="1:2">
      <c r="A37" t="s">
        <v>217</v>
      </c>
      <c r="B37" t="s">
        <v>218</v>
      </c>
    </row>
    <row r="38" spans="1:2">
      <c r="A38" t="s">
        <v>219</v>
      </c>
      <c r="B38" t="s">
        <v>220</v>
      </c>
    </row>
    <row r="39" spans="1:2">
      <c r="A39" t="s">
        <v>221</v>
      </c>
      <c r="B39" t="s">
        <v>222</v>
      </c>
    </row>
    <row r="40" spans="1:2">
      <c r="A40" t="s">
        <v>223</v>
      </c>
      <c r="B40" t="s">
        <v>224</v>
      </c>
    </row>
    <row r="41" spans="1:2">
      <c r="A41" t="s">
        <v>225</v>
      </c>
      <c r="B41" t="s">
        <v>226</v>
      </c>
    </row>
    <row r="42" spans="1:2">
      <c r="A42" t="s">
        <v>227</v>
      </c>
      <c r="B42" t="s">
        <v>228</v>
      </c>
    </row>
    <row r="43" spans="1:2">
      <c r="A43" t="s">
        <v>229</v>
      </c>
      <c r="B43" t="s">
        <v>230</v>
      </c>
    </row>
    <row r="44" spans="1:2">
      <c r="A44" t="s">
        <v>231</v>
      </c>
      <c r="B44" t="s">
        <v>232</v>
      </c>
    </row>
    <row r="45" spans="1:2">
      <c r="A45" t="s">
        <v>233</v>
      </c>
      <c r="B45" t="s">
        <v>234</v>
      </c>
    </row>
    <row r="46" spans="1:2">
      <c r="A46" t="s">
        <v>235</v>
      </c>
      <c r="B46" t="s">
        <v>236</v>
      </c>
    </row>
    <row r="47" spans="1:2">
      <c r="A47" t="s">
        <v>237</v>
      </c>
      <c r="B47" t="s">
        <v>238</v>
      </c>
    </row>
    <row r="48" spans="1:2">
      <c r="A48" t="s">
        <v>239</v>
      </c>
      <c r="B48" t="s">
        <v>240</v>
      </c>
    </row>
    <row r="49" spans="1:2">
      <c r="A49" t="s">
        <v>241</v>
      </c>
      <c r="B49" t="s">
        <v>242</v>
      </c>
    </row>
    <row r="50" spans="1:2">
      <c r="A50" t="s">
        <v>243</v>
      </c>
      <c r="B50" t="s">
        <v>244</v>
      </c>
    </row>
    <row r="51" spans="1:2">
      <c r="A51" t="s">
        <v>245</v>
      </c>
      <c r="B51" t="s">
        <v>246</v>
      </c>
    </row>
    <row r="52" spans="1:2">
      <c r="A52" t="s">
        <v>247</v>
      </c>
      <c r="B52" t="s">
        <v>248</v>
      </c>
    </row>
    <row r="53" spans="1:2">
      <c r="A53" t="s">
        <v>249</v>
      </c>
      <c r="B53" t="s">
        <v>250</v>
      </c>
    </row>
    <row r="54" spans="1:2">
      <c r="A54" t="s">
        <v>251</v>
      </c>
      <c r="B54" t="s">
        <v>252</v>
      </c>
    </row>
    <row r="55" spans="1:2">
      <c r="A55" t="s">
        <v>253</v>
      </c>
      <c r="B55" t="s">
        <v>254</v>
      </c>
    </row>
    <row r="56" spans="1:2">
      <c r="A56" t="s">
        <v>2</v>
      </c>
      <c r="B56" t="s">
        <v>255</v>
      </c>
    </row>
    <row r="57" spans="1:2">
      <c r="A57" t="s">
        <v>256</v>
      </c>
      <c r="B57" t="s">
        <v>257</v>
      </c>
    </row>
    <row r="58" spans="1:2">
      <c r="A58" t="s">
        <v>258</v>
      </c>
      <c r="B58" t="s">
        <v>259</v>
      </c>
    </row>
    <row r="59" spans="1:2">
      <c r="A59" t="s">
        <v>260</v>
      </c>
      <c r="B59" t="s">
        <v>261</v>
      </c>
    </row>
    <row r="60" spans="1:2">
      <c r="A60" t="s">
        <v>262</v>
      </c>
      <c r="B60" t="s">
        <v>263</v>
      </c>
    </row>
    <row r="61" spans="1:2">
      <c r="A61" t="s">
        <v>264</v>
      </c>
      <c r="B61" t="s">
        <v>265</v>
      </c>
    </row>
    <row r="62" spans="1:2">
      <c r="A62" t="s">
        <v>266</v>
      </c>
      <c r="B62" t="s">
        <v>267</v>
      </c>
    </row>
    <row r="63" spans="1:2">
      <c r="A63" t="s">
        <v>268</v>
      </c>
      <c r="B63" t="s">
        <v>269</v>
      </c>
    </row>
    <row r="64" spans="1:2">
      <c r="A64" t="s">
        <v>270</v>
      </c>
      <c r="B64" t="s">
        <v>271</v>
      </c>
    </row>
    <row r="65" spans="1:2">
      <c r="A65" t="s">
        <v>272</v>
      </c>
      <c r="B65" t="s">
        <v>273</v>
      </c>
    </row>
    <row r="66" spans="1:2">
      <c r="A66" t="s">
        <v>274</v>
      </c>
      <c r="B66" t="s">
        <v>275</v>
      </c>
    </row>
    <row r="67" spans="1:2">
      <c r="A67" t="s">
        <v>276</v>
      </c>
      <c r="B67" t="s">
        <v>277</v>
      </c>
    </row>
    <row r="68" spans="1:2">
      <c r="A68" t="s">
        <v>77</v>
      </c>
      <c r="B68" t="s">
        <v>278</v>
      </c>
    </row>
    <row r="69" spans="1:2">
      <c r="A69" t="s">
        <v>279</v>
      </c>
      <c r="B69" t="s">
        <v>280</v>
      </c>
    </row>
    <row r="70" spans="1:2">
      <c r="A70" t="s">
        <v>281</v>
      </c>
      <c r="B70" t="s">
        <v>282</v>
      </c>
    </row>
    <row r="71" spans="1:2">
      <c r="A71" t="s">
        <v>283</v>
      </c>
      <c r="B71" t="s">
        <v>284</v>
      </c>
    </row>
    <row r="72" spans="1:2">
      <c r="A72" t="s">
        <v>285</v>
      </c>
      <c r="B72" t="s">
        <v>286</v>
      </c>
    </row>
    <row r="73" spans="1:2">
      <c r="A73" t="s">
        <v>287</v>
      </c>
      <c r="B73" t="s">
        <v>288</v>
      </c>
    </row>
    <row r="74" spans="1:2">
      <c r="A74" t="s">
        <v>289</v>
      </c>
      <c r="B74" t="s">
        <v>290</v>
      </c>
    </row>
    <row r="75" spans="1:2">
      <c r="A75" t="s">
        <v>291</v>
      </c>
      <c r="B75" t="s">
        <v>292</v>
      </c>
    </row>
    <row r="76" spans="1:2">
      <c r="A76" t="s">
        <v>293</v>
      </c>
      <c r="B76" t="s">
        <v>294</v>
      </c>
    </row>
    <row r="77" spans="1:2">
      <c r="A77" t="s">
        <v>295</v>
      </c>
      <c r="B77" t="s">
        <v>296</v>
      </c>
    </row>
    <row r="78" spans="1:2">
      <c r="A78" t="s">
        <v>297</v>
      </c>
      <c r="B78" t="s">
        <v>298</v>
      </c>
    </row>
    <row r="79" spans="1:2">
      <c r="A79" t="s">
        <v>299</v>
      </c>
      <c r="B79" t="s">
        <v>300</v>
      </c>
    </row>
    <row r="80" spans="1:2">
      <c r="A80" t="s">
        <v>301</v>
      </c>
      <c r="B80" t="s">
        <v>302</v>
      </c>
    </row>
    <row r="81" spans="1:2">
      <c r="A81" t="s">
        <v>303</v>
      </c>
      <c r="B81" t="s">
        <v>304</v>
      </c>
    </row>
    <row r="82" spans="1:2">
      <c r="A82" t="s">
        <v>305</v>
      </c>
      <c r="B82" t="s">
        <v>306</v>
      </c>
    </row>
    <row r="83" spans="1:2">
      <c r="A83" t="s">
        <v>307</v>
      </c>
      <c r="B83" t="s">
        <v>308</v>
      </c>
    </row>
    <row r="84" spans="1:2">
      <c r="A84" t="s">
        <v>309</v>
      </c>
      <c r="B84" t="s">
        <v>310</v>
      </c>
    </row>
    <row r="85" spans="1:2">
      <c r="A85" t="s">
        <v>311</v>
      </c>
      <c r="B85" t="s">
        <v>312</v>
      </c>
    </row>
    <row r="86" spans="1:2">
      <c r="A86" t="s">
        <v>313</v>
      </c>
      <c r="B86" t="s">
        <v>314</v>
      </c>
    </row>
    <row r="87" spans="1:2">
      <c r="A87" t="s">
        <v>315</v>
      </c>
      <c r="B87" t="s">
        <v>316</v>
      </c>
    </row>
    <row r="88" spans="1:2">
      <c r="A88" t="s">
        <v>317</v>
      </c>
      <c r="B88" t="s">
        <v>318</v>
      </c>
    </row>
    <row r="89" spans="1:2">
      <c r="A89" t="s">
        <v>319</v>
      </c>
      <c r="B89" t="s">
        <v>320</v>
      </c>
    </row>
    <row r="90" spans="1:2">
      <c r="A90" t="s">
        <v>321</v>
      </c>
      <c r="B90" t="s">
        <v>322</v>
      </c>
    </row>
    <row r="91" spans="1:2">
      <c r="A91" t="s">
        <v>323</v>
      </c>
      <c r="B91" t="s">
        <v>324</v>
      </c>
    </row>
    <row r="92" spans="1:2">
      <c r="A92" t="s">
        <v>325</v>
      </c>
      <c r="B92" t="s">
        <v>326</v>
      </c>
    </row>
    <row r="93" spans="1:2">
      <c r="A93" t="s">
        <v>327</v>
      </c>
      <c r="B93" t="s">
        <v>328</v>
      </c>
    </row>
    <row r="94" spans="1:2">
      <c r="A94" t="s">
        <v>329</v>
      </c>
      <c r="B94" t="s">
        <v>330</v>
      </c>
    </row>
    <row r="95" spans="1:2">
      <c r="A95" t="s">
        <v>331</v>
      </c>
      <c r="B95" t="s">
        <v>332</v>
      </c>
    </row>
    <row r="96" spans="1:2">
      <c r="A96" t="s">
        <v>333</v>
      </c>
      <c r="B96" t="s">
        <v>334</v>
      </c>
    </row>
    <row r="97" spans="1:2">
      <c r="A97" t="s">
        <v>335</v>
      </c>
      <c r="B97" t="s">
        <v>336</v>
      </c>
    </row>
    <row r="98" spans="1:2">
      <c r="A98" t="s">
        <v>337</v>
      </c>
      <c r="B98" t="s">
        <v>338</v>
      </c>
    </row>
    <row r="99" spans="1:2">
      <c r="A99" t="s">
        <v>339</v>
      </c>
      <c r="B99" t="s">
        <v>340</v>
      </c>
    </row>
    <row r="100" spans="1:2">
      <c r="A100" t="s">
        <v>341</v>
      </c>
      <c r="B100" t="s">
        <v>342</v>
      </c>
    </row>
    <row r="101" spans="1:2">
      <c r="A101" t="s">
        <v>343</v>
      </c>
      <c r="B101" t="s">
        <v>344</v>
      </c>
    </row>
    <row r="102" spans="1:2">
      <c r="A102" t="s">
        <v>345</v>
      </c>
      <c r="B102" t="s">
        <v>346</v>
      </c>
    </row>
    <row r="103" spans="1:2">
      <c r="A103" t="s">
        <v>347</v>
      </c>
      <c r="B103" t="s">
        <v>348</v>
      </c>
    </row>
    <row r="104" spans="1:2">
      <c r="A104" t="s">
        <v>349</v>
      </c>
      <c r="B104" t="s">
        <v>350</v>
      </c>
    </row>
    <row r="105" spans="1:2">
      <c r="A105" t="s">
        <v>351</v>
      </c>
      <c r="B105" t="s">
        <v>352</v>
      </c>
    </row>
    <row r="106" spans="1:2">
      <c r="A106" t="s">
        <v>353</v>
      </c>
      <c r="B106" t="s">
        <v>354</v>
      </c>
    </row>
    <row r="107" spans="1:2">
      <c r="A107" t="s">
        <v>355</v>
      </c>
      <c r="B107" t="s">
        <v>356</v>
      </c>
    </row>
    <row r="108" spans="1:2">
      <c r="A108" t="s">
        <v>357</v>
      </c>
      <c r="B108" t="s">
        <v>358</v>
      </c>
    </row>
    <row r="109" spans="1:2">
      <c r="A109" t="s">
        <v>359</v>
      </c>
      <c r="B109" t="s">
        <v>360</v>
      </c>
    </row>
    <row r="110" spans="1:2">
      <c r="A110" t="s">
        <v>361</v>
      </c>
      <c r="B110" t="s">
        <v>362</v>
      </c>
    </row>
    <row r="111" spans="1:2">
      <c r="A111" t="s">
        <v>363</v>
      </c>
      <c r="B111" t="s">
        <v>364</v>
      </c>
    </row>
    <row r="112" spans="1:2">
      <c r="A112" t="s">
        <v>365</v>
      </c>
      <c r="B112" t="s">
        <v>366</v>
      </c>
    </row>
    <row r="113" spans="1:2">
      <c r="A113" t="s">
        <v>367</v>
      </c>
      <c r="B113" t="s">
        <v>368</v>
      </c>
    </row>
    <row r="114" spans="1:2">
      <c r="A114" t="s">
        <v>369</v>
      </c>
      <c r="B114" t="s">
        <v>370</v>
      </c>
    </row>
    <row r="115" spans="1:2">
      <c r="A115" t="s">
        <v>371</v>
      </c>
      <c r="B115" t="s">
        <v>372</v>
      </c>
    </row>
    <row r="116" spans="1:2">
      <c r="A116" t="s">
        <v>373</v>
      </c>
      <c r="B116" t="s">
        <v>374</v>
      </c>
    </row>
    <row r="117" spans="1:2">
      <c r="A117" t="s">
        <v>375</v>
      </c>
      <c r="B117" t="s">
        <v>376</v>
      </c>
    </row>
    <row r="118" spans="1:2">
      <c r="A118" t="s">
        <v>377</v>
      </c>
      <c r="B118" t="s">
        <v>378</v>
      </c>
    </row>
    <row r="119" spans="1:2">
      <c r="A119" t="s">
        <v>379</v>
      </c>
      <c r="B119" t="s">
        <v>380</v>
      </c>
    </row>
    <row r="120" spans="1:2">
      <c r="A120" t="s">
        <v>381</v>
      </c>
      <c r="B120" t="s">
        <v>382</v>
      </c>
    </row>
    <row r="121" spans="1:2">
      <c r="A121" t="s">
        <v>383</v>
      </c>
      <c r="B121" t="s">
        <v>384</v>
      </c>
    </row>
    <row r="122" spans="1:2">
      <c r="A122" t="s">
        <v>385</v>
      </c>
      <c r="B122" t="s">
        <v>386</v>
      </c>
    </row>
    <row r="123" spans="1:2">
      <c r="A123" t="s">
        <v>387</v>
      </c>
      <c r="B123" t="s">
        <v>388</v>
      </c>
    </row>
    <row r="124" spans="1:2">
      <c r="A124" t="s">
        <v>389</v>
      </c>
      <c r="B124" t="s">
        <v>390</v>
      </c>
    </row>
    <row r="125" spans="1:2">
      <c r="A125" t="s">
        <v>391</v>
      </c>
      <c r="B125" t="s">
        <v>392</v>
      </c>
    </row>
    <row r="126" spans="1:2">
      <c r="A126" t="s">
        <v>393</v>
      </c>
      <c r="B126" t="s">
        <v>394</v>
      </c>
    </row>
    <row r="127" spans="1:2">
      <c r="A127" t="s">
        <v>395</v>
      </c>
      <c r="B127" t="s">
        <v>396</v>
      </c>
    </row>
    <row r="128" spans="1:2">
      <c r="A128" t="s">
        <v>397</v>
      </c>
      <c r="B128" t="s">
        <v>398</v>
      </c>
    </row>
    <row r="129" spans="1:2">
      <c r="A129" t="s">
        <v>399</v>
      </c>
      <c r="B129" t="s">
        <v>400</v>
      </c>
    </row>
    <row r="130" spans="1:2">
      <c r="A130" t="s">
        <v>401</v>
      </c>
      <c r="B130" t="s">
        <v>402</v>
      </c>
    </row>
    <row r="131" spans="1:2">
      <c r="A131" t="s">
        <v>403</v>
      </c>
      <c r="B131" t="s">
        <v>404</v>
      </c>
    </row>
    <row r="132" spans="1:2">
      <c r="A132" t="s">
        <v>405</v>
      </c>
      <c r="B132" t="s">
        <v>406</v>
      </c>
    </row>
    <row r="133" spans="1:2">
      <c r="A133" t="s">
        <v>407</v>
      </c>
      <c r="B133" t="s">
        <v>408</v>
      </c>
    </row>
    <row r="134" spans="1:2">
      <c r="A134" t="s">
        <v>409</v>
      </c>
      <c r="B134" t="s">
        <v>410</v>
      </c>
    </row>
    <row r="135" spans="1:2">
      <c r="A135" t="s">
        <v>411</v>
      </c>
      <c r="B135" t="s">
        <v>412</v>
      </c>
    </row>
    <row r="136" spans="1:2">
      <c r="A136" t="s">
        <v>413</v>
      </c>
      <c r="B136" t="s">
        <v>414</v>
      </c>
    </row>
    <row r="137" spans="1:2">
      <c r="A137" t="s">
        <v>415</v>
      </c>
      <c r="B137" t="s">
        <v>416</v>
      </c>
    </row>
    <row r="138" spans="1:2">
      <c r="A138" t="s">
        <v>417</v>
      </c>
      <c r="B138" t="s">
        <v>418</v>
      </c>
    </row>
    <row r="139" spans="1:2">
      <c r="A139" t="s">
        <v>419</v>
      </c>
      <c r="B139" t="s">
        <v>420</v>
      </c>
    </row>
    <row r="140" spans="1:2">
      <c r="A140" t="s">
        <v>421</v>
      </c>
      <c r="B140" t="s">
        <v>422</v>
      </c>
    </row>
    <row r="141" spans="1:2">
      <c r="A141" t="s">
        <v>423</v>
      </c>
      <c r="B141" t="s">
        <v>424</v>
      </c>
    </row>
    <row r="142" spans="1:2">
      <c r="A142" t="s">
        <v>425</v>
      </c>
      <c r="B142" t="s">
        <v>426</v>
      </c>
    </row>
    <row r="143" spans="1:2">
      <c r="A143" t="s">
        <v>427</v>
      </c>
      <c r="B143" t="s">
        <v>428</v>
      </c>
    </row>
    <row r="144" spans="1:2">
      <c r="A144" t="s">
        <v>429</v>
      </c>
      <c r="B144" t="s">
        <v>430</v>
      </c>
    </row>
    <row r="145" spans="1:2">
      <c r="A145" t="s">
        <v>431</v>
      </c>
      <c r="B145" t="s">
        <v>432</v>
      </c>
    </row>
    <row r="146" spans="1:2">
      <c r="A146" t="s">
        <v>433</v>
      </c>
      <c r="B146" t="s">
        <v>434</v>
      </c>
    </row>
    <row r="147" spans="1:2">
      <c r="A147" t="s">
        <v>435</v>
      </c>
      <c r="B147" t="s">
        <v>436</v>
      </c>
    </row>
    <row r="148" spans="1:2">
      <c r="A148" t="s">
        <v>437</v>
      </c>
      <c r="B148" t="s">
        <v>438</v>
      </c>
    </row>
    <row r="149" spans="1:2">
      <c r="A149" t="s">
        <v>439</v>
      </c>
      <c r="B149" t="s">
        <v>440</v>
      </c>
    </row>
    <row r="150" spans="1:2">
      <c r="A150" t="s">
        <v>441</v>
      </c>
      <c r="B150" t="s">
        <v>442</v>
      </c>
    </row>
    <row r="151" spans="1:2">
      <c r="A151" t="s">
        <v>443</v>
      </c>
      <c r="B151" t="s">
        <v>444</v>
      </c>
    </row>
    <row r="152" spans="1:2">
      <c r="A152" t="s">
        <v>445</v>
      </c>
      <c r="B152" t="s">
        <v>446</v>
      </c>
    </row>
    <row r="153" spans="1:2">
      <c r="A153" t="s">
        <v>447</v>
      </c>
      <c r="B153" t="s">
        <v>448</v>
      </c>
    </row>
    <row r="154" spans="1:2">
      <c r="A154" t="s">
        <v>449</v>
      </c>
      <c r="B154" t="s">
        <v>450</v>
      </c>
    </row>
    <row r="155" spans="1:2">
      <c r="A155" t="s">
        <v>451</v>
      </c>
      <c r="B155" t="s">
        <v>452</v>
      </c>
    </row>
    <row r="156" spans="1:2">
      <c r="A156" t="s">
        <v>453</v>
      </c>
      <c r="B156" t="s">
        <v>454</v>
      </c>
    </row>
    <row r="157" spans="1:2">
      <c r="A157" t="s">
        <v>455</v>
      </c>
      <c r="B157" t="s">
        <v>456</v>
      </c>
    </row>
    <row r="158" spans="1:2">
      <c r="A158" t="s">
        <v>457</v>
      </c>
      <c r="B158" t="s">
        <v>458</v>
      </c>
    </row>
    <row r="159" spans="1:2">
      <c r="A159" t="s">
        <v>459</v>
      </c>
      <c r="B159" t="s">
        <v>460</v>
      </c>
    </row>
    <row r="160" spans="1:2">
      <c r="A160" t="s">
        <v>461</v>
      </c>
      <c r="B160" t="s">
        <v>462</v>
      </c>
    </row>
    <row r="161" spans="1:2">
      <c r="A161" t="s">
        <v>463</v>
      </c>
      <c r="B161" t="s">
        <v>464</v>
      </c>
    </row>
    <row r="162" spans="1:2">
      <c r="A162" t="s">
        <v>465</v>
      </c>
      <c r="B162" t="s">
        <v>466</v>
      </c>
    </row>
    <row r="163" spans="1:2">
      <c r="A163" t="s">
        <v>467</v>
      </c>
      <c r="B163" t="s">
        <v>468</v>
      </c>
    </row>
    <row r="164" spans="1:2">
      <c r="A164" t="s">
        <v>469</v>
      </c>
      <c r="B164" t="s">
        <v>470</v>
      </c>
    </row>
    <row r="165" spans="1:2">
      <c r="A165" t="s">
        <v>471</v>
      </c>
      <c r="B165" t="s">
        <v>472</v>
      </c>
    </row>
    <row r="166" spans="1:2">
      <c r="A166" t="s">
        <v>473</v>
      </c>
      <c r="B166" t="s">
        <v>474</v>
      </c>
    </row>
    <row r="167" spans="1:2">
      <c r="A167" t="s">
        <v>475</v>
      </c>
      <c r="B167" t="s">
        <v>476</v>
      </c>
    </row>
    <row r="168" spans="1:2">
      <c r="A168" t="s">
        <v>477</v>
      </c>
      <c r="B168" t="s">
        <v>478</v>
      </c>
    </row>
    <row r="169" spans="1:2">
      <c r="A169" t="s">
        <v>479</v>
      </c>
      <c r="B169" t="s">
        <v>480</v>
      </c>
    </row>
    <row r="170" spans="1:2">
      <c r="A170" t="s">
        <v>481</v>
      </c>
      <c r="B170" t="s">
        <v>481</v>
      </c>
    </row>
    <row r="171" spans="1:2">
      <c r="A171" t="s">
        <v>482</v>
      </c>
      <c r="B171" t="s">
        <v>483</v>
      </c>
    </row>
    <row r="172" spans="1:2">
      <c r="A172" t="s">
        <v>484</v>
      </c>
      <c r="B172" t="s">
        <v>485</v>
      </c>
    </row>
    <row r="173" spans="1:2">
      <c r="A173" t="s">
        <v>486</v>
      </c>
      <c r="B173" t="s">
        <v>487</v>
      </c>
    </row>
    <row r="174" spans="1:2">
      <c r="A174" t="s">
        <v>488</v>
      </c>
      <c r="B174" t="s">
        <v>489</v>
      </c>
    </row>
    <row r="175" spans="1:2">
      <c r="A175" t="s">
        <v>490</v>
      </c>
      <c r="B175" t="s">
        <v>491</v>
      </c>
    </row>
    <row r="176" spans="1:2">
      <c r="A176" t="s">
        <v>492</v>
      </c>
      <c r="B176" t="s">
        <v>493</v>
      </c>
    </row>
    <row r="177" spans="1:2">
      <c r="A177" t="s">
        <v>494</v>
      </c>
      <c r="B177" t="s">
        <v>495</v>
      </c>
    </row>
    <row r="178" spans="1:2">
      <c r="A178" t="s">
        <v>496</v>
      </c>
      <c r="B178" t="s">
        <v>497</v>
      </c>
    </row>
    <row r="179" spans="1:2">
      <c r="A179" t="s">
        <v>498</v>
      </c>
      <c r="B179" t="s">
        <v>499</v>
      </c>
    </row>
    <row r="180" spans="1:2">
      <c r="A180" t="s">
        <v>500</v>
      </c>
      <c r="B180" t="s">
        <v>501</v>
      </c>
    </row>
    <row r="181" spans="1:2">
      <c r="A181" t="s">
        <v>502</v>
      </c>
      <c r="B181" t="s">
        <v>502</v>
      </c>
    </row>
    <row r="182" spans="1:2">
      <c r="A182" t="s">
        <v>503</v>
      </c>
      <c r="B182" t="s">
        <v>504</v>
      </c>
    </row>
    <row r="183" spans="1:2">
      <c r="A183" t="s">
        <v>505</v>
      </c>
      <c r="B183" t="s">
        <v>506</v>
      </c>
    </row>
    <row r="184" spans="1:2">
      <c r="A184" t="s">
        <v>507</v>
      </c>
      <c r="B184" t="s">
        <v>508</v>
      </c>
    </row>
    <row r="185" spans="1:2">
      <c r="A185" t="s">
        <v>509</v>
      </c>
      <c r="B185" t="s">
        <v>510</v>
      </c>
    </row>
    <row r="186" spans="1:2">
      <c r="A186" t="s">
        <v>511</v>
      </c>
      <c r="B186" t="s">
        <v>512</v>
      </c>
    </row>
    <row r="187" spans="1:2">
      <c r="A187" t="s">
        <v>513</v>
      </c>
      <c r="B187" t="s">
        <v>514</v>
      </c>
    </row>
    <row r="188" spans="1:2">
      <c r="A188" t="s">
        <v>515</v>
      </c>
      <c r="B188" t="s">
        <v>516</v>
      </c>
    </row>
    <row r="189" spans="1:2">
      <c r="A189" t="s">
        <v>517</v>
      </c>
      <c r="B189" t="s">
        <v>518</v>
      </c>
    </row>
    <row r="190" spans="1:2">
      <c r="A190" t="s">
        <v>519</v>
      </c>
      <c r="B190" t="s">
        <v>520</v>
      </c>
    </row>
    <row r="191" spans="1:2">
      <c r="A191" t="s">
        <v>521</v>
      </c>
      <c r="B191" t="s">
        <v>522</v>
      </c>
    </row>
    <row r="192" spans="1:2">
      <c r="A192" t="s">
        <v>523</v>
      </c>
      <c r="B192" t="s">
        <v>524</v>
      </c>
    </row>
    <row r="193" spans="1:2">
      <c r="A193" t="s">
        <v>525</v>
      </c>
      <c r="B193" t="s">
        <v>526</v>
      </c>
    </row>
    <row r="194" spans="1:2">
      <c r="A194" t="s">
        <v>527</v>
      </c>
      <c r="B194" t="s">
        <v>528</v>
      </c>
    </row>
    <row r="195" spans="1:2">
      <c r="A195" t="s">
        <v>529</v>
      </c>
      <c r="B195" t="s">
        <v>530</v>
      </c>
    </row>
    <row r="196" spans="1:2">
      <c r="A196" t="s">
        <v>531</v>
      </c>
      <c r="B196" t="s">
        <v>532</v>
      </c>
    </row>
    <row r="197" spans="1:2">
      <c r="A197" t="s">
        <v>533</v>
      </c>
      <c r="B197" t="s">
        <v>534</v>
      </c>
    </row>
    <row r="198" spans="1:2">
      <c r="A198" t="s">
        <v>535</v>
      </c>
      <c r="B198" t="s">
        <v>536</v>
      </c>
    </row>
    <row r="199" spans="1:2">
      <c r="A199" t="s">
        <v>537</v>
      </c>
      <c r="B199" t="s">
        <v>538</v>
      </c>
    </row>
    <row r="200" spans="1:2">
      <c r="A200" t="s">
        <v>539</v>
      </c>
      <c r="B200" t="s">
        <v>540</v>
      </c>
    </row>
    <row r="201" spans="1:2">
      <c r="A201" t="s">
        <v>541</v>
      </c>
      <c r="B201" t="s">
        <v>542</v>
      </c>
    </row>
    <row r="202" spans="1:2">
      <c r="A202" t="s">
        <v>543</v>
      </c>
      <c r="B202" t="s">
        <v>544</v>
      </c>
    </row>
    <row r="203" spans="1:2">
      <c r="A203" t="s">
        <v>545</v>
      </c>
      <c r="B203" t="s">
        <v>546</v>
      </c>
    </row>
    <row r="204" spans="1:2">
      <c r="A204" t="s">
        <v>547</v>
      </c>
      <c r="B204" t="s">
        <v>548</v>
      </c>
    </row>
    <row r="205" spans="1:2">
      <c r="A205" t="s">
        <v>549</v>
      </c>
      <c r="B205" t="s">
        <v>550</v>
      </c>
    </row>
    <row r="206" spans="1:2">
      <c r="A206" t="s">
        <v>551</v>
      </c>
      <c r="B206" t="s">
        <v>552</v>
      </c>
    </row>
    <row r="207" spans="1:2">
      <c r="A207" t="s">
        <v>553</v>
      </c>
      <c r="B207" t="s">
        <v>554</v>
      </c>
    </row>
    <row r="208" spans="1:2">
      <c r="A208" t="s">
        <v>555</v>
      </c>
      <c r="B208" t="s">
        <v>556</v>
      </c>
    </row>
    <row r="209" spans="1:2">
      <c r="A209" t="s">
        <v>557</v>
      </c>
      <c r="B209" t="s">
        <v>558</v>
      </c>
    </row>
    <row r="210" spans="1:2">
      <c r="A210" t="s">
        <v>559</v>
      </c>
      <c r="B210" t="s">
        <v>560</v>
      </c>
    </row>
    <row r="211" spans="1:2">
      <c r="A211" t="s">
        <v>561</v>
      </c>
      <c r="B211" t="s">
        <v>562</v>
      </c>
    </row>
    <row r="212" spans="1:2">
      <c r="A212" t="s">
        <v>563</v>
      </c>
      <c r="B212" t="s">
        <v>564</v>
      </c>
    </row>
    <row r="213" spans="1:2">
      <c r="A213" t="s">
        <v>565</v>
      </c>
      <c r="B213" t="s">
        <v>565</v>
      </c>
    </row>
    <row r="214" spans="1:2">
      <c r="A214" t="s">
        <v>566</v>
      </c>
      <c r="B214" t="s">
        <v>567</v>
      </c>
    </row>
    <row r="215" spans="1:2">
      <c r="A215" t="s">
        <v>568</v>
      </c>
      <c r="B215" t="s">
        <v>569</v>
      </c>
    </row>
    <row r="216" spans="1:2">
      <c r="A216" t="s">
        <v>570</v>
      </c>
      <c r="B216" t="s">
        <v>571</v>
      </c>
    </row>
    <row r="217" spans="1:2">
      <c r="A217" t="s">
        <v>572</v>
      </c>
      <c r="B217" t="s">
        <v>573</v>
      </c>
    </row>
    <row r="218" spans="1:2">
      <c r="A218" t="s">
        <v>574</v>
      </c>
      <c r="B218" t="s">
        <v>575</v>
      </c>
    </row>
    <row r="219" spans="1:2">
      <c r="A219" t="s">
        <v>576</v>
      </c>
      <c r="B219" t="s">
        <v>577</v>
      </c>
    </row>
    <row r="220" spans="1:2">
      <c r="A220" t="s">
        <v>578</v>
      </c>
      <c r="B220" t="s">
        <v>579</v>
      </c>
    </row>
    <row r="221" spans="1:2">
      <c r="A221" t="s">
        <v>580</v>
      </c>
      <c r="B221" t="s">
        <v>581</v>
      </c>
    </row>
    <row r="222" spans="1:2">
      <c r="A222" t="s">
        <v>582</v>
      </c>
      <c r="B222" t="s">
        <v>583</v>
      </c>
    </row>
    <row r="223" spans="1:2">
      <c r="A223" t="s">
        <v>584</v>
      </c>
      <c r="B223" t="s">
        <v>585</v>
      </c>
    </row>
    <row r="224" spans="1:2">
      <c r="A224" t="s">
        <v>586</v>
      </c>
      <c r="B224" t="s">
        <v>587</v>
      </c>
    </row>
    <row r="225" spans="1:2">
      <c r="A225" t="s">
        <v>588</v>
      </c>
      <c r="B225" t="s">
        <v>589</v>
      </c>
    </row>
    <row r="226" spans="1:2">
      <c r="A226" t="s">
        <v>590</v>
      </c>
      <c r="B226" t="s">
        <v>591</v>
      </c>
    </row>
    <row r="227" spans="1:2">
      <c r="A227" t="s">
        <v>592</v>
      </c>
      <c r="B227" t="s">
        <v>593</v>
      </c>
    </row>
    <row r="228" spans="1:2">
      <c r="A228" t="s">
        <v>594</v>
      </c>
      <c r="B228" t="s">
        <v>595</v>
      </c>
    </row>
    <row r="229" spans="1:2">
      <c r="A229" t="s">
        <v>596</v>
      </c>
      <c r="B229" t="s">
        <v>597</v>
      </c>
    </row>
    <row r="230" spans="1:2">
      <c r="A230" t="s">
        <v>598</v>
      </c>
      <c r="B230" t="s">
        <v>599</v>
      </c>
    </row>
    <row r="231" spans="1:2">
      <c r="A231" t="s">
        <v>600</v>
      </c>
      <c r="B231" t="s">
        <v>601</v>
      </c>
    </row>
    <row r="232" spans="1:2">
      <c r="A232" t="s">
        <v>602</v>
      </c>
      <c r="B232" t="s">
        <v>603</v>
      </c>
    </row>
    <row r="233" spans="1:2">
      <c r="A233" t="s">
        <v>604</v>
      </c>
      <c r="B233" t="s">
        <v>605</v>
      </c>
    </row>
    <row r="234" spans="1:2">
      <c r="A234" t="s">
        <v>606</v>
      </c>
      <c r="B234" t="s">
        <v>607</v>
      </c>
    </row>
    <row r="235" spans="1:2">
      <c r="A235" t="s">
        <v>608</v>
      </c>
      <c r="B235" t="s">
        <v>609</v>
      </c>
    </row>
    <row r="236" spans="1:2">
      <c r="A236" t="s">
        <v>610</v>
      </c>
      <c r="B236" t="s">
        <v>611</v>
      </c>
    </row>
    <row r="237" spans="1:2">
      <c r="A237" t="s">
        <v>612</v>
      </c>
      <c r="B237" t="s">
        <v>613</v>
      </c>
    </row>
    <row r="238" spans="1:2">
      <c r="A238" t="s">
        <v>614</v>
      </c>
      <c r="B238" t="s">
        <v>615</v>
      </c>
    </row>
    <row r="239" spans="1:2">
      <c r="A239" t="s">
        <v>616</v>
      </c>
      <c r="B239" t="s">
        <v>617</v>
      </c>
    </row>
    <row r="240" spans="1:2">
      <c r="A240" t="s">
        <v>618</v>
      </c>
      <c r="B240" t="s">
        <v>619</v>
      </c>
    </row>
    <row r="241" spans="1:2">
      <c r="A241" t="s">
        <v>620</v>
      </c>
      <c r="B241" t="s">
        <v>621</v>
      </c>
    </row>
    <row r="242" spans="1:2">
      <c r="A242" t="s">
        <v>622</v>
      </c>
      <c r="B242" t="s">
        <v>623</v>
      </c>
    </row>
    <row r="243" spans="1:2">
      <c r="A243" t="s">
        <v>624</v>
      </c>
      <c r="B243" t="s">
        <v>625</v>
      </c>
    </row>
    <row r="244" spans="1:2">
      <c r="A244" t="s">
        <v>626</v>
      </c>
      <c r="B244" t="s">
        <v>627</v>
      </c>
    </row>
    <row r="245" spans="1:2">
      <c r="A245" t="s">
        <v>628</v>
      </c>
      <c r="B245" t="s">
        <v>629</v>
      </c>
    </row>
    <row r="246" spans="1:2">
      <c r="A246" t="s">
        <v>630</v>
      </c>
      <c r="B246" t="s">
        <v>631</v>
      </c>
    </row>
    <row r="247" spans="1:2">
      <c r="A247" t="s">
        <v>632</v>
      </c>
      <c r="B247" t="s">
        <v>633</v>
      </c>
    </row>
    <row r="248" spans="1:2">
      <c r="A248" t="s">
        <v>634</v>
      </c>
      <c r="B248" t="s">
        <v>635</v>
      </c>
    </row>
    <row r="249" spans="1:2">
      <c r="A249" t="s">
        <v>636</v>
      </c>
      <c r="B249" t="s">
        <v>637</v>
      </c>
    </row>
    <row r="250" spans="1:2">
      <c r="A250" t="s">
        <v>638</v>
      </c>
      <c r="B250" t="s">
        <v>639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>
      <selection activeCell="C32" sqref="C32"/>
    </sheetView>
  </sheetViews>
  <sheetFormatPr baseColWidth="10" defaultRowHeight="15"/>
  <cols>
    <col min="1" max="1" width="11.140625" bestFit="1" customWidth="1"/>
    <col min="2" max="2" width="41.140625" bestFit="1" customWidth="1"/>
  </cols>
  <sheetData>
    <row r="1" spans="1:2">
      <c r="A1" s="32" t="s">
        <v>640</v>
      </c>
      <c r="B1" s="32" t="s">
        <v>653</v>
      </c>
    </row>
    <row r="2" spans="1:2">
      <c r="A2" s="42" t="s">
        <v>654</v>
      </c>
      <c r="B2" t="s">
        <v>642</v>
      </c>
    </row>
    <row r="3" spans="1:2">
      <c r="A3" s="42" t="s">
        <v>655</v>
      </c>
      <c r="B3" t="s">
        <v>643</v>
      </c>
    </row>
    <row r="4" spans="1:2">
      <c r="A4" s="42" t="s">
        <v>656</v>
      </c>
      <c r="B4" t="s">
        <v>644</v>
      </c>
    </row>
    <row r="5" spans="1:2">
      <c r="A5" s="42" t="s">
        <v>657</v>
      </c>
      <c r="B5" t="s">
        <v>645</v>
      </c>
    </row>
    <row r="6" spans="1:2">
      <c r="A6" s="42" t="s">
        <v>658</v>
      </c>
      <c r="B6" t="s">
        <v>646</v>
      </c>
    </row>
    <row r="7" spans="1:2">
      <c r="A7" s="42" t="s">
        <v>659</v>
      </c>
      <c r="B7" t="s">
        <v>647</v>
      </c>
    </row>
    <row r="8" spans="1:2">
      <c r="A8" s="42" t="s">
        <v>660</v>
      </c>
      <c r="B8" t="s">
        <v>648</v>
      </c>
    </row>
    <row r="9" spans="1:2">
      <c r="A9" s="42" t="s">
        <v>661</v>
      </c>
      <c r="B9" t="s">
        <v>649</v>
      </c>
    </row>
    <row r="10" spans="1:2">
      <c r="A10" s="42" t="s">
        <v>662</v>
      </c>
      <c r="B10" t="s">
        <v>650</v>
      </c>
    </row>
    <row r="11" spans="1:2">
      <c r="A11" s="42" t="s">
        <v>663</v>
      </c>
      <c r="B11" t="s">
        <v>651</v>
      </c>
    </row>
    <row r="12" spans="1:2">
      <c r="A12" s="42" t="s">
        <v>664</v>
      </c>
      <c r="B12" t="s">
        <v>652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E1" workbookViewId="0">
      <selection activeCell="AP3" sqref="AP3"/>
    </sheetView>
  </sheetViews>
  <sheetFormatPr baseColWidth="10" defaultRowHeight="15"/>
  <cols>
    <col min="1" max="4" width="15" style="13" customWidth="1"/>
    <col min="5" max="5" width="15.7109375" customWidth="1"/>
    <col min="6" max="6" width="11.42578125" style="13"/>
    <col min="8" max="8" width="40.5703125" style="13" bestFit="1" customWidth="1"/>
    <col min="12" max="12" width="40.5703125" style="13" bestFit="1" customWidth="1"/>
    <col min="13" max="13" width="13.140625" customWidth="1"/>
    <col min="15" max="15" width="23.85546875" bestFit="1" customWidth="1"/>
    <col min="16" max="16" width="19.42578125" style="13" bestFit="1" customWidth="1"/>
    <col min="17" max="17" width="11.42578125" style="13"/>
    <col min="18" max="18" width="13.85546875" customWidth="1"/>
    <col min="19" max="19" width="11.42578125" style="13"/>
    <col min="20" max="20" width="21.5703125" style="13" bestFit="1" customWidth="1"/>
    <col min="22" max="22" width="11.42578125" style="13"/>
    <col min="25" max="25" width="15.140625" customWidth="1"/>
    <col min="26" max="26" width="13.7109375" customWidth="1"/>
    <col min="27" max="27" width="22.42578125" style="13" bestFit="1" customWidth="1"/>
    <col min="28" max="28" width="11.42578125" style="13"/>
    <col min="29" max="29" width="14.140625" customWidth="1"/>
    <col min="30" max="30" width="14.140625" style="13" customWidth="1"/>
    <col min="31" max="31" width="19.42578125" style="13" bestFit="1" customWidth="1"/>
    <col min="32" max="33" width="11.42578125" style="13"/>
    <col min="38" max="38" width="44" style="13" customWidth="1"/>
    <col min="39" max="39" width="14" style="13" customWidth="1"/>
    <col min="42" max="42" width="11.42578125" style="22"/>
    <col min="44" max="44" width="11.42578125" style="13"/>
    <col min="45" max="46" width="21.7109375" style="13" customWidth="1"/>
    <col min="47" max="47" width="20.5703125" style="13" customWidth="1"/>
    <col min="48" max="48" width="14.85546875" style="13" customWidth="1"/>
    <col min="49" max="50" width="13.85546875" style="13" customWidth="1"/>
    <col min="51" max="51" width="27" style="13" customWidth="1"/>
    <col min="52" max="52" width="17.85546875" style="13" customWidth="1"/>
    <col min="53" max="53" width="15" style="13" customWidth="1"/>
  </cols>
  <sheetData>
    <row r="1" spans="1:53">
      <c r="A1" s="10"/>
      <c r="B1" s="68" t="s">
        <v>96</v>
      </c>
      <c r="C1" s="69"/>
      <c r="D1" s="70"/>
      <c r="E1" s="71" t="s">
        <v>35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2" t="s">
        <v>36</v>
      </c>
      <c r="Z1" s="73"/>
      <c r="AA1" s="73"/>
      <c r="AB1" s="73"/>
      <c r="AC1" s="73"/>
      <c r="AD1" s="73"/>
      <c r="AE1" s="73"/>
      <c r="AF1" s="73"/>
      <c r="AG1" s="74" t="s">
        <v>37</v>
      </c>
      <c r="AH1" s="75"/>
      <c r="AI1" s="75"/>
      <c r="AJ1" s="75"/>
      <c r="AK1" s="76"/>
      <c r="AL1" s="17" t="s">
        <v>38</v>
      </c>
      <c r="AM1" s="77" t="s">
        <v>39</v>
      </c>
      <c r="AN1" s="77"/>
      <c r="AO1" s="77"/>
      <c r="AP1" s="77"/>
      <c r="AQ1" s="77"/>
      <c r="AR1" s="66" t="s">
        <v>40</v>
      </c>
      <c r="AS1" s="67"/>
      <c r="AT1" s="67"/>
      <c r="AU1" s="48"/>
      <c r="AV1" s="48"/>
      <c r="AW1" s="48"/>
      <c r="AX1" s="48"/>
      <c r="AY1" s="48"/>
      <c r="AZ1" s="48"/>
      <c r="BA1" s="48"/>
    </row>
    <row r="2" spans="1:53" ht="25.5">
      <c r="A2" s="11" t="s">
        <v>41</v>
      </c>
      <c r="B2" s="20" t="s">
        <v>97</v>
      </c>
      <c r="C2" s="20" t="s">
        <v>98</v>
      </c>
      <c r="D2" s="20" t="s">
        <v>99</v>
      </c>
      <c r="E2" s="5" t="s">
        <v>42</v>
      </c>
      <c r="F2" s="14" t="s">
        <v>43</v>
      </c>
      <c r="G2" s="5" t="s">
        <v>44</v>
      </c>
      <c r="H2" s="14" t="s">
        <v>45</v>
      </c>
      <c r="I2" s="5" t="s">
        <v>46</v>
      </c>
      <c r="J2" s="5" t="s">
        <v>47</v>
      </c>
      <c r="K2" s="5" t="s">
        <v>48</v>
      </c>
      <c r="L2" s="14" t="s">
        <v>49</v>
      </c>
      <c r="M2" s="5" t="s">
        <v>50</v>
      </c>
      <c r="N2" s="5" t="s">
        <v>51</v>
      </c>
      <c r="O2" s="5" t="s">
        <v>52</v>
      </c>
      <c r="P2" s="14" t="s">
        <v>14</v>
      </c>
      <c r="Q2" s="14" t="s">
        <v>53</v>
      </c>
      <c r="R2" s="5" t="s">
        <v>54</v>
      </c>
      <c r="S2" s="14" t="s">
        <v>15</v>
      </c>
      <c r="T2" s="14" t="s">
        <v>16</v>
      </c>
      <c r="U2" s="5" t="s">
        <v>55</v>
      </c>
      <c r="V2" s="14" t="s">
        <v>56</v>
      </c>
      <c r="W2" s="5" t="s">
        <v>0</v>
      </c>
      <c r="X2" s="5" t="s">
        <v>57</v>
      </c>
      <c r="Y2" s="6" t="s">
        <v>58</v>
      </c>
      <c r="Z2" s="6" t="s">
        <v>59</v>
      </c>
      <c r="AA2" s="14" t="s">
        <v>14</v>
      </c>
      <c r="AB2" s="14" t="s">
        <v>53</v>
      </c>
      <c r="AC2" s="6" t="s">
        <v>54</v>
      </c>
      <c r="AD2" s="14" t="s">
        <v>15</v>
      </c>
      <c r="AE2" s="14" t="s">
        <v>16</v>
      </c>
      <c r="AF2" s="14" t="s">
        <v>56</v>
      </c>
      <c r="AG2" s="14" t="s">
        <v>60</v>
      </c>
      <c r="AH2" s="7" t="s">
        <v>61</v>
      </c>
      <c r="AI2" s="7" t="s">
        <v>34</v>
      </c>
      <c r="AJ2" s="7" t="s">
        <v>62</v>
      </c>
      <c r="AK2" s="7" t="s">
        <v>63</v>
      </c>
      <c r="AL2" s="14" t="s">
        <v>64</v>
      </c>
      <c r="AM2" s="14" t="s">
        <v>65</v>
      </c>
      <c r="AN2" s="8" t="s">
        <v>66</v>
      </c>
      <c r="AO2" s="8" t="s">
        <v>67</v>
      </c>
      <c r="AP2" s="23" t="s">
        <v>68</v>
      </c>
      <c r="AQ2" s="8" t="s">
        <v>69</v>
      </c>
      <c r="AR2" s="14" t="s">
        <v>70</v>
      </c>
      <c r="AS2" s="18" t="s">
        <v>71</v>
      </c>
      <c r="AT2" s="18" t="s">
        <v>72</v>
      </c>
      <c r="AU2" s="18" t="s">
        <v>13</v>
      </c>
      <c r="AV2" s="18" t="s">
        <v>73</v>
      </c>
      <c r="AW2" s="18" t="s">
        <v>74</v>
      </c>
      <c r="AX2" s="18" t="s">
        <v>92</v>
      </c>
      <c r="AY2" s="18" t="s">
        <v>84</v>
      </c>
      <c r="AZ2" s="18" t="s">
        <v>75</v>
      </c>
      <c r="BA2" s="18" t="s">
        <v>76</v>
      </c>
    </row>
    <row r="3" spans="1:53">
      <c r="A3" s="12">
        <f>IF(Vertragsdaten!AZ4="","",Vertragsdaten!AZ4)</f>
        <v>45292</v>
      </c>
      <c r="B3" s="12"/>
      <c r="C3" s="12"/>
      <c r="D3" s="12"/>
      <c r="E3" s="4" t="str">
        <f>IF(Vertragsdaten!M4="","",Vertragsdaten!M4)</f>
        <v/>
      </c>
      <c r="F3" s="19">
        <f>Vertragsdaten!H4</f>
        <v>2</v>
      </c>
      <c r="G3" s="9"/>
      <c r="H3" s="15" t="str">
        <f>IF(Vertragsdaten!J4="","",Vertragsdaten!J4)</f>
        <v>WEG Rauenthaler Str.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WEG Rauenthaler Str.</v>
      </c>
      <c r="M3" s="9" t="str">
        <f>IF(Vertragsdaten!I4="","",Vertragsdaten!I4)</f>
        <v/>
      </c>
      <c r="N3" s="9"/>
      <c r="O3" s="9" t="str">
        <f>IF(Vertragsdaten!W4="","",Vertragsdaten!W4)</f>
        <v/>
      </c>
      <c r="P3" s="15" t="str">
        <f>IF(Vertragsdaten!R4="","",Vertragsdaten!R4)</f>
        <v xml:space="preserve">Rauenthaler Str. </v>
      </c>
      <c r="Q3" s="15" t="str">
        <f>IF(Vertragsdaten!S4="","",Vertragsdaten!S4)</f>
        <v>3</v>
      </c>
      <c r="R3" s="9"/>
      <c r="S3" s="15">
        <f>IF(Vertragsdaten!S4="","",Vertragsdaten!T4)</f>
        <v>68526</v>
      </c>
      <c r="T3" s="15" t="str">
        <f>IF(Vertragsdaten!T4="","",Vertragsdaten!U4)</f>
        <v>Ladenburg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 xml:space="preserve">Rauenthaler Str. </v>
      </c>
      <c r="AB3" s="15" t="str">
        <f>IF(Vertragsdaten!AJ4="","",Vertragsdaten!AJ4)</f>
        <v>3</v>
      </c>
      <c r="AC3" s="9"/>
      <c r="AD3" s="15">
        <f>IF(Vertragsdaten!AK4="","",Vertragsdaten!AK4)</f>
        <v>68526</v>
      </c>
      <c r="AE3" s="15" t="str">
        <f>IF(Vertragsdaten!AL4="","",Vertragsdaten!AL4)</f>
        <v>Ladenburg</v>
      </c>
      <c r="AF3" s="16" t="s">
        <v>2</v>
      </c>
      <c r="AG3" s="16" t="str">
        <f>IF(Vertragsdaten!G4="","",Vertragsdaten!G4)</f>
        <v>S</v>
      </c>
      <c r="AH3" s="9" t="e">
        <f>IF(Vertragsdaten!$AW4="","",Vertragsdaten!$AW4)</f>
        <v>#N/A</v>
      </c>
      <c r="AI3" s="9"/>
      <c r="AJ3" s="9"/>
      <c r="AK3" s="9"/>
      <c r="AL3" s="15" t="str">
        <f>IF(Vertragsdaten!AM4="","",Vertragsdaten!AM4)</f>
        <v>50986005509</v>
      </c>
      <c r="AM3" s="15">
        <f>IF(Vertragsdaten!AN4="","",Vertragsdaten!AN4)</f>
        <v>10813867</v>
      </c>
      <c r="AN3" s="9"/>
      <c r="AO3" s="9"/>
      <c r="AP3" s="22">
        <f>IF(Vertragsdaten!AQ4="","",ROUND(Vertragsdaten!AQ4,0))</f>
        <v>24174</v>
      </c>
      <c r="AQ3" s="9"/>
      <c r="AR3" s="15" t="str">
        <f>IF(Vertragsdaten!AR4="","",Vertragsdaten!AR4)</f>
        <v>G179</v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E03</v>
      </c>
      <c r="AV3" s="16" t="str">
        <f>IF(Vertragsdaten!AS4="nein","Z18","Z15")</f>
        <v>Z18</v>
      </c>
      <c r="AW3" s="16">
        <f>IF(Vertragsdaten!BC4="","",VLOOKUP(Vertragsdaten!BC4,'Dropdown-Werte'!$I$2:$J$5,2,FALSE))</f>
        <v>12</v>
      </c>
      <c r="AX3" s="16">
        <f>AW3</f>
        <v>12</v>
      </c>
      <c r="AY3" s="16" t="str">
        <f>IF(Vertragsdaten!BB4="","",Vertragsdaten!BB4)</f>
        <v/>
      </c>
      <c r="AZ3" s="16" t="s">
        <v>93</v>
      </c>
      <c r="BA3" s="16" t="s">
        <v>94</v>
      </c>
    </row>
    <row r="4" spans="1:53">
      <c r="A4" s="12">
        <f>IF(Vertragsdaten!AZ5="","",Vertragsdaten!AZ5)</f>
        <v>45292</v>
      </c>
      <c r="B4" s="12"/>
      <c r="C4" s="12"/>
      <c r="D4" s="12"/>
      <c r="E4" s="4" t="str">
        <f>IF(Vertragsdaten!M5="","",Vertragsdaten!M5)</f>
        <v/>
      </c>
      <c r="F4" s="19">
        <f>Vertragsdaten!H5</f>
        <v>2</v>
      </c>
      <c r="G4" s="9"/>
      <c r="H4" s="15" t="str">
        <f>IF(Vertragsdaten!J5="","",Vertragsdaten!J5)</f>
        <v>WEG Albert-Einstein-Str. 1</v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>WEG Albert-Einstein-Str. 1</v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 xml:space="preserve">Albert-Einstein-Str. </v>
      </c>
      <c r="Q4" s="15" t="str">
        <f>IF(Vertragsdaten!S5="","",Vertragsdaten!S5)</f>
        <v>1</v>
      </c>
      <c r="R4" s="9"/>
      <c r="S4" s="15">
        <f>IF(Vertragsdaten!S5="","",Vertragsdaten!T5)</f>
        <v>69181</v>
      </c>
      <c r="T4" s="15" t="str">
        <f>IF(Vertragsdaten!T5="","",Vertragsdaten!U5)</f>
        <v>Leimen</v>
      </c>
      <c r="U4" s="9"/>
      <c r="V4" s="16" t="str">
        <f>IF(Vertragsdaten!$V5="","",Vertragsdaten!$V5)</f>
        <v>DE</v>
      </c>
      <c r="W4" s="9"/>
      <c r="X4" s="9"/>
      <c r="Y4" s="9"/>
      <c r="Z4" s="9"/>
      <c r="AA4" s="15" t="str">
        <f>IF(Vertragsdaten!AI5="","",Vertragsdaten!AI5)</f>
        <v xml:space="preserve">Albert-Einstein-Str. </v>
      </c>
      <c r="AB4" s="15" t="str">
        <f>IF(Vertragsdaten!AJ5="","",Vertragsdaten!AJ5)</f>
        <v>1</v>
      </c>
      <c r="AC4" s="9"/>
      <c r="AD4" s="15">
        <f>IF(Vertragsdaten!AK5="","",Vertragsdaten!AK5)</f>
        <v>69181</v>
      </c>
      <c r="AE4" s="15" t="str">
        <f>IF(Vertragsdaten!AL5="","",Vertragsdaten!AL5)</f>
        <v>Leimen</v>
      </c>
      <c r="AF4" s="16" t="s">
        <v>2</v>
      </c>
      <c r="AG4" s="16" t="str">
        <f>IF(Vertragsdaten!G5="","",Vertragsdaten!G5)</f>
        <v>S</v>
      </c>
      <c r="AH4" s="9" t="str">
        <f>IF(Vertragsdaten!$AW5="","",Vertragsdaten!AW5)</f>
        <v/>
      </c>
      <c r="AI4" s="9"/>
      <c r="AJ4" s="9"/>
      <c r="AK4" s="9"/>
      <c r="AL4" s="15" t="str">
        <f>IF(Vertragsdaten!AM5="","",Vertragsdaten!AM5)</f>
        <v>51059138368</v>
      </c>
      <c r="AM4" s="15">
        <f>IF(Vertragsdaten!AN5="","",Vertragsdaten!AN5)</f>
        <v>70350</v>
      </c>
      <c r="AN4" s="9"/>
      <c r="AO4" s="9"/>
      <c r="AP4" s="22">
        <f>IF(Vertragsdaten!AQ5="","",ROUND(Vertragsdaten!AQ5,0))</f>
        <v>159787</v>
      </c>
      <c r="AQ4" s="9"/>
      <c r="AR4" s="15" t="str">
        <f>IF(Vertragsdaten!AR5="","",Vertragsdaten!AR5)</f>
        <v>G179</v>
      </c>
      <c r="AS4" s="16" t="str">
        <f>IF(Vertragsdaten!$AW5="","",Vertragsdaten!$AW5)</f>
        <v/>
      </c>
      <c r="AT4" s="16" t="str">
        <f>IF(Vertragsdaten!AO5="","","11XSWK-H-------M")</f>
        <v>11XSWK-H-------M</v>
      </c>
      <c r="AU4" s="16" t="str">
        <f>IF(Vertragsdaten!AU5="E01 „Ein-/Auszug (Umzug)“","E01",IF(Vertragsdaten!AU5="E02 „Einzug/Neuanlage“","E02",IF(Vertragsdaten!AU5="E03 „Lieferantenwechsel“","E03","ZD2")))</f>
        <v>E03</v>
      </c>
      <c r="AV4" s="16" t="str">
        <f>IF(Vertragsdaten!AS5="nein","Z18","Z15")</f>
        <v>Z18</v>
      </c>
      <c r="AW4" s="16">
        <f>IF(Vertragsdaten!BC5="","",VLOOKUP(Vertragsdaten!BC5,'Dropdown-Werte'!$I$2:$J$5,2,FALSE))</f>
        <v>12</v>
      </c>
      <c r="AX4" s="16">
        <f t="shared" ref="AX4:AX67" si="0">AW4</f>
        <v>12</v>
      </c>
      <c r="AY4" s="16" t="str">
        <f>IF(Vertragsdaten!BB5="","",Vertragsdaten!BB5)</f>
        <v>3112</v>
      </c>
      <c r="AZ4" s="16" t="s">
        <v>93</v>
      </c>
      <c r="BA4" s="16" t="s">
        <v>94</v>
      </c>
    </row>
    <row r="5" spans="1:53">
      <c r="A5" s="12" t="str">
        <f>IF(Vertragsdaten!AZ6="","",Vertragsdaten!AZ6)</f>
        <v/>
      </c>
      <c r="B5" s="12"/>
      <c r="C5" s="12"/>
      <c r="D5" s="12"/>
      <c r="E5" s="4" t="str">
        <f>IF(Vertragsdaten!M6="","",Vertragsdaten!M6)</f>
        <v/>
      </c>
      <c r="F5" s="19">
        <f>Vertragsdaten!H6</f>
        <v>0</v>
      </c>
      <c r="G5" s="9"/>
      <c r="H5" s="15" t="str">
        <f>IF(Vertragsdaten!J6="","",Vertragsdaten!J6)</f>
        <v/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/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/>
      </c>
      <c r="Q5" s="15" t="str">
        <f>IF(Vertragsdaten!S6="","",Vertragsdaten!S6)</f>
        <v/>
      </c>
      <c r="R5" s="9"/>
      <c r="S5" s="15" t="str">
        <f>IF(Vertragsdaten!S6="","",Vertragsdaten!T6)</f>
        <v/>
      </c>
      <c r="T5" s="15" t="str">
        <f>IF(Vertragsdaten!T6="","",Vertragsdaten!U6)</f>
        <v/>
      </c>
      <c r="U5" s="9"/>
      <c r="V5" s="16" t="str">
        <f>IF(Vertragsdaten!$V6="","",Vertragsdaten!$V6)</f>
        <v/>
      </c>
      <c r="W5" s="9"/>
      <c r="X5" s="9"/>
      <c r="Y5" s="9"/>
      <c r="Z5" s="9"/>
      <c r="AA5" s="15" t="str">
        <f>IF(Vertragsdaten!AI6="","",Vertragsdaten!AI6)</f>
        <v/>
      </c>
      <c r="AB5" s="15" t="str">
        <f>IF(Vertragsdaten!AJ6="","",Vertragsdaten!AJ6)</f>
        <v/>
      </c>
      <c r="AC5" s="9"/>
      <c r="AD5" s="15" t="str">
        <f>IF(Vertragsdaten!AK6="","",Vertragsdaten!AK6)</f>
        <v/>
      </c>
      <c r="AE5" s="15" t="str">
        <f>IF(Vertragsdaten!AL6="","",Vertragsdaten!AL6)</f>
        <v/>
      </c>
      <c r="AF5" s="16" t="s">
        <v>2</v>
      </c>
      <c r="AG5" s="16" t="str">
        <f>IF(Vertragsdaten!G6="","",Vertragsdaten!G6)</f>
        <v/>
      </c>
      <c r="AH5" s="9" t="str">
        <f>IF(Vertragsdaten!$AW6="","",Vertragsdaten!AW6)</f>
        <v/>
      </c>
      <c r="AI5" s="9"/>
      <c r="AJ5" s="9"/>
      <c r="AK5" s="9"/>
      <c r="AL5" s="15" t="str">
        <f>IF(Vertragsdaten!AM6="","",Vertragsdaten!AM6)</f>
        <v/>
      </c>
      <c r="AM5" s="15" t="str">
        <f>IF(Vertragsdaten!AN6="","",Vertragsdaten!AN6)</f>
        <v/>
      </c>
      <c r="AN5" s="9"/>
      <c r="AO5" s="9"/>
      <c r="AP5" s="22" t="str">
        <f>IF(Vertragsdaten!AQ6="","",ROUND(Vertragsdaten!AQ6,0))</f>
        <v/>
      </c>
      <c r="AQ5" s="9"/>
      <c r="AR5" s="15" t="str">
        <f>IF(Vertragsdaten!AR6="","",Vertragsdaten!AR6)</f>
        <v/>
      </c>
      <c r="AS5" s="16" t="str">
        <f>IF(Vertragsdaten!$AW6="","",Vertragsdaten!$AW6)</f>
        <v/>
      </c>
      <c r="AT5" s="16" t="str">
        <f>IF(Vertragsdaten!AO6="","","11XSWK-H-------M")</f>
        <v/>
      </c>
      <c r="AU5" s="16" t="str">
        <f>IF(Vertragsdaten!AU6="E01 „Ein-/Auszug (Umzug)“","E01",IF(Vertragsdaten!AU6="E02 „Einzug/Neuanlage“","E02",IF(Vertragsdaten!AU6="E03 „Lieferantenwechsel“","E03","ZD2")))</f>
        <v>ZD2</v>
      </c>
      <c r="AV5" s="16" t="str">
        <f>IF(Vertragsdaten!AS6="nein","Z18","Z15")</f>
        <v>Z15</v>
      </c>
      <c r="AW5" s="16" t="str">
        <f>IF(Vertragsdaten!BC6="","",VLOOKUP(Vertragsdaten!BC6,'Dropdown-Werte'!$I$2:$J$5,2,FALSE))</f>
        <v/>
      </c>
      <c r="AX5" s="16" t="str">
        <f t="shared" si="0"/>
        <v/>
      </c>
      <c r="AY5" s="16" t="str">
        <f>IF(Vertragsdaten!BB6="","",Vertragsdaten!BB6)</f>
        <v/>
      </c>
      <c r="AZ5" s="16" t="s">
        <v>93</v>
      </c>
      <c r="BA5" s="16" t="s">
        <v>94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93</v>
      </c>
      <c r="BA6" s="16" t="s">
        <v>94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93</v>
      </c>
      <c r="BA7" s="16" t="s">
        <v>94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93</v>
      </c>
      <c r="BA8" s="16" t="s">
        <v>94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93</v>
      </c>
      <c r="BA9" s="16" t="s">
        <v>94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93</v>
      </c>
      <c r="BA10" s="16" t="s">
        <v>94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93</v>
      </c>
      <c r="BA11" s="16" t="s">
        <v>94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93</v>
      </c>
      <c r="BA12" s="16" t="s">
        <v>94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93</v>
      </c>
      <c r="BA13" s="16" t="s">
        <v>94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93</v>
      </c>
      <c r="BA14" s="16" t="s">
        <v>94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93</v>
      </c>
      <c r="BA15" s="16" t="s">
        <v>94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93</v>
      </c>
      <c r="BA16" s="16" t="s">
        <v>94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93</v>
      </c>
      <c r="BA17" s="16" t="s">
        <v>94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93</v>
      </c>
      <c r="BA18" s="16" t="s">
        <v>94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93</v>
      </c>
      <c r="BA19" s="16" t="s">
        <v>94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93</v>
      </c>
      <c r="BA20" s="16" t="s">
        <v>94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93</v>
      </c>
      <c r="BA21" s="16" t="s">
        <v>94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93</v>
      </c>
      <c r="BA22" s="16" t="s">
        <v>94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93</v>
      </c>
      <c r="BA23" s="16" t="s">
        <v>94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93</v>
      </c>
      <c r="BA24" s="16" t="s">
        <v>94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93</v>
      </c>
      <c r="BA25" s="16" t="s">
        <v>94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93</v>
      </c>
      <c r="BA26" s="16" t="s">
        <v>94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93</v>
      </c>
      <c r="BA27" s="16" t="s">
        <v>94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93</v>
      </c>
      <c r="BA28" s="16" t="s">
        <v>94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93</v>
      </c>
      <c r="BA29" s="16" t="s">
        <v>94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93</v>
      </c>
      <c r="BA30" s="16" t="s">
        <v>94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93</v>
      </c>
      <c r="BA31" s="16" t="s">
        <v>94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93</v>
      </c>
      <c r="BA32" s="16" t="s">
        <v>94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93</v>
      </c>
      <c r="BA33" s="16" t="s">
        <v>94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93</v>
      </c>
      <c r="BA34" s="16" t="s">
        <v>94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93</v>
      </c>
      <c r="BA35" s="16" t="s">
        <v>94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93</v>
      </c>
      <c r="BA36" s="16" t="s">
        <v>94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93</v>
      </c>
      <c r="BA37" s="16" t="s">
        <v>94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93</v>
      </c>
      <c r="BA38" s="16" t="s">
        <v>94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93</v>
      </c>
      <c r="BA39" s="16" t="s">
        <v>94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93</v>
      </c>
      <c r="BA40" s="16" t="s">
        <v>94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93</v>
      </c>
      <c r="BA41" s="16" t="s">
        <v>94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93</v>
      </c>
      <c r="BA42" s="16" t="s">
        <v>94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93</v>
      </c>
      <c r="BA43" s="16" t="s">
        <v>94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93</v>
      </c>
      <c r="BA44" s="16" t="s">
        <v>94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93</v>
      </c>
      <c r="BA45" s="16" t="s">
        <v>94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93</v>
      </c>
      <c r="BA46" s="16" t="s">
        <v>94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93</v>
      </c>
      <c r="BA47" s="16" t="s">
        <v>94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93</v>
      </c>
      <c r="BA48" s="16" t="s">
        <v>94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93</v>
      </c>
      <c r="BA49" s="16" t="s">
        <v>94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93</v>
      </c>
      <c r="BA50" s="16" t="s">
        <v>94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93</v>
      </c>
      <c r="BA51" s="16" t="s">
        <v>94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93</v>
      </c>
      <c r="BA52" s="16" t="s">
        <v>94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93</v>
      </c>
      <c r="BA53" s="16" t="s">
        <v>94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93</v>
      </c>
      <c r="BA54" s="16" t="s">
        <v>94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93</v>
      </c>
      <c r="BA55" s="16" t="s">
        <v>94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93</v>
      </c>
      <c r="BA56" s="16" t="s">
        <v>94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93</v>
      </c>
      <c r="BA57" s="16" t="s">
        <v>94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93</v>
      </c>
      <c r="BA58" s="16" t="s">
        <v>94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93</v>
      </c>
      <c r="BA59" s="16" t="s">
        <v>94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93</v>
      </c>
      <c r="BA60" s="16" t="s">
        <v>94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93</v>
      </c>
      <c r="BA61" s="16" t="s">
        <v>94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93</v>
      </c>
      <c r="BA62" s="16" t="s">
        <v>94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93</v>
      </c>
      <c r="BA63" s="16" t="s">
        <v>94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93</v>
      </c>
      <c r="BA64" s="16" t="s">
        <v>94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93</v>
      </c>
      <c r="BA65" s="16" t="s">
        <v>94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93</v>
      </c>
      <c r="BA66" s="16" t="s">
        <v>94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93</v>
      </c>
      <c r="BA67" s="16" t="s">
        <v>94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93</v>
      </c>
      <c r="BA68" s="16" t="s">
        <v>94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93</v>
      </c>
      <c r="BA69" s="16" t="s">
        <v>94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93</v>
      </c>
      <c r="BA70" s="16" t="s">
        <v>94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93</v>
      </c>
      <c r="BA71" s="16" t="s">
        <v>94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93</v>
      </c>
      <c r="BA72" s="16" t="s">
        <v>94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93</v>
      </c>
      <c r="BA73" s="16" t="s">
        <v>94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93</v>
      </c>
      <c r="BA74" s="16" t="s">
        <v>94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93</v>
      </c>
      <c r="BA75" s="16" t="s">
        <v>94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93</v>
      </c>
      <c r="BA76" s="16" t="s">
        <v>94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93</v>
      </c>
      <c r="BA77" s="16" t="s">
        <v>94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93</v>
      </c>
      <c r="BA78" s="16" t="s">
        <v>94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93</v>
      </c>
      <c r="BA79" s="16" t="s">
        <v>94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93</v>
      </c>
      <c r="BA80" s="16" t="s">
        <v>94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93</v>
      </c>
      <c r="BA81" s="16" t="s">
        <v>94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93</v>
      </c>
      <c r="BA82" s="16" t="s">
        <v>94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93</v>
      </c>
      <c r="BA83" s="16" t="s">
        <v>94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93</v>
      </c>
      <c r="BA84" s="16" t="s">
        <v>94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93</v>
      </c>
      <c r="BA85" s="16" t="s">
        <v>94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93</v>
      </c>
      <c r="BA86" s="16" t="s">
        <v>94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93</v>
      </c>
      <c r="BA87" s="16" t="s">
        <v>94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93</v>
      </c>
      <c r="BA88" s="16" t="s">
        <v>94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93</v>
      </c>
      <c r="BA89" s="16" t="s">
        <v>94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93</v>
      </c>
      <c r="BA90" s="16" t="s">
        <v>94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93</v>
      </c>
      <c r="BA91" s="16" t="s">
        <v>94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93</v>
      </c>
      <c r="BA92" s="16" t="s">
        <v>94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93</v>
      </c>
      <c r="BA93" s="16" t="s">
        <v>94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93</v>
      </c>
      <c r="BA94" s="16" t="s">
        <v>94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93</v>
      </c>
      <c r="BA95" s="16" t="s">
        <v>94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93</v>
      </c>
      <c r="BA96" s="16" t="s">
        <v>94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93</v>
      </c>
      <c r="BA97" s="16" t="s">
        <v>94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93</v>
      </c>
      <c r="BA98" s="16" t="s">
        <v>94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93</v>
      </c>
      <c r="BA99" s="16" t="s">
        <v>94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93</v>
      </c>
      <c r="BA100" s="16" t="s">
        <v>94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93</v>
      </c>
      <c r="BA101" s="16" t="s">
        <v>94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93</v>
      </c>
      <c r="BA102" s="16" t="s">
        <v>94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93</v>
      </c>
      <c r="BA103" s="16" t="s">
        <v>94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93</v>
      </c>
      <c r="BA104" s="16" t="s">
        <v>94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93</v>
      </c>
      <c r="BA105" s="16" t="s">
        <v>94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93</v>
      </c>
      <c r="BA106" s="16" t="s">
        <v>94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93</v>
      </c>
      <c r="BA107" s="16" t="s">
        <v>94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93</v>
      </c>
      <c r="BA108" s="16" t="s">
        <v>94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93</v>
      </c>
      <c r="BA109" s="16" t="s">
        <v>94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93</v>
      </c>
      <c r="BA110" s="16" t="s">
        <v>94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93</v>
      </c>
      <c r="BA111" s="16" t="s">
        <v>94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93</v>
      </c>
      <c r="BA112" s="16" t="s">
        <v>94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93</v>
      </c>
      <c r="BA113" s="16" t="s">
        <v>94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93</v>
      </c>
      <c r="BA114" s="16" t="s">
        <v>94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93</v>
      </c>
      <c r="BA115" s="16" t="s">
        <v>94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93</v>
      </c>
      <c r="BA116" s="16" t="s">
        <v>94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93</v>
      </c>
      <c r="BA117" s="16" t="s">
        <v>94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93</v>
      </c>
      <c r="BA118" s="16" t="s">
        <v>94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93</v>
      </c>
      <c r="BA119" s="16" t="s">
        <v>94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93</v>
      </c>
      <c r="BA120" s="16" t="s">
        <v>94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93</v>
      </c>
      <c r="BA121" s="16" t="s">
        <v>94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93</v>
      </c>
      <c r="BA122" s="16" t="s">
        <v>94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93</v>
      </c>
      <c r="BA123" s="16" t="s">
        <v>94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93</v>
      </c>
      <c r="BA124" s="16" t="s">
        <v>94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93</v>
      </c>
      <c r="BA125" s="16" t="s">
        <v>94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93</v>
      </c>
      <c r="BA126" s="16" t="s">
        <v>94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93</v>
      </c>
      <c r="BA127" s="16" t="s">
        <v>94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93</v>
      </c>
      <c r="BA128" s="16" t="s">
        <v>94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93</v>
      </c>
      <c r="BA129" s="16" t="s">
        <v>94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93</v>
      </c>
      <c r="BA130" s="16" t="s">
        <v>94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93</v>
      </c>
      <c r="BA131" s="16" t="s">
        <v>94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93</v>
      </c>
      <c r="BA132" s="16" t="s">
        <v>94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93</v>
      </c>
      <c r="BA133" s="16" t="s">
        <v>94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93</v>
      </c>
      <c r="BA134" s="16" t="s">
        <v>94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93</v>
      </c>
      <c r="BA135" s="16" t="s">
        <v>94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93</v>
      </c>
      <c r="BA136" s="16" t="s">
        <v>94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93</v>
      </c>
      <c r="BA137" s="16" t="s">
        <v>94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93</v>
      </c>
      <c r="BA138" s="16" t="s">
        <v>94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93</v>
      </c>
      <c r="BA139" s="16" t="s">
        <v>94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93</v>
      </c>
      <c r="BA140" s="16" t="s">
        <v>94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93</v>
      </c>
      <c r="BA141" s="16" t="s">
        <v>94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93</v>
      </c>
      <c r="BA142" s="16" t="s">
        <v>94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93</v>
      </c>
      <c r="BA143" s="16" t="s">
        <v>94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93</v>
      </c>
      <c r="BA144" s="16" t="s">
        <v>94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93</v>
      </c>
      <c r="BA145" s="16" t="s">
        <v>94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93</v>
      </c>
      <c r="BA146" s="16" t="s">
        <v>94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93</v>
      </c>
      <c r="BA147" s="16" t="s">
        <v>94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93</v>
      </c>
      <c r="BA148" s="16" t="s">
        <v>94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93</v>
      </c>
      <c r="BA149" s="16" t="s">
        <v>94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93</v>
      </c>
      <c r="BA150" s="16" t="s">
        <v>94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93</v>
      </c>
      <c r="BA151" s="16" t="s">
        <v>94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93</v>
      </c>
      <c r="BA152" s="16" t="s">
        <v>94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93</v>
      </c>
      <c r="BA153" s="16" t="s">
        <v>94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93</v>
      </c>
      <c r="BA154" s="16" t="s">
        <v>94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93</v>
      </c>
      <c r="BA155" s="16" t="s">
        <v>94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93</v>
      </c>
      <c r="BA156" s="16" t="s">
        <v>94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93</v>
      </c>
      <c r="BA157" s="16" t="s">
        <v>94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93</v>
      </c>
      <c r="BA158" s="16" t="s">
        <v>94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93</v>
      </c>
      <c r="BA159" s="16" t="s">
        <v>94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93</v>
      </c>
      <c r="BA160" s="16" t="s">
        <v>94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93</v>
      </c>
      <c r="BA161" s="16" t="s">
        <v>94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93</v>
      </c>
      <c r="BA162" s="16" t="s">
        <v>94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93</v>
      </c>
      <c r="BA163" s="16" t="s">
        <v>94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93</v>
      </c>
      <c r="BA164" s="16" t="s">
        <v>94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93</v>
      </c>
      <c r="BA165" s="16" t="s">
        <v>94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93</v>
      </c>
      <c r="BA166" s="16" t="s">
        <v>94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93</v>
      </c>
      <c r="BA167" s="16" t="s">
        <v>94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93</v>
      </c>
      <c r="BA168" s="16" t="s">
        <v>94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93</v>
      </c>
      <c r="BA169" s="16" t="s">
        <v>94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93</v>
      </c>
      <c r="BA170" s="16" t="s">
        <v>94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93</v>
      </c>
      <c r="BA171" s="16" t="s">
        <v>94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93</v>
      </c>
      <c r="BA172" s="16" t="s">
        <v>94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93</v>
      </c>
      <c r="BA173" s="16" t="s">
        <v>94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93</v>
      </c>
      <c r="BA174" s="16" t="s">
        <v>94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93</v>
      </c>
      <c r="BA175" s="16" t="s">
        <v>94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93</v>
      </c>
      <c r="BA176" s="16" t="s">
        <v>94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93</v>
      </c>
      <c r="BA177" s="16" t="s">
        <v>94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93</v>
      </c>
      <c r="BA178" s="16" t="s">
        <v>94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93</v>
      </c>
      <c r="BA179" s="16" t="s">
        <v>94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93</v>
      </c>
      <c r="BA180" s="16" t="s">
        <v>94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93</v>
      </c>
      <c r="BA181" s="16" t="s">
        <v>94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93</v>
      </c>
      <c r="BA182" s="16" t="s">
        <v>94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93</v>
      </c>
      <c r="BA183" s="16" t="s">
        <v>94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93</v>
      </c>
      <c r="BA184" s="16" t="s">
        <v>94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93</v>
      </c>
      <c r="BA185" s="16" t="s">
        <v>94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93</v>
      </c>
      <c r="BA186" s="16" t="s">
        <v>94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93</v>
      </c>
      <c r="BA187" s="16" t="s">
        <v>94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93</v>
      </c>
      <c r="BA188" s="16" t="s">
        <v>94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93</v>
      </c>
      <c r="BA189" s="16" t="s">
        <v>94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93</v>
      </c>
      <c r="BA190" s="16" t="s">
        <v>94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93</v>
      </c>
      <c r="BA191" s="16" t="s">
        <v>94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93</v>
      </c>
      <c r="BA192" s="16" t="s">
        <v>94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93</v>
      </c>
      <c r="BA193" s="16" t="s">
        <v>94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93</v>
      </c>
      <c r="BA194" s="16" t="s">
        <v>94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93</v>
      </c>
      <c r="BA195" s="16" t="s">
        <v>94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93</v>
      </c>
      <c r="BA196" s="16" t="s">
        <v>94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93</v>
      </c>
      <c r="BA197" s="16" t="s">
        <v>94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93</v>
      </c>
      <c r="BA198" s="16" t="s">
        <v>94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93</v>
      </c>
      <c r="BA199" s="16" t="s">
        <v>94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93</v>
      </c>
      <c r="BA200" s="16" t="s">
        <v>94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93</v>
      </c>
      <c r="BA201" s="16" t="s">
        <v>94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93</v>
      </c>
      <c r="BA202" s="16" t="s">
        <v>94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93</v>
      </c>
      <c r="BA203" s="16" t="s">
        <v>94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93</v>
      </c>
      <c r="BA204" s="16" t="s">
        <v>94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93</v>
      </c>
      <c r="BA205" s="16" t="s">
        <v>94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93</v>
      </c>
      <c r="BA206" s="16" t="s">
        <v>94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93</v>
      </c>
      <c r="BA207" s="16" t="s">
        <v>94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93</v>
      </c>
      <c r="BA208" s="16" t="s">
        <v>94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93</v>
      </c>
      <c r="BA209" s="16" t="s">
        <v>94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93</v>
      </c>
      <c r="BA210" s="16" t="s">
        <v>94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93</v>
      </c>
      <c r="BA211" s="16" t="s">
        <v>94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93</v>
      </c>
      <c r="BA212" s="16" t="s">
        <v>94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93</v>
      </c>
      <c r="BA213" s="16" t="s">
        <v>94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93</v>
      </c>
      <c r="BA214" s="16" t="s">
        <v>94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93</v>
      </c>
      <c r="BA215" s="16" t="s">
        <v>94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93</v>
      </c>
      <c r="BA216" s="16" t="s">
        <v>94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93</v>
      </c>
      <c r="BA217" s="16" t="s">
        <v>94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93</v>
      </c>
      <c r="BA218" s="16" t="s">
        <v>94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93</v>
      </c>
      <c r="BA219" s="16" t="s">
        <v>94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93</v>
      </c>
      <c r="BA220" s="16" t="s">
        <v>94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93</v>
      </c>
      <c r="BA221" s="16" t="s">
        <v>94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93</v>
      </c>
      <c r="BA222" s="16" t="s">
        <v>94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93</v>
      </c>
      <c r="BA223" s="16" t="s">
        <v>94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93</v>
      </c>
      <c r="BA224" s="16" t="s">
        <v>94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93</v>
      </c>
      <c r="BA225" s="16" t="s">
        <v>94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93</v>
      </c>
      <c r="BA226" s="16" t="s">
        <v>94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93</v>
      </c>
      <c r="BA227" s="16" t="s">
        <v>94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93</v>
      </c>
      <c r="BA228" s="16" t="s">
        <v>94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93</v>
      </c>
      <c r="BA229" s="16" t="s">
        <v>94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93</v>
      </c>
      <c r="BA230" s="16" t="s">
        <v>94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93</v>
      </c>
      <c r="BA231" s="16" t="s">
        <v>94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93</v>
      </c>
      <c r="BA232" s="16" t="s">
        <v>94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93</v>
      </c>
      <c r="BA233" s="16" t="s">
        <v>94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93</v>
      </c>
      <c r="BA234" s="16" t="s">
        <v>94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93</v>
      </c>
      <c r="BA235" s="16" t="s">
        <v>94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93</v>
      </c>
      <c r="BA236" s="16" t="s">
        <v>94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93</v>
      </c>
      <c r="BA237" s="16" t="s">
        <v>94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93</v>
      </c>
      <c r="BA238" s="16" t="s">
        <v>94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93</v>
      </c>
      <c r="BA239" s="16" t="s">
        <v>94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93</v>
      </c>
      <c r="BA240" s="16" t="s">
        <v>94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93</v>
      </c>
      <c r="BA241" s="16" t="s">
        <v>94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93</v>
      </c>
      <c r="BA242" s="16" t="s">
        <v>94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93</v>
      </c>
      <c r="BA243" s="16" t="s">
        <v>94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93</v>
      </c>
      <c r="BA244" s="16" t="s">
        <v>94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93</v>
      </c>
      <c r="BA245" s="16" t="s">
        <v>94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93</v>
      </c>
      <c r="BA246" s="16" t="s">
        <v>94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93</v>
      </c>
      <c r="BA247" s="16" t="s">
        <v>94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93</v>
      </c>
      <c r="BA248" s="16" t="s">
        <v>94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93</v>
      </c>
      <c r="BA249" s="16" t="s">
        <v>94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93</v>
      </c>
      <c r="BA250" s="16" t="s">
        <v>94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93</v>
      </c>
      <c r="BA251" s="16" t="s">
        <v>94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93</v>
      </c>
      <c r="BA252" s="16" t="s">
        <v>94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93</v>
      </c>
      <c r="BA253" s="16" t="s">
        <v>94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93</v>
      </c>
      <c r="BA254" s="16" t="s">
        <v>94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93</v>
      </c>
      <c r="BA255" s="16" t="s">
        <v>94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93</v>
      </c>
      <c r="BA256" s="16" t="s">
        <v>94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93</v>
      </c>
      <c r="BA257" s="16" t="s">
        <v>94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93</v>
      </c>
      <c r="BA258" s="16" t="s">
        <v>94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93</v>
      </c>
      <c r="BA259" s="16" t="s">
        <v>94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93</v>
      </c>
      <c r="BA260" s="16" t="s">
        <v>94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93</v>
      </c>
      <c r="BA261" s="16" t="s">
        <v>94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93</v>
      </c>
      <c r="BA262" s="16" t="s">
        <v>94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93</v>
      </c>
      <c r="BA263" s="16" t="s">
        <v>94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93</v>
      </c>
      <c r="BA264" s="16" t="s">
        <v>94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93</v>
      </c>
      <c r="BA265" s="16" t="s">
        <v>94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93</v>
      </c>
      <c r="BA266" s="16" t="s">
        <v>94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93</v>
      </c>
      <c r="BA267" s="16" t="s">
        <v>94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93</v>
      </c>
      <c r="BA268" s="16" t="s">
        <v>94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93</v>
      </c>
      <c r="BA269" s="16" t="s">
        <v>94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93</v>
      </c>
      <c r="BA270" s="16" t="s">
        <v>94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93</v>
      </c>
      <c r="BA271" s="16" t="s">
        <v>94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93</v>
      </c>
      <c r="BA272" s="16" t="s">
        <v>94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93</v>
      </c>
      <c r="BA273" s="16" t="s">
        <v>94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93</v>
      </c>
      <c r="BA274" s="16" t="s">
        <v>94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93</v>
      </c>
      <c r="BA275" s="16" t="s">
        <v>94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93</v>
      </c>
      <c r="BA276" s="16" t="s">
        <v>94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93</v>
      </c>
      <c r="BA277" s="16" t="s">
        <v>94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93</v>
      </c>
      <c r="BA278" s="16" t="s">
        <v>94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93</v>
      </c>
      <c r="BA279" s="16" t="s">
        <v>94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93</v>
      </c>
      <c r="BA280" s="16" t="s">
        <v>94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93</v>
      </c>
      <c r="BA281" s="16" t="s">
        <v>94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93</v>
      </c>
      <c r="BA282" s="16" t="s">
        <v>94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93</v>
      </c>
      <c r="BA283" s="16" t="s">
        <v>94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93</v>
      </c>
      <c r="BA284" s="16" t="s">
        <v>94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93</v>
      </c>
      <c r="BA285" s="16" t="s">
        <v>94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93</v>
      </c>
      <c r="BA286" s="16" t="s">
        <v>94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93</v>
      </c>
      <c r="BA287" s="16" t="s">
        <v>94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93</v>
      </c>
      <c r="BA288" s="16" t="s">
        <v>94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93</v>
      </c>
      <c r="BA289" s="16" t="s">
        <v>94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93</v>
      </c>
      <c r="BA290" s="16" t="s">
        <v>94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93</v>
      </c>
      <c r="BA291" s="16" t="s">
        <v>94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93</v>
      </c>
      <c r="BA292" s="16" t="s">
        <v>94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93</v>
      </c>
      <c r="BA293" s="16" t="s">
        <v>94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93</v>
      </c>
      <c r="BA294" s="16" t="s">
        <v>94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93</v>
      </c>
      <c r="BA295" s="16" t="s">
        <v>94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93</v>
      </c>
      <c r="BA296" s="16" t="s">
        <v>94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93</v>
      </c>
      <c r="BA297" s="16" t="s">
        <v>94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93</v>
      </c>
      <c r="BA298" s="16" t="s">
        <v>94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93</v>
      </c>
      <c r="BA299" s="16" t="s">
        <v>94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93</v>
      </c>
      <c r="BA300" s="16" t="s">
        <v>94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93</v>
      </c>
      <c r="BA301" s="16" t="s">
        <v>94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93</v>
      </c>
      <c r="BA302" s="16" t="s">
        <v>94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93</v>
      </c>
      <c r="BA303" s="16" t="s">
        <v>94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93</v>
      </c>
      <c r="BA304" s="16" t="s">
        <v>94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93</v>
      </c>
      <c r="BA305" s="16" t="s">
        <v>94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93</v>
      </c>
      <c r="BA306" s="16" t="s">
        <v>94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93</v>
      </c>
      <c r="BA307" s="16" t="s">
        <v>94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93</v>
      </c>
      <c r="BA308" s="16" t="s">
        <v>94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93</v>
      </c>
      <c r="BA309" s="16" t="s">
        <v>94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93</v>
      </c>
      <c r="BA310" s="16" t="s">
        <v>94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93</v>
      </c>
      <c r="BA311" s="16" t="s">
        <v>94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93</v>
      </c>
      <c r="BA312" s="16" t="s">
        <v>94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93</v>
      </c>
      <c r="BA313" s="16" t="s">
        <v>94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93</v>
      </c>
      <c r="BA314" s="16" t="s">
        <v>94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93</v>
      </c>
      <c r="BA315" s="16" t="s">
        <v>94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93</v>
      </c>
      <c r="BA316" s="16" t="s">
        <v>94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93</v>
      </c>
      <c r="BA317" s="16" t="s">
        <v>94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93</v>
      </c>
      <c r="BA318" s="16" t="s">
        <v>94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93</v>
      </c>
      <c r="BA319" s="16" t="s">
        <v>94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93</v>
      </c>
      <c r="BA320" s="16" t="s">
        <v>94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93</v>
      </c>
      <c r="BA321" s="16" t="s">
        <v>94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93</v>
      </c>
      <c r="BA322" s="16" t="s">
        <v>94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93</v>
      </c>
      <c r="BA323" s="16" t="s">
        <v>94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93</v>
      </c>
      <c r="BA324" s="16" t="s">
        <v>94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93</v>
      </c>
      <c r="BA325" s="16" t="s">
        <v>94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93</v>
      </c>
      <c r="BA326" s="16" t="s">
        <v>94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93</v>
      </c>
      <c r="BA327" s="16" t="s">
        <v>94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93</v>
      </c>
      <c r="BA328" s="16" t="s">
        <v>94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93</v>
      </c>
      <c r="BA329" s="16" t="s">
        <v>94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93</v>
      </c>
      <c r="BA330" s="16" t="s">
        <v>94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93</v>
      </c>
      <c r="BA331" s="16" t="s">
        <v>94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93</v>
      </c>
      <c r="BA332" s="16" t="s">
        <v>94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93</v>
      </c>
      <c r="BA333" s="16" t="s">
        <v>94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93</v>
      </c>
      <c r="BA334" s="16" t="s">
        <v>94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93</v>
      </c>
      <c r="BA335" s="16" t="s">
        <v>94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93</v>
      </c>
      <c r="BA336" s="16" t="s">
        <v>94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93</v>
      </c>
      <c r="BA337" s="16" t="s">
        <v>94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93</v>
      </c>
      <c r="BA338" s="16" t="s">
        <v>94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93</v>
      </c>
      <c r="BA339" s="16" t="s">
        <v>94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93</v>
      </c>
      <c r="BA340" s="16" t="s">
        <v>94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93</v>
      </c>
      <c r="BA341" s="16" t="s">
        <v>94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93</v>
      </c>
      <c r="BA342" s="16" t="s">
        <v>94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93</v>
      </c>
      <c r="BA343" s="16" t="s">
        <v>94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93</v>
      </c>
      <c r="BA344" s="16" t="s">
        <v>94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93</v>
      </c>
      <c r="BA345" s="16" t="s">
        <v>94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93</v>
      </c>
      <c r="BA346" s="16" t="s">
        <v>94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93</v>
      </c>
      <c r="BA347" s="16" t="s">
        <v>94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93</v>
      </c>
      <c r="BA348" s="16" t="s">
        <v>94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93</v>
      </c>
      <c r="BA349" s="16" t="s">
        <v>94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93</v>
      </c>
      <c r="BA350" s="16" t="s">
        <v>94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93</v>
      </c>
      <c r="BA351" s="16" t="s">
        <v>94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93</v>
      </c>
      <c r="BA352" s="16" t="s">
        <v>94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93</v>
      </c>
      <c r="BA353" s="16" t="s">
        <v>94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93</v>
      </c>
      <c r="BA354" s="16" t="s">
        <v>94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93</v>
      </c>
      <c r="BA355" s="16" t="s">
        <v>94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93</v>
      </c>
      <c r="BA356" s="16" t="s">
        <v>94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93</v>
      </c>
      <c r="BA357" s="16" t="s">
        <v>94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93</v>
      </c>
      <c r="BA358" s="16" t="s">
        <v>94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93</v>
      </c>
      <c r="BA359" s="16" t="s">
        <v>94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93</v>
      </c>
      <c r="BA360" s="16" t="s">
        <v>94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93</v>
      </c>
      <c r="BA361" s="16" t="s">
        <v>94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93</v>
      </c>
      <c r="BA362" s="16" t="s">
        <v>94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93</v>
      </c>
      <c r="BA363" s="16" t="s">
        <v>94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93</v>
      </c>
      <c r="BA364" s="16" t="s">
        <v>94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93</v>
      </c>
      <c r="BA365" s="16" t="s">
        <v>94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93</v>
      </c>
      <c r="BA366" s="16" t="s">
        <v>94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93</v>
      </c>
      <c r="BA367" s="16" t="s">
        <v>94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93</v>
      </c>
      <c r="BA368" s="16" t="s">
        <v>94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93</v>
      </c>
      <c r="BA369" s="16" t="s">
        <v>94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93</v>
      </c>
      <c r="BA370" s="16" t="s">
        <v>94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93</v>
      </c>
      <c r="BA371" s="16" t="s">
        <v>94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93</v>
      </c>
      <c r="BA372" s="16" t="s">
        <v>94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93</v>
      </c>
      <c r="BA373" s="16" t="s">
        <v>94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93</v>
      </c>
      <c r="BA374" s="16" t="s">
        <v>94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93</v>
      </c>
      <c r="BA375" s="16" t="s">
        <v>94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93</v>
      </c>
      <c r="BA376" s="16" t="s">
        <v>94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93</v>
      </c>
      <c r="BA377" s="16" t="s">
        <v>94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93</v>
      </c>
      <c r="BA378" s="16" t="s">
        <v>94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93</v>
      </c>
      <c r="BA379" s="16" t="s">
        <v>94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93</v>
      </c>
      <c r="BA380" s="16" t="s">
        <v>94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93</v>
      </c>
      <c r="BA381" s="16" t="s">
        <v>94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93</v>
      </c>
      <c r="BA382" s="16" t="s">
        <v>94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93</v>
      </c>
      <c r="BA383" s="16" t="s">
        <v>94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93</v>
      </c>
      <c r="BA384" s="16" t="s">
        <v>94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93</v>
      </c>
      <c r="BA385" s="16" t="s">
        <v>94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93</v>
      </c>
      <c r="BA386" s="16" t="s">
        <v>94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93</v>
      </c>
      <c r="BA387" s="16" t="s">
        <v>94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93</v>
      </c>
      <c r="BA388" s="16" t="s">
        <v>94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93</v>
      </c>
      <c r="BA389" s="16" t="s">
        <v>94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93</v>
      </c>
      <c r="BA390" s="16" t="s">
        <v>94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93</v>
      </c>
      <c r="BA391" s="16" t="s">
        <v>94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93</v>
      </c>
      <c r="BA392" s="16" t="s">
        <v>94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93</v>
      </c>
      <c r="BA393" s="16" t="s">
        <v>94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93</v>
      </c>
      <c r="BA394" s="16" t="s">
        <v>94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93</v>
      </c>
      <c r="BA395" s="16" t="s">
        <v>94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93</v>
      </c>
      <c r="BA396" s="16" t="s">
        <v>94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93</v>
      </c>
      <c r="BA397" s="16" t="s">
        <v>94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93</v>
      </c>
      <c r="BA398" s="16" t="s">
        <v>94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93</v>
      </c>
      <c r="BA399" s="16" t="s">
        <v>94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93</v>
      </c>
      <c r="BA400" s="16" t="s">
        <v>94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93</v>
      </c>
      <c r="BA401" s="16" t="s">
        <v>94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93</v>
      </c>
      <c r="BA402" s="16" t="s">
        <v>94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93</v>
      </c>
      <c r="BA403" s="16" t="s">
        <v>94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93</v>
      </c>
      <c r="BA404" s="16" t="s">
        <v>94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93</v>
      </c>
      <c r="BA405" s="16" t="s">
        <v>94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93</v>
      </c>
      <c r="BA406" s="16" t="s">
        <v>94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93</v>
      </c>
      <c r="BA407" s="16" t="s">
        <v>94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93</v>
      </c>
      <c r="BA408" s="16" t="s">
        <v>94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93</v>
      </c>
      <c r="BA409" s="16" t="s">
        <v>94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93</v>
      </c>
      <c r="BA410" s="16" t="s">
        <v>94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93</v>
      </c>
      <c r="BA411" s="16" t="s">
        <v>94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93</v>
      </c>
      <c r="BA412" s="16" t="s">
        <v>94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93</v>
      </c>
      <c r="BA413" s="16" t="s">
        <v>94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93</v>
      </c>
      <c r="BA414" s="16" t="s">
        <v>94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93</v>
      </c>
      <c r="BA415" s="16" t="s">
        <v>94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93</v>
      </c>
      <c r="BA416" s="16" t="s">
        <v>94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93</v>
      </c>
      <c r="BA417" s="16" t="s">
        <v>94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93</v>
      </c>
      <c r="BA418" s="16" t="s">
        <v>94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93</v>
      </c>
      <c r="BA419" s="16" t="s">
        <v>94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93</v>
      </c>
      <c r="BA420" s="16" t="s">
        <v>94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93</v>
      </c>
      <c r="BA421" s="16" t="s">
        <v>94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93</v>
      </c>
      <c r="BA422" s="16" t="s">
        <v>94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93</v>
      </c>
      <c r="BA423" s="16" t="s">
        <v>94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93</v>
      </c>
      <c r="BA424" s="16" t="s">
        <v>94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93</v>
      </c>
      <c r="BA425" s="16" t="s">
        <v>94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93</v>
      </c>
      <c r="BA426" s="16" t="s">
        <v>94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93</v>
      </c>
      <c r="BA427" s="16" t="s">
        <v>94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93</v>
      </c>
      <c r="BA428" s="16" t="s">
        <v>94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93</v>
      </c>
      <c r="BA429" s="16" t="s">
        <v>94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93</v>
      </c>
      <c r="BA430" s="16" t="s">
        <v>94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93</v>
      </c>
      <c r="BA431" s="16" t="s">
        <v>94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93</v>
      </c>
      <c r="BA432" s="16" t="s">
        <v>94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93</v>
      </c>
      <c r="BA433" s="16" t="s">
        <v>94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93</v>
      </c>
      <c r="BA434" s="16" t="s">
        <v>94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93</v>
      </c>
      <c r="BA435" s="16" t="s">
        <v>94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93</v>
      </c>
      <c r="BA436" s="16" t="s">
        <v>94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93</v>
      </c>
      <c r="BA437" s="16" t="s">
        <v>94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93</v>
      </c>
      <c r="BA438" s="16" t="s">
        <v>94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93</v>
      </c>
      <c r="BA439" s="16" t="s">
        <v>94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93</v>
      </c>
      <c r="BA440" s="16" t="s">
        <v>94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93</v>
      </c>
      <c r="BA441" s="16" t="s">
        <v>94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93</v>
      </c>
      <c r="BA442" s="16" t="s">
        <v>94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93</v>
      </c>
      <c r="BA443" s="16" t="s">
        <v>94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93</v>
      </c>
      <c r="BA444" s="16" t="s">
        <v>94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93</v>
      </c>
      <c r="BA445" s="16" t="s">
        <v>94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93</v>
      </c>
      <c r="BA446" s="16" t="s">
        <v>94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93</v>
      </c>
      <c r="BA447" s="16" t="s">
        <v>94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93</v>
      </c>
      <c r="BA448" s="16" t="s">
        <v>94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93</v>
      </c>
      <c r="BA449" s="16" t="s">
        <v>94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93</v>
      </c>
      <c r="BA450" s="16" t="s">
        <v>94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93</v>
      </c>
      <c r="BA451" s="16" t="s">
        <v>94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93</v>
      </c>
      <c r="BA452" s="16" t="s">
        <v>94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93</v>
      </c>
      <c r="BA453" s="16" t="s">
        <v>94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93</v>
      </c>
      <c r="BA454" s="16" t="s">
        <v>94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93</v>
      </c>
      <c r="BA455" s="16" t="s">
        <v>94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93</v>
      </c>
      <c r="BA456" s="16" t="s">
        <v>94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93</v>
      </c>
      <c r="BA457" s="16" t="s">
        <v>94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93</v>
      </c>
      <c r="BA458" s="16" t="s">
        <v>94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93</v>
      </c>
      <c r="BA459" s="16" t="s">
        <v>94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93</v>
      </c>
      <c r="BA460" s="16" t="s">
        <v>94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93</v>
      </c>
      <c r="BA461" s="16" t="s">
        <v>94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93</v>
      </c>
      <c r="BA462" s="16" t="s">
        <v>94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93</v>
      </c>
      <c r="BA463" s="16" t="s">
        <v>94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93</v>
      </c>
      <c r="BA464" s="16" t="s">
        <v>94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93</v>
      </c>
      <c r="BA465" s="16" t="s">
        <v>94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93</v>
      </c>
      <c r="BA466" s="16" t="s">
        <v>94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93</v>
      </c>
      <c r="BA467" s="16" t="s">
        <v>94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93</v>
      </c>
      <c r="BA468" s="16" t="s">
        <v>94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93</v>
      </c>
      <c r="BA469" s="16" t="s">
        <v>94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93</v>
      </c>
      <c r="BA470" s="16" t="s">
        <v>94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93</v>
      </c>
      <c r="BA471" s="16" t="s">
        <v>94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93</v>
      </c>
      <c r="BA472" s="16" t="s">
        <v>94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93</v>
      </c>
      <c r="BA473" s="16" t="s">
        <v>94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93</v>
      </c>
      <c r="BA474" s="16" t="s">
        <v>94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93</v>
      </c>
      <c r="BA475" s="16" t="s">
        <v>94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93</v>
      </c>
      <c r="BA476" s="16" t="s">
        <v>94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93</v>
      </c>
      <c r="BA477" s="16" t="s">
        <v>94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93</v>
      </c>
      <c r="BA478" s="16" t="s">
        <v>94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93</v>
      </c>
      <c r="BA479" s="16" t="s">
        <v>94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93</v>
      </c>
      <c r="BA480" s="16" t="s">
        <v>94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93</v>
      </c>
      <c r="BA481" s="16" t="s">
        <v>94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93</v>
      </c>
      <c r="BA482" s="16" t="s">
        <v>94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93</v>
      </c>
      <c r="BA483" s="16" t="s">
        <v>94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93</v>
      </c>
      <c r="BA484" s="16" t="s">
        <v>94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93</v>
      </c>
      <c r="BA485" s="16" t="s">
        <v>94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93</v>
      </c>
      <c r="BA486" s="16" t="s">
        <v>94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93</v>
      </c>
      <c r="BA487" s="16" t="s">
        <v>94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93</v>
      </c>
      <c r="BA488" s="16" t="s">
        <v>94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93</v>
      </c>
      <c r="BA489" s="16" t="s">
        <v>94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93</v>
      </c>
      <c r="BA490" s="16" t="s">
        <v>94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93</v>
      </c>
      <c r="BA491" s="16" t="s">
        <v>94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93</v>
      </c>
      <c r="BA492" s="16" t="s">
        <v>94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93</v>
      </c>
      <c r="BA493" s="16" t="s">
        <v>94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93</v>
      </c>
      <c r="BA494" s="16" t="s">
        <v>94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93</v>
      </c>
      <c r="BA495" s="16" t="s">
        <v>94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93</v>
      </c>
      <c r="BA496" s="16" t="s">
        <v>94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93</v>
      </c>
      <c r="BA497" s="16" t="s">
        <v>94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93</v>
      </c>
      <c r="BA498" s="16" t="s">
        <v>94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93</v>
      </c>
      <c r="BA499" s="16" t="s">
        <v>94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93</v>
      </c>
      <c r="BA500" s="16" t="s">
        <v>94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93</v>
      </c>
      <c r="BA501" s="16" t="s">
        <v>94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93</v>
      </c>
      <c r="BA502" s="16" t="s">
        <v>94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93</v>
      </c>
      <c r="BA503" s="16" t="s">
        <v>94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93</v>
      </c>
      <c r="BA504" s="16" t="s">
        <v>94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93</v>
      </c>
      <c r="BA505" s="16" t="s">
        <v>94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93</v>
      </c>
      <c r="BA506" s="16" t="s">
        <v>94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93</v>
      </c>
      <c r="BA507" s="16" t="s">
        <v>94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93</v>
      </c>
      <c r="BA508" s="16" t="s">
        <v>94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93</v>
      </c>
      <c r="BA509" s="16" t="s">
        <v>94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93</v>
      </c>
      <c r="BA510" s="16" t="s">
        <v>94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93</v>
      </c>
      <c r="BA511" s="16" t="s">
        <v>94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93</v>
      </c>
      <c r="BA512" s="16" t="s">
        <v>94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93</v>
      </c>
      <c r="BA513" s="16" t="s">
        <v>94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93</v>
      </c>
      <c r="BA514" s="16" t="s">
        <v>94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93</v>
      </c>
      <c r="BA515" s="16" t="s">
        <v>94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93</v>
      </c>
      <c r="BA516" s="16" t="s">
        <v>94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93</v>
      </c>
      <c r="BA517" s="16" t="s">
        <v>94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93</v>
      </c>
      <c r="BA518" s="16" t="s">
        <v>94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93</v>
      </c>
      <c r="BA519" s="16" t="s">
        <v>94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93</v>
      </c>
      <c r="BA520" s="16" t="s">
        <v>94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93</v>
      </c>
      <c r="BA521" s="16" t="s">
        <v>94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93</v>
      </c>
      <c r="BA522" s="16" t="s">
        <v>94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93</v>
      </c>
      <c r="BA523" s="16" t="s">
        <v>94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93</v>
      </c>
      <c r="BA524" s="16" t="s">
        <v>94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93</v>
      </c>
      <c r="BA525" s="16" t="s">
        <v>94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93</v>
      </c>
      <c r="BA526" s="16" t="s">
        <v>94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93</v>
      </c>
      <c r="BA527" s="16" t="s">
        <v>94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93</v>
      </c>
      <c r="BA528" s="16" t="s">
        <v>94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93</v>
      </c>
      <c r="BA529" s="16" t="s">
        <v>94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93</v>
      </c>
      <c r="BA530" s="16" t="s">
        <v>94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93</v>
      </c>
      <c r="BA531" s="16" t="s">
        <v>94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93</v>
      </c>
      <c r="BA532" s="16" t="s">
        <v>94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93</v>
      </c>
      <c r="BA533" s="16" t="s">
        <v>94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93</v>
      </c>
      <c r="BA534" s="16" t="s">
        <v>94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93</v>
      </c>
      <c r="BA535" s="16" t="s">
        <v>94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93</v>
      </c>
      <c r="BA536" s="16" t="s">
        <v>94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93</v>
      </c>
      <c r="BA537" s="16" t="s">
        <v>94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93</v>
      </c>
      <c r="BA538" s="16" t="s">
        <v>94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93</v>
      </c>
      <c r="BA539" s="16" t="s">
        <v>94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93</v>
      </c>
      <c r="BA540" s="16" t="s">
        <v>94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93</v>
      </c>
      <c r="BA541" s="16" t="s">
        <v>94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93</v>
      </c>
      <c r="BA542" s="16" t="s">
        <v>94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93</v>
      </c>
      <c r="BA543" s="16" t="s">
        <v>94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93</v>
      </c>
      <c r="BA544" s="16" t="s">
        <v>94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93</v>
      </c>
      <c r="BA545" s="16" t="s">
        <v>94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93</v>
      </c>
      <c r="BA546" s="16" t="s">
        <v>94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93</v>
      </c>
      <c r="BA547" s="16" t="s">
        <v>94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93</v>
      </c>
      <c r="BA548" s="16" t="s">
        <v>94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93</v>
      </c>
      <c r="BA549" s="16" t="s">
        <v>94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93</v>
      </c>
      <c r="BA550" s="16" t="s">
        <v>94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93</v>
      </c>
      <c r="BA551" s="16" t="s">
        <v>94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93</v>
      </c>
      <c r="BA552" s="16" t="s">
        <v>94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93</v>
      </c>
      <c r="BA553" s="16" t="s">
        <v>94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93</v>
      </c>
      <c r="BA554" s="16" t="s">
        <v>94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93</v>
      </c>
      <c r="BA555" s="16" t="s">
        <v>94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93</v>
      </c>
      <c r="BA556" s="16" t="s">
        <v>94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93</v>
      </c>
      <c r="BA557" s="16" t="s">
        <v>94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93</v>
      </c>
      <c r="BA558" s="16" t="s">
        <v>94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93</v>
      </c>
      <c r="BA559" s="16" t="s">
        <v>94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93</v>
      </c>
      <c r="BA560" s="16" t="s">
        <v>94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93</v>
      </c>
      <c r="BA561" s="16" t="s">
        <v>94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93</v>
      </c>
      <c r="BA562" s="16" t="s">
        <v>94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93</v>
      </c>
      <c r="BA563" s="16" t="s">
        <v>94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93</v>
      </c>
      <c r="BA564" s="16" t="s">
        <v>94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93</v>
      </c>
      <c r="BA565" s="16" t="s">
        <v>94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93</v>
      </c>
      <c r="BA566" s="16" t="s">
        <v>94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93</v>
      </c>
      <c r="BA567" s="16" t="s">
        <v>94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93</v>
      </c>
      <c r="BA568" s="16" t="s">
        <v>94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93</v>
      </c>
      <c r="BA569" s="16" t="s">
        <v>94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93</v>
      </c>
      <c r="BA570" s="16" t="s">
        <v>94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93</v>
      </c>
      <c r="BA571" s="16" t="s">
        <v>94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93</v>
      </c>
      <c r="BA572" s="16" t="s">
        <v>94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93</v>
      </c>
      <c r="BA573" s="16" t="s">
        <v>94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93</v>
      </c>
      <c r="BA574" s="16" t="s">
        <v>94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93</v>
      </c>
      <c r="BA575" s="16" t="s">
        <v>94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93</v>
      </c>
      <c r="BA576" s="16" t="s">
        <v>94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93</v>
      </c>
      <c r="BA577" s="16" t="s">
        <v>94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93</v>
      </c>
      <c r="BA578" s="16" t="s">
        <v>94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93</v>
      </c>
      <c r="BA579" s="16" t="s">
        <v>94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93</v>
      </c>
      <c r="BA580" s="16" t="s">
        <v>94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93</v>
      </c>
      <c r="BA581" s="16" t="s">
        <v>94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93</v>
      </c>
      <c r="BA582" s="16" t="s">
        <v>94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93</v>
      </c>
      <c r="BA583" s="16" t="s">
        <v>94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93</v>
      </c>
      <c r="BA584" s="16" t="s">
        <v>94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93</v>
      </c>
      <c r="BA585" s="16" t="s">
        <v>94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93</v>
      </c>
      <c r="BA586" s="16" t="s">
        <v>94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93</v>
      </c>
      <c r="BA587" s="16" t="s">
        <v>94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93</v>
      </c>
      <c r="BA588" s="16" t="s">
        <v>94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93</v>
      </c>
      <c r="BA589" s="16" t="s">
        <v>94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93</v>
      </c>
      <c r="BA590" s="16" t="s">
        <v>94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93</v>
      </c>
      <c r="BA591" s="16" t="s">
        <v>94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93</v>
      </c>
      <c r="BA592" s="16" t="s">
        <v>94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93</v>
      </c>
      <c r="BA593" s="16" t="s">
        <v>94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93</v>
      </c>
      <c r="BA594" s="16" t="s">
        <v>94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93</v>
      </c>
      <c r="BA595" s="16" t="s">
        <v>94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93</v>
      </c>
      <c r="BA596" s="16" t="s">
        <v>94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93</v>
      </c>
      <c r="BA597" s="16" t="s">
        <v>94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93</v>
      </c>
      <c r="BA598" s="16" t="s">
        <v>94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93</v>
      </c>
      <c r="BA599" s="16" t="s">
        <v>94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93</v>
      </c>
      <c r="BA600" s="16" t="s">
        <v>94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93</v>
      </c>
      <c r="BA601" s="16" t="s">
        <v>94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93</v>
      </c>
      <c r="BA602" s="16" t="s">
        <v>94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93</v>
      </c>
      <c r="BA603" s="16" t="s">
        <v>94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93</v>
      </c>
      <c r="BA604" s="16" t="s">
        <v>94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93</v>
      </c>
      <c r="BA605" s="16" t="s">
        <v>94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93</v>
      </c>
      <c r="BA606" s="16" t="s">
        <v>94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93</v>
      </c>
      <c r="BA607" s="16" t="s">
        <v>94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93</v>
      </c>
      <c r="BA608" s="16" t="s">
        <v>94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93</v>
      </c>
      <c r="BA609" s="16" t="s">
        <v>94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93</v>
      </c>
      <c r="BA610" s="16" t="s">
        <v>94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93</v>
      </c>
      <c r="BA611" s="16" t="s">
        <v>94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93</v>
      </c>
      <c r="BA612" s="16" t="s">
        <v>94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93</v>
      </c>
      <c r="BA613" s="16" t="s">
        <v>94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93</v>
      </c>
      <c r="BA614" s="16" t="s">
        <v>94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93</v>
      </c>
      <c r="BA615" s="16" t="s">
        <v>94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93</v>
      </c>
      <c r="BA616" s="16" t="s">
        <v>94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93</v>
      </c>
      <c r="BA617" s="16" t="s">
        <v>94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93</v>
      </c>
      <c r="BA618" s="16" t="s">
        <v>94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93</v>
      </c>
      <c r="BA619" s="16" t="s">
        <v>94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93</v>
      </c>
      <c r="BA620" s="16" t="s">
        <v>94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93</v>
      </c>
      <c r="BA621" s="16" t="s">
        <v>94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93</v>
      </c>
      <c r="BA622" s="16" t="s">
        <v>94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93</v>
      </c>
      <c r="BA623" s="16" t="s">
        <v>94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93</v>
      </c>
      <c r="BA624" s="16" t="s">
        <v>94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93</v>
      </c>
      <c r="BA625" s="16" t="s">
        <v>94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93</v>
      </c>
      <c r="BA626" s="16" t="s">
        <v>94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93</v>
      </c>
      <c r="BA627" s="16" t="s">
        <v>94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93</v>
      </c>
      <c r="BA628" s="16" t="s">
        <v>94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93</v>
      </c>
      <c r="BA629" s="16" t="s">
        <v>94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93</v>
      </c>
      <c r="BA630" s="16" t="s">
        <v>94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93</v>
      </c>
      <c r="BA631" s="16" t="s">
        <v>94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93</v>
      </c>
      <c r="BA632" s="16" t="s">
        <v>94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93</v>
      </c>
      <c r="BA633" s="16" t="s">
        <v>94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93</v>
      </c>
      <c r="BA634" s="16" t="s">
        <v>94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93</v>
      </c>
      <c r="BA635" s="16" t="s">
        <v>94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93</v>
      </c>
      <c r="BA636" s="16" t="s">
        <v>94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93</v>
      </c>
      <c r="BA637" s="16" t="s">
        <v>94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93</v>
      </c>
      <c r="BA638" s="16" t="s">
        <v>94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93</v>
      </c>
      <c r="BA639" s="16" t="s">
        <v>94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93</v>
      </c>
      <c r="BA640" s="16" t="s">
        <v>94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93</v>
      </c>
      <c r="BA641" s="16" t="s">
        <v>94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93</v>
      </c>
      <c r="BA642" s="16" t="s">
        <v>94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93</v>
      </c>
      <c r="BA643" s="16" t="s">
        <v>94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93</v>
      </c>
      <c r="BA644" s="16" t="s">
        <v>94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93</v>
      </c>
      <c r="BA645" s="16" t="s">
        <v>94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93</v>
      </c>
      <c r="BA646" s="16" t="s">
        <v>94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93</v>
      </c>
      <c r="BA647" s="16" t="s">
        <v>94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93</v>
      </c>
      <c r="BA648" s="16" t="s">
        <v>94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93</v>
      </c>
      <c r="BA649" s="16" t="s">
        <v>94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93</v>
      </c>
      <c r="BA650" s="16" t="s">
        <v>94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93</v>
      </c>
      <c r="BA651" s="16" t="s">
        <v>94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93</v>
      </c>
      <c r="BA652" s="16" t="s">
        <v>94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93</v>
      </c>
      <c r="BA653" s="16" t="s">
        <v>94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93</v>
      </c>
      <c r="BA654" s="16" t="s">
        <v>94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93</v>
      </c>
      <c r="BA655" s="16" t="s">
        <v>94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93</v>
      </c>
      <c r="BA656" s="16" t="s">
        <v>94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93</v>
      </c>
      <c r="BA657" s="16" t="s">
        <v>94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93</v>
      </c>
      <c r="BA658" s="16" t="s">
        <v>94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93</v>
      </c>
      <c r="BA659" s="16" t="s">
        <v>94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93</v>
      </c>
      <c r="BA660" s="16" t="s">
        <v>94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93</v>
      </c>
      <c r="BA661" s="16" t="s">
        <v>94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93</v>
      </c>
      <c r="BA662" s="16" t="s">
        <v>94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93</v>
      </c>
      <c r="BA663" s="16" t="s">
        <v>94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93</v>
      </c>
      <c r="BA664" s="16" t="s">
        <v>94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93</v>
      </c>
      <c r="BA665" s="16" t="s">
        <v>94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93</v>
      </c>
      <c r="BA666" s="16" t="s">
        <v>94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93</v>
      </c>
      <c r="BA667" s="16" t="s">
        <v>94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93</v>
      </c>
      <c r="BA668" s="16" t="s">
        <v>94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93</v>
      </c>
      <c r="BA669" s="16" t="s">
        <v>94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93</v>
      </c>
      <c r="BA670" s="16" t="s">
        <v>94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93</v>
      </c>
      <c r="BA671" s="16" t="s">
        <v>94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93</v>
      </c>
      <c r="BA672" s="16" t="s">
        <v>94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93</v>
      </c>
      <c r="BA673" s="16" t="s">
        <v>94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93</v>
      </c>
      <c r="BA674" s="16" t="s">
        <v>94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93</v>
      </c>
      <c r="BA675" s="16" t="s">
        <v>94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93</v>
      </c>
      <c r="BA676" s="16" t="s">
        <v>94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93</v>
      </c>
      <c r="BA677" s="16" t="s">
        <v>94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93</v>
      </c>
      <c r="BA678" s="16" t="s">
        <v>94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93</v>
      </c>
      <c r="BA679" s="16" t="s">
        <v>94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93</v>
      </c>
      <c r="BA680" s="16" t="s">
        <v>94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93</v>
      </c>
      <c r="BA681" s="16" t="s">
        <v>94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93</v>
      </c>
      <c r="BA682" s="16" t="s">
        <v>94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93</v>
      </c>
      <c r="BA683" s="16" t="s">
        <v>94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93</v>
      </c>
      <c r="BA684" s="16" t="s">
        <v>94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93</v>
      </c>
      <c r="BA685" s="16" t="s">
        <v>94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93</v>
      </c>
      <c r="BA686" s="16" t="s">
        <v>94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93</v>
      </c>
      <c r="BA687" s="16" t="s">
        <v>94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93</v>
      </c>
      <c r="BA688" s="16" t="s">
        <v>94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93</v>
      </c>
      <c r="BA689" s="16" t="s">
        <v>94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93</v>
      </c>
      <c r="BA690" s="16" t="s">
        <v>94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93</v>
      </c>
      <c r="BA691" s="16" t="s">
        <v>94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93</v>
      </c>
      <c r="BA692" s="16" t="s">
        <v>94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93</v>
      </c>
      <c r="BA693" s="16" t="s">
        <v>94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93</v>
      </c>
      <c r="BA694" s="16" t="s">
        <v>94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93</v>
      </c>
      <c r="BA695" s="16" t="s">
        <v>94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93</v>
      </c>
      <c r="BA696" s="16" t="s">
        <v>94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93</v>
      </c>
      <c r="BA697" s="16" t="s">
        <v>94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93</v>
      </c>
      <c r="BA698" s="16" t="s">
        <v>94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93</v>
      </c>
      <c r="BA699" s="16" t="s">
        <v>94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93</v>
      </c>
      <c r="BA700" s="16" t="s">
        <v>94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93</v>
      </c>
      <c r="BA701" s="16" t="s">
        <v>94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93</v>
      </c>
      <c r="BA702" s="16" t="s">
        <v>94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93</v>
      </c>
      <c r="BA703" s="16" t="s">
        <v>94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93</v>
      </c>
      <c r="BA704" s="16" t="s">
        <v>94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93</v>
      </c>
      <c r="BA705" s="16" t="s">
        <v>94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93</v>
      </c>
      <c r="BA706" s="16" t="s">
        <v>94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93</v>
      </c>
      <c r="BA707" s="16" t="s">
        <v>94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93</v>
      </c>
      <c r="BA708" s="16" t="s">
        <v>94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93</v>
      </c>
      <c r="BA709" s="16" t="s">
        <v>94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93</v>
      </c>
      <c r="BA710" s="16" t="s">
        <v>94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93</v>
      </c>
      <c r="BA711" s="16" t="s">
        <v>94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93</v>
      </c>
      <c r="BA712" s="16" t="s">
        <v>94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93</v>
      </c>
      <c r="BA713" s="16" t="s">
        <v>94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93</v>
      </c>
      <c r="BA714" s="16" t="s">
        <v>94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93</v>
      </c>
      <c r="BA715" s="16" t="s">
        <v>94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93</v>
      </c>
      <c r="BA716" s="16" t="s">
        <v>94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93</v>
      </c>
      <c r="BA717" s="16" t="s">
        <v>94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93</v>
      </c>
      <c r="BA718" s="16" t="s">
        <v>94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93</v>
      </c>
      <c r="BA719" s="16" t="s">
        <v>94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93</v>
      </c>
      <c r="BA720" s="16" t="s">
        <v>94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93</v>
      </c>
      <c r="BA721" s="16" t="s">
        <v>94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93</v>
      </c>
      <c r="BA722" s="16" t="s">
        <v>94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93</v>
      </c>
      <c r="BA723" s="16" t="s">
        <v>94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93</v>
      </c>
      <c r="BA724" s="16" t="s">
        <v>94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93</v>
      </c>
      <c r="BA725" s="16" t="s">
        <v>94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93</v>
      </c>
      <c r="BA726" s="16" t="s">
        <v>94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93</v>
      </c>
      <c r="BA727" s="16" t="s">
        <v>94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93</v>
      </c>
      <c r="BA728" s="16" t="s">
        <v>94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93</v>
      </c>
      <c r="BA729" s="16" t="s">
        <v>94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93</v>
      </c>
      <c r="BA730" s="16" t="s">
        <v>94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93</v>
      </c>
      <c r="BA731" s="16" t="s">
        <v>94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93</v>
      </c>
      <c r="BA732" s="16" t="s">
        <v>94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93</v>
      </c>
      <c r="BA733" s="16" t="s">
        <v>94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93</v>
      </c>
      <c r="BA734" s="16" t="s">
        <v>94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93</v>
      </c>
      <c r="BA735" s="16" t="s">
        <v>94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93</v>
      </c>
      <c r="BA736" s="16" t="s">
        <v>94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93</v>
      </c>
      <c r="BA737" s="16" t="s">
        <v>94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93</v>
      </c>
      <c r="BA738" s="16" t="s">
        <v>94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93</v>
      </c>
      <c r="BA739" s="16" t="s">
        <v>94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93</v>
      </c>
      <c r="BA740" s="16" t="s">
        <v>94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93</v>
      </c>
      <c r="BA741" s="16" t="s">
        <v>94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93</v>
      </c>
      <c r="BA742" s="16" t="s">
        <v>94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93</v>
      </c>
      <c r="BA743" s="16" t="s">
        <v>94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93</v>
      </c>
      <c r="BA744" s="16" t="s">
        <v>94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93</v>
      </c>
      <c r="BA745" s="16" t="s">
        <v>94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93</v>
      </c>
      <c r="BA746" s="16" t="s">
        <v>94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93</v>
      </c>
      <c r="BA747" s="16" t="s">
        <v>94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93</v>
      </c>
      <c r="BA748" s="16" t="s">
        <v>94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93</v>
      </c>
      <c r="BA749" s="16" t="s">
        <v>94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93</v>
      </c>
      <c r="BA750" s="16" t="s">
        <v>94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93</v>
      </c>
      <c r="BA751" s="16" t="s">
        <v>94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93</v>
      </c>
      <c r="BA752" s="16" t="s">
        <v>94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93</v>
      </c>
      <c r="BA753" s="16" t="s">
        <v>94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93</v>
      </c>
      <c r="BA754" s="16" t="s">
        <v>94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93</v>
      </c>
      <c r="BA755" s="16" t="s">
        <v>94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93</v>
      </c>
      <c r="BA756" s="16" t="s">
        <v>94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93</v>
      </c>
      <c r="BA757" s="16" t="s">
        <v>94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93</v>
      </c>
      <c r="BA758" s="16" t="s">
        <v>94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93</v>
      </c>
      <c r="BA759" s="16" t="s">
        <v>94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93</v>
      </c>
      <c r="BA760" s="16" t="s">
        <v>94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93</v>
      </c>
      <c r="BA761" s="16" t="s">
        <v>94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93</v>
      </c>
      <c r="BA762" s="16" t="s">
        <v>94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93</v>
      </c>
      <c r="BA763" s="16" t="s">
        <v>94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93</v>
      </c>
      <c r="BA764" s="16" t="s">
        <v>94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93</v>
      </c>
      <c r="BA765" s="16" t="s">
        <v>94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93</v>
      </c>
      <c r="BA766" s="16" t="s">
        <v>94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93</v>
      </c>
      <c r="BA767" s="16" t="s">
        <v>94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93</v>
      </c>
      <c r="BA768" s="16" t="s">
        <v>94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93</v>
      </c>
      <c r="BA769" s="16" t="s">
        <v>94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93</v>
      </c>
      <c r="BA770" s="16" t="s">
        <v>94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93</v>
      </c>
      <c r="BA771" s="16" t="s">
        <v>94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93</v>
      </c>
      <c r="BA772" s="16" t="s">
        <v>94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93</v>
      </c>
      <c r="BA773" s="16" t="s">
        <v>94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93</v>
      </c>
      <c r="BA774" s="16" t="s">
        <v>94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93</v>
      </c>
      <c r="BA775" s="16" t="s">
        <v>94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93</v>
      </c>
      <c r="BA776" s="16" t="s">
        <v>94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93</v>
      </c>
      <c r="BA777" s="16" t="s">
        <v>94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93</v>
      </c>
      <c r="BA778" s="16" t="s">
        <v>94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93</v>
      </c>
      <c r="BA779" s="16" t="s">
        <v>94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93</v>
      </c>
      <c r="BA780" s="16" t="s">
        <v>94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93</v>
      </c>
      <c r="BA781" s="16" t="s">
        <v>94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93</v>
      </c>
      <c r="BA782" s="16" t="s">
        <v>94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93</v>
      </c>
      <c r="BA783" s="16" t="s">
        <v>94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93</v>
      </c>
      <c r="BA784" s="16" t="s">
        <v>94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93</v>
      </c>
      <c r="BA785" s="16" t="s">
        <v>94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93</v>
      </c>
      <c r="BA786" s="16" t="s">
        <v>94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93</v>
      </c>
      <c r="BA787" s="16" t="s">
        <v>94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93</v>
      </c>
      <c r="BA788" s="16" t="s">
        <v>94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93</v>
      </c>
      <c r="BA789" s="16" t="s">
        <v>94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93</v>
      </c>
      <c r="BA790" s="16" t="s">
        <v>94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93</v>
      </c>
      <c r="BA791" s="16" t="s">
        <v>94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93</v>
      </c>
      <c r="BA792" s="16" t="s">
        <v>94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93</v>
      </c>
      <c r="BA793" s="16" t="s">
        <v>94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93</v>
      </c>
      <c r="BA794" s="16" t="s">
        <v>94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93</v>
      </c>
      <c r="BA795" s="16" t="s">
        <v>94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93</v>
      </c>
      <c r="BA796" s="16" t="s">
        <v>94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93</v>
      </c>
      <c r="BA797" s="16" t="s">
        <v>94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93</v>
      </c>
      <c r="BA798" s="16" t="s">
        <v>94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93</v>
      </c>
      <c r="BA799" s="16" t="s">
        <v>94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93</v>
      </c>
      <c r="BA800" s="16" t="s">
        <v>94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93</v>
      </c>
      <c r="BA801" s="16" t="s">
        <v>94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93</v>
      </c>
      <c r="BA802" s="16" t="s">
        <v>94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93</v>
      </c>
      <c r="BA803" s="16" t="s">
        <v>94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93</v>
      </c>
      <c r="BA804" s="16" t="s">
        <v>94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93</v>
      </c>
      <c r="BA805" s="16" t="s">
        <v>94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93</v>
      </c>
      <c r="BA806" s="16" t="s">
        <v>94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93</v>
      </c>
      <c r="BA807" s="16" t="s">
        <v>94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93</v>
      </c>
      <c r="BA808" s="16" t="s">
        <v>94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93</v>
      </c>
      <c r="BA809" s="16" t="s">
        <v>94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93</v>
      </c>
      <c r="BA810" s="16" t="s">
        <v>94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93</v>
      </c>
      <c r="BA811" s="16" t="s">
        <v>94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93</v>
      </c>
      <c r="BA812" s="16" t="s">
        <v>94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93</v>
      </c>
      <c r="BA813" s="16" t="s">
        <v>94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93</v>
      </c>
      <c r="BA814" s="16" t="s">
        <v>94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93</v>
      </c>
      <c r="BA815" s="16" t="s">
        <v>94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93</v>
      </c>
      <c r="BA816" s="16" t="s">
        <v>94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93</v>
      </c>
      <c r="BA817" s="16" t="s">
        <v>94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93</v>
      </c>
      <c r="BA818" s="16" t="s">
        <v>94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93</v>
      </c>
      <c r="BA819" s="16" t="s">
        <v>94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93</v>
      </c>
      <c r="BA820" s="16" t="s">
        <v>94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93</v>
      </c>
      <c r="BA821" s="16" t="s">
        <v>94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93</v>
      </c>
      <c r="BA822" s="16" t="s">
        <v>94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93</v>
      </c>
      <c r="BA823" s="16" t="s">
        <v>94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93</v>
      </c>
      <c r="BA824" s="16" t="s">
        <v>94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93</v>
      </c>
      <c r="BA825" s="16" t="s">
        <v>94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93</v>
      </c>
      <c r="BA826" s="16" t="s">
        <v>94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93</v>
      </c>
      <c r="BA827" s="16" t="s">
        <v>94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93</v>
      </c>
      <c r="BA828" s="16" t="s">
        <v>94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93</v>
      </c>
      <c r="BA829" s="16" t="s">
        <v>94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93</v>
      </c>
      <c r="BA830" s="16" t="s">
        <v>94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93</v>
      </c>
      <c r="BA831" s="16" t="s">
        <v>94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93</v>
      </c>
      <c r="BA832" s="16" t="s">
        <v>94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93</v>
      </c>
      <c r="BA833" s="16" t="s">
        <v>94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93</v>
      </c>
      <c r="BA834" s="16" t="s">
        <v>94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93</v>
      </c>
      <c r="BA835" s="16" t="s">
        <v>94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93</v>
      </c>
      <c r="BA836" s="16" t="s">
        <v>94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93</v>
      </c>
      <c r="BA837" s="16" t="s">
        <v>94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93</v>
      </c>
      <c r="BA838" s="16" t="s">
        <v>94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93</v>
      </c>
      <c r="BA839" s="16" t="s">
        <v>94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93</v>
      </c>
      <c r="BA840" s="16" t="s">
        <v>94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93</v>
      </c>
      <c r="BA841" s="16" t="s">
        <v>94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93</v>
      </c>
      <c r="BA842" s="16" t="s">
        <v>94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93</v>
      </c>
      <c r="BA843" s="16" t="s">
        <v>94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93</v>
      </c>
      <c r="BA844" s="16" t="s">
        <v>94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93</v>
      </c>
      <c r="BA845" s="16" t="s">
        <v>94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93</v>
      </c>
      <c r="BA846" s="16" t="s">
        <v>94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93</v>
      </c>
      <c r="BA847" s="16" t="s">
        <v>94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93</v>
      </c>
      <c r="BA848" s="16" t="s">
        <v>94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93</v>
      </c>
      <c r="BA849" s="16" t="s">
        <v>94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93</v>
      </c>
      <c r="BA850" s="16" t="s">
        <v>94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93</v>
      </c>
      <c r="BA851" s="16" t="s">
        <v>94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93</v>
      </c>
      <c r="BA852" s="16" t="s">
        <v>94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93</v>
      </c>
      <c r="BA853" s="16" t="s">
        <v>94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93</v>
      </c>
      <c r="BA854" s="16" t="s">
        <v>94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93</v>
      </c>
      <c r="BA855" s="16" t="s">
        <v>94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93</v>
      </c>
      <c r="BA856" s="16" t="s">
        <v>94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93</v>
      </c>
      <c r="BA857" s="16" t="s">
        <v>94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93</v>
      </c>
      <c r="BA858" s="16" t="s">
        <v>94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93</v>
      </c>
      <c r="BA859" s="16" t="s">
        <v>94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93</v>
      </c>
      <c r="BA860" s="16" t="s">
        <v>94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93</v>
      </c>
      <c r="BA861" s="16" t="s">
        <v>94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93</v>
      </c>
      <c r="BA862" s="16" t="s">
        <v>94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93</v>
      </c>
      <c r="BA863" s="16" t="s">
        <v>94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93</v>
      </c>
      <c r="BA864" s="16" t="s">
        <v>94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93</v>
      </c>
      <c r="BA865" s="16" t="s">
        <v>94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93</v>
      </c>
      <c r="BA866" s="16" t="s">
        <v>94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93</v>
      </c>
      <c r="BA867" s="16" t="s">
        <v>94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93</v>
      </c>
      <c r="BA868" s="16" t="s">
        <v>94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93</v>
      </c>
      <c r="BA869" s="16" t="s">
        <v>94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93</v>
      </c>
      <c r="BA870" s="16" t="s">
        <v>94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93</v>
      </c>
      <c r="BA871" s="16" t="s">
        <v>94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93</v>
      </c>
      <c r="BA872" s="16" t="s">
        <v>94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93</v>
      </c>
      <c r="BA873" s="16" t="s">
        <v>94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93</v>
      </c>
      <c r="BA874" s="16" t="s">
        <v>94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93</v>
      </c>
      <c r="BA875" s="16" t="s">
        <v>94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93</v>
      </c>
      <c r="BA876" s="16" t="s">
        <v>94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93</v>
      </c>
      <c r="BA877" s="16" t="s">
        <v>94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93</v>
      </c>
      <c r="BA878" s="16" t="s">
        <v>94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93</v>
      </c>
      <c r="BA879" s="16" t="s">
        <v>94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93</v>
      </c>
      <c r="BA880" s="16" t="s">
        <v>94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93</v>
      </c>
      <c r="BA881" s="16" t="s">
        <v>94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93</v>
      </c>
      <c r="BA882" s="16" t="s">
        <v>94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93</v>
      </c>
      <c r="BA883" s="16" t="s">
        <v>94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93</v>
      </c>
      <c r="BA884" s="16" t="s">
        <v>94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93</v>
      </c>
      <c r="BA885" s="16" t="s">
        <v>94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93</v>
      </c>
      <c r="BA886" s="16" t="s">
        <v>94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93</v>
      </c>
      <c r="BA887" s="16" t="s">
        <v>94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93</v>
      </c>
      <c r="BA888" s="16" t="s">
        <v>94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93</v>
      </c>
      <c r="BA889" s="16" t="s">
        <v>94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93</v>
      </c>
      <c r="BA890" s="16" t="s">
        <v>94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93</v>
      </c>
      <c r="BA891" s="16" t="s">
        <v>94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93</v>
      </c>
      <c r="BA892" s="16" t="s">
        <v>94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93</v>
      </c>
      <c r="BA893" s="16" t="s">
        <v>94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93</v>
      </c>
      <c r="BA894" s="16" t="s">
        <v>94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93</v>
      </c>
      <c r="BA895" s="16" t="s">
        <v>94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93</v>
      </c>
      <c r="BA896" s="16" t="s">
        <v>94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93</v>
      </c>
      <c r="BA897" s="16" t="s">
        <v>94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93</v>
      </c>
      <c r="BA898" s="16" t="s">
        <v>94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93</v>
      </c>
      <c r="BA899" s="16" t="s">
        <v>94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93</v>
      </c>
      <c r="BA900" s="16" t="s">
        <v>94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93</v>
      </c>
      <c r="BA901" s="16" t="s">
        <v>94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93</v>
      </c>
      <c r="BA902" s="16" t="s">
        <v>94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93</v>
      </c>
      <c r="BA903" s="16" t="s">
        <v>94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93</v>
      </c>
      <c r="BA904" s="16" t="s">
        <v>94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93</v>
      </c>
      <c r="BA905" s="16" t="s">
        <v>94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93</v>
      </c>
      <c r="BA906" s="16" t="s">
        <v>94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93</v>
      </c>
      <c r="BA907" s="16" t="s">
        <v>94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93</v>
      </c>
      <c r="BA908" s="16" t="s">
        <v>94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93</v>
      </c>
      <c r="BA909" s="16" t="s">
        <v>94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93</v>
      </c>
      <c r="BA910" s="16" t="s">
        <v>94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93</v>
      </c>
      <c r="BA911" s="16" t="s">
        <v>94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93</v>
      </c>
      <c r="BA912" s="16" t="s">
        <v>94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93</v>
      </c>
      <c r="BA913" s="16" t="s">
        <v>94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93</v>
      </c>
      <c r="BA914" s="16" t="s">
        <v>94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93</v>
      </c>
      <c r="BA915" s="16" t="s">
        <v>94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93</v>
      </c>
      <c r="BA916" s="16" t="s">
        <v>94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93</v>
      </c>
      <c r="BA917" s="16" t="s">
        <v>94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93</v>
      </c>
      <c r="BA918" s="16" t="s">
        <v>94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93</v>
      </c>
      <c r="BA919" s="16" t="s">
        <v>94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93</v>
      </c>
      <c r="BA920" s="16" t="s">
        <v>94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93</v>
      </c>
      <c r="BA921" s="16" t="s">
        <v>94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93</v>
      </c>
      <c r="BA922" s="16" t="s">
        <v>94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93</v>
      </c>
      <c r="BA923" s="16" t="s">
        <v>94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93</v>
      </c>
      <c r="BA924" s="16" t="s">
        <v>94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93</v>
      </c>
      <c r="BA925" s="16" t="s">
        <v>94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93</v>
      </c>
      <c r="BA926" s="16" t="s">
        <v>94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93</v>
      </c>
      <c r="BA927" s="16" t="s">
        <v>94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93</v>
      </c>
      <c r="BA928" s="16" t="s">
        <v>94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93</v>
      </c>
      <c r="BA929" s="16" t="s">
        <v>94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93</v>
      </c>
      <c r="BA930" s="16" t="s">
        <v>94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93</v>
      </c>
      <c r="BA931" s="16" t="s">
        <v>94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93</v>
      </c>
      <c r="BA932" s="16" t="s">
        <v>94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93</v>
      </c>
      <c r="BA933" s="16" t="s">
        <v>94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93</v>
      </c>
      <c r="BA934" s="16" t="s">
        <v>94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93</v>
      </c>
      <c r="BA935" s="16" t="s">
        <v>94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93</v>
      </c>
      <c r="BA936" s="16" t="s">
        <v>94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93</v>
      </c>
      <c r="BA937" s="16" t="s">
        <v>94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93</v>
      </c>
      <c r="BA938" s="16" t="s">
        <v>94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93</v>
      </c>
      <c r="BA939" s="16" t="s">
        <v>94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93</v>
      </c>
      <c r="BA940" s="16" t="s">
        <v>94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93</v>
      </c>
      <c r="BA941" s="16" t="s">
        <v>94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93</v>
      </c>
      <c r="BA942" s="16" t="s">
        <v>94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93</v>
      </c>
      <c r="BA943" s="16" t="s">
        <v>94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93</v>
      </c>
      <c r="BA944" s="16" t="s">
        <v>94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93</v>
      </c>
      <c r="BA945" s="16" t="s">
        <v>94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93</v>
      </c>
      <c r="BA946" s="16" t="s">
        <v>94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93</v>
      </c>
      <c r="BA947" s="16" t="s">
        <v>94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93</v>
      </c>
      <c r="BA948" s="16" t="s">
        <v>94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93</v>
      </c>
      <c r="BA949" s="16" t="s">
        <v>94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93</v>
      </c>
      <c r="BA950" s="16" t="s">
        <v>94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93</v>
      </c>
      <c r="BA951" s="16" t="s">
        <v>94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93</v>
      </c>
      <c r="BA952" s="16" t="s">
        <v>94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93</v>
      </c>
      <c r="BA953" s="16" t="s">
        <v>94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93</v>
      </c>
      <c r="BA954" s="16" t="s">
        <v>94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93</v>
      </c>
      <c r="BA955" s="16" t="s">
        <v>94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93</v>
      </c>
      <c r="BA956" s="16" t="s">
        <v>94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93</v>
      </c>
      <c r="BA957" s="16" t="s">
        <v>94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93</v>
      </c>
      <c r="BA958" s="16" t="s">
        <v>94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93</v>
      </c>
      <c r="BA959" s="16" t="s">
        <v>94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93</v>
      </c>
      <c r="BA960" s="16" t="s">
        <v>94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93</v>
      </c>
      <c r="BA961" s="16" t="s">
        <v>94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93</v>
      </c>
      <c r="BA962" s="16" t="s">
        <v>94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93</v>
      </c>
      <c r="BA963" s="16" t="s">
        <v>94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93</v>
      </c>
      <c r="BA964" s="16" t="s">
        <v>94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93</v>
      </c>
      <c r="BA965" s="16" t="s">
        <v>94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93</v>
      </c>
      <c r="BA966" s="16" t="s">
        <v>94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93</v>
      </c>
      <c r="BA967" s="16" t="s">
        <v>94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93</v>
      </c>
      <c r="BA968" s="16" t="s">
        <v>94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93</v>
      </c>
      <c r="BA969" s="16" t="s">
        <v>94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93</v>
      </c>
      <c r="BA970" s="16" t="s">
        <v>94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93</v>
      </c>
      <c r="BA971" s="16" t="s">
        <v>94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93</v>
      </c>
      <c r="BA972" s="16" t="s">
        <v>94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93</v>
      </c>
      <c r="BA973" s="16" t="s">
        <v>94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93</v>
      </c>
      <c r="BA974" s="16" t="s">
        <v>94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93</v>
      </c>
      <c r="BA975" s="16" t="s">
        <v>94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93</v>
      </c>
      <c r="BA976" s="16" t="s">
        <v>94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93</v>
      </c>
      <c r="BA977" s="16" t="s">
        <v>94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93</v>
      </c>
      <c r="BA978" s="16" t="s">
        <v>94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93</v>
      </c>
      <c r="BA979" s="16" t="s">
        <v>94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93</v>
      </c>
      <c r="BA980" s="16" t="s">
        <v>94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93</v>
      </c>
      <c r="BA981" s="16" t="s">
        <v>94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93</v>
      </c>
      <c r="BA982" s="16" t="s">
        <v>94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93</v>
      </c>
      <c r="BA983" s="16" t="s">
        <v>94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93</v>
      </c>
      <c r="BA984" s="16" t="s">
        <v>94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93</v>
      </c>
      <c r="BA985" s="16" t="s">
        <v>94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93</v>
      </c>
      <c r="BA986" s="16" t="s">
        <v>94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93</v>
      </c>
      <c r="BA987" s="16" t="s">
        <v>94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93</v>
      </c>
      <c r="BA988" s="16" t="s">
        <v>94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93</v>
      </c>
      <c r="BA989" s="16" t="s">
        <v>94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93</v>
      </c>
      <c r="BA990" s="16" t="s">
        <v>94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93</v>
      </c>
      <c r="BA991" s="16" t="s">
        <v>94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93</v>
      </c>
      <c r="BA992" s="16" t="s">
        <v>94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93</v>
      </c>
      <c r="BA993" s="16" t="s">
        <v>94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93</v>
      </c>
      <c r="BA994" s="16" t="s">
        <v>94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93</v>
      </c>
      <c r="BA995" s="16" t="s">
        <v>94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93</v>
      </c>
      <c r="BA996" s="16" t="s">
        <v>94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93</v>
      </c>
      <c r="BA997" s="16" t="s">
        <v>94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93</v>
      </c>
      <c r="BA998" s="16" t="s">
        <v>94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93</v>
      </c>
      <c r="BA999" s="16" t="s">
        <v>94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93</v>
      </c>
      <c r="BA1000" s="16" t="s">
        <v>94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93</v>
      </c>
      <c r="BA1001" s="16" t="s">
        <v>94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93</v>
      </c>
      <c r="BA1002" s="16" t="s">
        <v>94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93</v>
      </c>
      <c r="BA1003" s="16" t="s">
        <v>94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93</v>
      </c>
      <c r="BA1004" s="16" t="s">
        <v>94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93</v>
      </c>
      <c r="BA1005" s="16" t="s">
        <v>94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93</v>
      </c>
      <c r="BA1006" s="16" t="s">
        <v>94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93</v>
      </c>
      <c r="BA1007" s="16" t="s">
        <v>94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93</v>
      </c>
      <c r="BA1008" s="16" t="s">
        <v>94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93</v>
      </c>
      <c r="BA1009" s="16" t="s">
        <v>94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93</v>
      </c>
      <c r="BA1010" s="16" t="s">
        <v>94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93</v>
      </c>
      <c r="BA1011" s="16" t="s">
        <v>94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93</v>
      </c>
      <c r="BA1012" s="16" t="s">
        <v>94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93</v>
      </c>
      <c r="BA1013" s="16" t="s">
        <v>94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93</v>
      </c>
      <c r="BA1014" s="16" t="s">
        <v>94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93</v>
      </c>
      <c r="BA1015" s="16" t="s">
        <v>94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93</v>
      </c>
      <c r="BA1016" s="16" t="s">
        <v>94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93</v>
      </c>
      <c r="BA1017" s="16" t="s">
        <v>94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93</v>
      </c>
      <c r="BA1018" s="16" t="s">
        <v>94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93</v>
      </c>
      <c r="BA1019" s="16" t="s">
        <v>94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93</v>
      </c>
      <c r="BA1020" s="16" t="s">
        <v>94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93</v>
      </c>
      <c r="BA1021" s="16" t="s">
        <v>94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93</v>
      </c>
      <c r="BA1022" s="16" t="s">
        <v>94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93</v>
      </c>
      <c r="BA1023" s="16" t="s">
        <v>94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93</v>
      </c>
      <c r="BA1024" s="16" t="s">
        <v>94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93</v>
      </c>
      <c r="BA1025" s="16" t="s">
        <v>94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93</v>
      </c>
      <c r="BA1026" s="16" t="s">
        <v>94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93</v>
      </c>
      <c r="BA1027" s="16" t="s">
        <v>94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93</v>
      </c>
      <c r="BA1028" s="16" t="s">
        <v>94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93</v>
      </c>
      <c r="BA1029" s="16" t="s">
        <v>94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93</v>
      </c>
      <c r="BA1030" s="16" t="s">
        <v>94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93</v>
      </c>
      <c r="BA1031" s="16" t="s">
        <v>94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93</v>
      </c>
      <c r="BA1032" s="16" t="s">
        <v>94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93</v>
      </c>
      <c r="BA1033" s="16" t="s">
        <v>94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93</v>
      </c>
      <c r="BA1034" s="16" t="s">
        <v>94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93</v>
      </c>
      <c r="BA1035" s="16" t="s">
        <v>94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93</v>
      </c>
      <c r="BA1036" s="16" t="s">
        <v>94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93</v>
      </c>
      <c r="BA1037" s="16" t="s">
        <v>94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93</v>
      </c>
      <c r="BA1038" s="16" t="s">
        <v>94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93</v>
      </c>
      <c r="BA1039" s="16" t="s">
        <v>94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93</v>
      </c>
      <c r="BA1040" s="16" t="s">
        <v>94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93</v>
      </c>
      <c r="BA1041" s="16" t="s">
        <v>94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93</v>
      </c>
      <c r="BA1042" s="16" t="s">
        <v>94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93</v>
      </c>
      <c r="BA1043" s="16" t="s">
        <v>94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93</v>
      </c>
      <c r="BA1044" s="16" t="s">
        <v>94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93</v>
      </c>
      <c r="BA1045" s="16" t="s">
        <v>94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93</v>
      </c>
      <c r="BA1046" s="16" t="s">
        <v>94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93</v>
      </c>
      <c r="BA1047" s="16" t="s">
        <v>94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93</v>
      </c>
      <c r="BA1048" s="16" t="s">
        <v>94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93</v>
      </c>
      <c r="BA1049" s="16" t="s">
        <v>94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93</v>
      </c>
      <c r="BA1050" s="16" t="s">
        <v>94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93</v>
      </c>
      <c r="BA1051" s="16" t="s">
        <v>94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93</v>
      </c>
      <c r="BA1052" s="16" t="s">
        <v>94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93</v>
      </c>
      <c r="BA1053" s="16" t="s">
        <v>94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93</v>
      </c>
      <c r="BA1054" s="16" t="s">
        <v>94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93</v>
      </c>
      <c r="BA1055" s="16" t="s">
        <v>94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93</v>
      </c>
      <c r="BA1056" s="16" t="s">
        <v>94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93</v>
      </c>
      <c r="BA1057" s="16" t="s">
        <v>94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93</v>
      </c>
      <c r="BA1058" s="16" t="s">
        <v>94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93</v>
      </c>
      <c r="BA1059" s="16" t="s">
        <v>94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93</v>
      </c>
      <c r="BA1060" s="16" t="s">
        <v>94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93</v>
      </c>
      <c r="BA1061" s="16" t="s">
        <v>94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93</v>
      </c>
      <c r="BA1062" s="16" t="s">
        <v>94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93</v>
      </c>
      <c r="BA1063" s="16" t="s">
        <v>94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93</v>
      </c>
      <c r="BA1064" s="16" t="s">
        <v>94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93</v>
      </c>
      <c r="BA1065" s="16" t="s">
        <v>94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93</v>
      </c>
      <c r="BA1066" s="16" t="s">
        <v>94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93</v>
      </c>
      <c r="BA1067" s="16" t="s">
        <v>94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93</v>
      </c>
      <c r="BA1068" s="16" t="s">
        <v>94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93</v>
      </c>
      <c r="BA1069" s="16" t="s">
        <v>94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93</v>
      </c>
      <c r="BA1070" s="16" t="s">
        <v>94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93</v>
      </c>
      <c r="BA1071" s="16" t="s">
        <v>94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93</v>
      </c>
      <c r="BA1072" s="16" t="s">
        <v>94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93</v>
      </c>
      <c r="BA1073" s="16" t="s">
        <v>94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93</v>
      </c>
      <c r="BA1074" s="16" t="s">
        <v>94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93</v>
      </c>
      <c r="BA1075" s="16" t="s">
        <v>94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93</v>
      </c>
      <c r="BA1076" s="16" t="s">
        <v>94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93</v>
      </c>
      <c r="BA1077" s="16" t="s">
        <v>94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93</v>
      </c>
      <c r="BA1078" s="16" t="s">
        <v>94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93</v>
      </c>
      <c r="BA1079" s="16" t="s">
        <v>94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93</v>
      </c>
      <c r="BA1080" s="16" t="s">
        <v>94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93</v>
      </c>
      <c r="BA1081" s="16" t="s">
        <v>94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93</v>
      </c>
      <c r="BA1082" s="16" t="s">
        <v>94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93</v>
      </c>
      <c r="BA1083" s="16" t="s">
        <v>94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93</v>
      </c>
      <c r="BA1084" s="16" t="s">
        <v>94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93</v>
      </c>
      <c r="BA1085" s="16" t="s">
        <v>94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93</v>
      </c>
      <c r="BA1086" s="16" t="s">
        <v>94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93</v>
      </c>
      <c r="BA1087" s="16" t="s">
        <v>94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93</v>
      </c>
      <c r="BA1088" s="16" t="s">
        <v>94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93</v>
      </c>
      <c r="BA1089" s="16" t="s">
        <v>94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93</v>
      </c>
      <c r="BA1090" s="16" t="s">
        <v>94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93</v>
      </c>
      <c r="BA1091" s="16" t="s">
        <v>94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93</v>
      </c>
      <c r="BA1092" s="16" t="s">
        <v>94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93</v>
      </c>
      <c r="BA1093" s="16" t="s">
        <v>94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93</v>
      </c>
      <c r="BA1094" s="16" t="s">
        <v>94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93</v>
      </c>
      <c r="BA1095" s="16" t="s">
        <v>94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93</v>
      </c>
      <c r="BA1096" s="16" t="s">
        <v>94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93</v>
      </c>
      <c r="BA1097" s="16" t="s">
        <v>94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93</v>
      </c>
      <c r="BA1098" s="16" t="s">
        <v>94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93</v>
      </c>
      <c r="BA1099" s="16" t="s">
        <v>94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93</v>
      </c>
      <c r="BA1100" s="16" t="s">
        <v>94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93</v>
      </c>
      <c r="BA1101" s="16" t="s">
        <v>94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93</v>
      </c>
      <c r="BA1102" s="16" t="s">
        <v>94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93</v>
      </c>
      <c r="BA1103" s="16" t="s">
        <v>94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93</v>
      </c>
      <c r="BA1104" s="16" t="s">
        <v>94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93</v>
      </c>
      <c r="BA1105" s="16" t="s">
        <v>94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93</v>
      </c>
      <c r="BA1106" s="16" t="s">
        <v>94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93</v>
      </c>
      <c r="BA1107" s="16" t="s">
        <v>94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93</v>
      </c>
      <c r="BA1108" s="16" t="s">
        <v>94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93</v>
      </c>
      <c r="BA1109" s="16" t="s">
        <v>94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93</v>
      </c>
      <c r="BA1110" s="16" t="s">
        <v>94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93</v>
      </c>
      <c r="BA1111" s="16" t="s">
        <v>94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93</v>
      </c>
      <c r="BA1112" s="16" t="s">
        <v>94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93</v>
      </c>
      <c r="BA1113" s="16" t="s">
        <v>94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93</v>
      </c>
      <c r="BA1114" s="16" t="s">
        <v>94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93</v>
      </c>
      <c r="BA1115" s="16" t="s">
        <v>94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93</v>
      </c>
      <c r="BA1116" s="16" t="s">
        <v>94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93</v>
      </c>
      <c r="BA1117" s="16" t="s">
        <v>94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93</v>
      </c>
      <c r="BA1118" s="16" t="s">
        <v>94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93</v>
      </c>
      <c r="BA1119" s="16" t="s">
        <v>94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93</v>
      </c>
      <c r="BA1120" s="16" t="s">
        <v>94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93</v>
      </c>
      <c r="BA1121" s="16" t="s">
        <v>94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93</v>
      </c>
      <c r="BA1122" s="16" t="s">
        <v>94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93</v>
      </c>
      <c r="BA1123" s="16" t="s">
        <v>94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93</v>
      </c>
      <c r="BA1124" s="16" t="s">
        <v>94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93</v>
      </c>
      <c r="BA1125" s="16" t="s">
        <v>94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93</v>
      </c>
      <c r="BA1126" s="16" t="s">
        <v>94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93</v>
      </c>
      <c r="BA1127" s="16" t="s">
        <v>94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93</v>
      </c>
      <c r="BA1128" s="16" t="s">
        <v>94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93</v>
      </c>
      <c r="BA1129" s="16" t="s">
        <v>94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93</v>
      </c>
      <c r="BA1130" s="16" t="s">
        <v>94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93</v>
      </c>
      <c r="BA1131" s="16" t="s">
        <v>94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93</v>
      </c>
      <c r="BA1132" s="16" t="s">
        <v>94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93</v>
      </c>
      <c r="BA1133" s="16" t="s">
        <v>94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93</v>
      </c>
      <c r="BA1134" s="16" t="s">
        <v>94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93</v>
      </c>
      <c r="BA1135" s="16" t="s">
        <v>94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93</v>
      </c>
      <c r="BA1136" s="16" t="s">
        <v>94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93</v>
      </c>
      <c r="BA1137" s="16" t="s">
        <v>94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93</v>
      </c>
      <c r="BA1138" s="16" t="s">
        <v>94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93</v>
      </c>
      <c r="BA1139" s="16" t="s">
        <v>94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93</v>
      </c>
      <c r="BA1140" s="16" t="s">
        <v>94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93</v>
      </c>
      <c r="BA1141" s="16" t="s">
        <v>94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93</v>
      </c>
      <c r="BA1142" s="16" t="s">
        <v>94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93</v>
      </c>
      <c r="BA1143" s="16" t="s">
        <v>94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93</v>
      </c>
      <c r="BA1144" s="16" t="s">
        <v>94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93</v>
      </c>
      <c r="BA1145" s="16" t="s">
        <v>94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93</v>
      </c>
      <c r="BA1146" s="16" t="s">
        <v>94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93</v>
      </c>
      <c r="BA1147" s="16" t="s">
        <v>94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93</v>
      </c>
      <c r="BA1148" s="16" t="s">
        <v>94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93</v>
      </c>
      <c r="BA1149" s="16" t="s">
        <v>94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93</v>
      </c>
      <c r="BA1150" s="16" t="s">
        <v>94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93</v>
      </c>
      <c r="BA1151" s="16" t="s">
        <v>94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93</v>
      </c>
      <c r="BA1152" s="16" t="s">
        <v>94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93</v>
      </c>
      <c r="BA1153" s="16" t="s">
        <v>94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93</v>
      </c>
      <c r="BA1154" s="16" t="s">
        <v>94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93</v>
      </c>
      <c r="BA1155" s="16" t="s">
        <v>94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93</v>
      </c>
      <c r="BA1156" s="16" t="s">
        <v>94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93</v>
      </c>
      <c r="BA1157" s="16" t="s">
        <v>94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93</v>
      </c>
      <c r="BA1158" s="16" t="s">
        <v>94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93</v>
      </c>
      <c r="BA1159" s="16" t="s">
        <v>94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93</v>
      </c>
      <c r="BA1160" s="16" t="s">
        <v>94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93</v>
      </c>
      <c r="BA1161" s="16" t="s">
        <v>94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93</v>
      </c>
      <c r="BA1162" s="16" t="s">
        <v>94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93</v>
      </c>
      <c r="BA1163" s="16" t="s">
        <v>94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93</v>
      </c>
      <c r="BA1164" s="16" t="s">
        <v>94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93</v>
      </c>
      <c r="BA1165" s="16" t="s">
        <v>94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93</v>
      </c>
      <c r="BA1166" s="16" t="s">
        <v>94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93</v>
      </c>
      <c r="BA1167" s="16" t="s">
        <v>94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93</v>
      </c>
      <c r="BA1168" s="16" t="s">
        <v>94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93</v>
      </c>
      <c r="BA1169" s="16" t="s">
        <v>94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93</v>
      </c>
      <c r="BA1170" s="16" t="s">
        <v>94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93</v>
      </c>
      <c r="BA1171" s="16" t="s">
        <v>94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93</v>
      </c>
      <c r="BA1172" s="16" t="s">
        <v>94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93</v>
      </c>
      <c r="BA1173" s="16" t="s">
        <v>94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93</v>
      </c>
      <c r="BA1174" s="16" t="s">
        <v>94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93</v>
      </c>
      <c r="BA1175" s="16" t="s">
        <v>94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93</v>
      </c>
      <c r="BA1176" s="16" t="s">
        <v>94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93</v>
      </c>
      <c r="BA1177" s="16" t="s">
        <v>94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93</v>
      </c>
      <c r="BA1178" s="16" t="s">
        <v>94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93</v>
      </c>
      <c r="BA1179" s="16" t="s">
        <v>94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93</v>
      </c>
      <c r="BA1180" s="16" t="s">
        <v>94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93</v>
      </c>
      <c r="BA1181" s="16" t="s">
        <v>94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93</v>
      </c>
      <c r="BA1182" s="16" t="s">
        <v>94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93</v>
      </c>
      <c r="BA1183" s="16" t="s">
        <v>94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93</v>
      </c>
      <c r="BA1184" s="16" t="s">
        <v>94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93</v>
      </c>
      <c r="BA1185" s="16" t="s">
        <v>94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93</v>
      </c>
      <c r="BA1186" s="16" t="s">
        <v>94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93</v>
      </c>
      <c r="BA1187" s="16" t="s">
        <v>94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93</v>
      </c>
      <c r="BA1188" s="16" t="s">
        <v>94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93</v>
      </c>
      <c r="BA1189" s="16" t="s">
        <v>94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93</v>
      </c>
      <c r="BA1190" s="16" t="s">
        <v>94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93</v>
      </c>
      <c r="BA1191" s="16" t="s">
        <v>94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93</v>
      </c>
      <c r="BA1192" s="16" t="s">
        <v>94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93</v>
      </c>
      <c r="BA1193" s="16" t="s">
        <v>94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93</v>
      </c>
      <c r="BA1194" s="16" t="s">
        <v>94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93</v>
      </c>
      <c r="BA1195" s="16" t="s">
        <v>94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93</v>
      </c>
      <c r="BA1196" s="16" t="s">
        <v>94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93</v>
      </c>
      <c r="BA1197" s="16" t="s">
        <v>94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93</v>
      </c>
      <c r="BA1198" s="16" t="s">
        <v>94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93</v>
      </c>
      <c r="BA1199" s="16" t="s">
        <v>94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93</v>
      </c>
      <c r="BA1200" s="16" t="s">
        <v>94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93</v>
      </c>
      <c r="BA1201" s="16" t="s">
        <v>94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93</v>
      </c>
      <c r="BA1202" s="16" t="s">
        <v>94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93</v>
      </c>
      <c r="BA1203" s="16" t="s">
        <v>94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93</v>
      </c>
      <c r="BA1204" s="16" t="s">
        <v>94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93</v>
      </c>
      <c r="BA1205" s="16" t="s">
        <v>94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93</v>
      </c>
      <c r="BA1206" s="16" t="s">
        <v>94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93</v>
      </c>
      <c r="BA1207" s="16" t="s">
        <v>94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93</v>
      </c>
      <c r="BA1208" s="16" t="s">
        <v>94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93</v>
      </c>
      <c r="BA1209" s="16" t="s">
        <v>94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93</v>
      </c>
      <c r="BA1210" s="16" t="s">
        <v>94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93</v>
      </c>
      <c r="BA1211" s="16" t="s">
        <v>94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93</v>
      </c>
      <c r="BA1212" s="16" t="s">
        <v>94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93</v>
      </c>
      <c r="BA1213" s="16" t="s">
        <v>94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93</v>
      </c>
      <c r="BA1214" s="16" t="s">
        <v>94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93</v>
      </c>
      <c r="BA1215" s="16" t="s">
        <v>94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93</v>
      </c>
      <c r="BA1216" s="16" t="s">
        <v>94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93</v>
      </c>
      <c r="BA1217" s="16" t="s">
        <v>94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93</v>
      </c>
      <c r="BA1218" s="16" t="s">
        <v>94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93</v>
      </c>
      <c r="BA1219" s="16" t="s">
        <v>94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93</v>
      </c>
      <c r="BA1220" s="16" t="s">
        <v>94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93</v>
      </c>
      <c r="BA1221" s="16" t="s">
        <v>94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93</v>
      </c>
      <c r="BA1222" s="16" t="s">
        <v>94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93</v>
      </c>
      <c r="BA1223" s="16" t="s">
        <v>94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93</v>
      </c>
      <c r="BA1224" s="16" t="s">
        <v>94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93</v>
      </c>
      <c r="BA1225" s="16" t="s">
        <v>94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93</v>
      </c>
      <c r="BA1226" s="16" t="s">
        <v>94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93</v>
      </c>
      <c r="BA1227" s="16" t="s">
        <v>94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93</v>
      </c>
      <c r="BA1228" s="16" t="s">
        <v>94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93</v>
      </c>
      <c r="BA1229" s="16" t="s">
        <v>94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93</v>
      </c>
      <c r="BA1230" s="16" t="s">
        <v>94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93</v>
      </c>
      <c r="BA1231" s="16" t="s">
        <v>94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93</v>
      </c>
      <c r="BA1232" s="16" t="s">
        <v>94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93</v>
      </c>
      <c r="BA1233" s="16" t="s">
        <v>94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93</v>
      </c>
      <c r="BA1234" s="16" t="s">
        <v>94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93</v>
      </c>
      <c r="BA1235" s="16" t="s">
        <v>94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93</v>
      </c>
      <c r="BA1236" s="16" t="s">
        <v>94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93</v>
      </c>
      <c r="BA1237" s="16" t="s">
        <v>94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93</v>
      </c>
      <c r="BA1238" s="16" t="s">
        <v>94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93</v>
      </c>
      <c r="BA1239" s="16" t="s">
        <v>94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93</v>
      </c>
      <c r="BA1240" s="16" t="s">
        <v>94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93</v>
      </c>
      <c r="BA1241" s="16" t="s">
        <v>94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93</v>
      </c>
      <c r="BA1242" s="16" t="s">
        <v>94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93</v>
      </c>
      <c r="BA1243" s="16" t="s">
        <v>94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93</v>
      </c>
      <c r="BA1244" s="16" t="s">
        <v>94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93</v>
      </c>
      <c r="BA1245" s="16" t="s">
        <v>94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93</v>
      </c>
      <c r="BA1246" s="16" t="s">
        <v>94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93</v>
      </c>
      <c r="BA1247" s="16" t="s">
        <v>94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93</v>
      </c>
      <c r="BA1248" s="16" t="s">
        <v>94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93</v>
      </c>
      <c r="BA1249" s="16" t="s">
        <v>94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93</v>
      </c>
      <c r="BA1250" s="16" t="s">
        <v>94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93</v>
      </c>
      <c r="BA1251" s="16" t="s">
        <v>94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93</v>
      </c>
      <c r="BA1252" s="16" t="s">
        <v>94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93</v>
      </c>
      <c r="BA1253" s="16" t="s">
        <v>94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93</v>
      </c>
      <c r="BA1254" s="16" t="s">
        <v>94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93</v>
      </c>
      <c r="BA1255" s="16" t="s">
        <v>94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93</v>
      </c>
      <c r="BA1256" s="16" t="s">
        <v>94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93</v>
      </c>
      <c r="BA1257" s="16" t="s">
        <v>94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93</v>
      </c>
      <c r="BA1258" s="16" t="s">
        <v>94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93</v>
      </c>
      <c r="BA1259" s="16" t="s">
        <v>94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93</v>
      </c>
      <c r="BA1260" s="16" t="s">
        <v>94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93</v>
      </c>
      <c r="BA1261" s="16" t="s">
        <v>94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93</v>
      </c>
      <c r="BA1262" s="16" t="s">
        <v>94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93</v>
      </c>
      <c r="BA1263" s="16" t="s">
        <v>94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93</v>
      </c>
      <c r="BA1264" s="16" t="s">
        <v>94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93</v>
      </c>
      <c r="BA1265" s="16" t="s">
        <v>94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93</v>
      </c>
      <c r="BA1266" s="16" t="s">
        <v>94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93</v>
      </c>
      <c r="BA1267" s="16" t="s">
        <v>94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93</v>
      </c>
      <c r="BA1268" s="16" t="s">
        <v>94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93</v>
      </c>
      <c r="BA1269" s="16" t="s">
        <v>94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93</v>
      </c>
      <c r="BA1270" s="16" t="s">
        <v>94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93</v>
      </c>
      <c r="BA1271" s="16" t="s">
        <v>94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93</v>
      </c>
      <c r="BA1272" s="16" t="s">
        <v>94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93</v>
      </c>
      <c r="BA1273" s="16" t="s">
        <v>94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93</v>
      </c>
      <c r="BA1274" s="16" t="s">
        <v>94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93</v>
      </c>
      <c r="BA1275" s="16" t="s">
        <v>94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93</v>
      </c>
      <c r="BA1276" s="16" t="s">
        <v>94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93</v>
      </c>
      <c r="BA1277" s="16" t="s">
        <v>94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93</v>
      </c>
      <c r="BA1278" s="16" t="s">
        <v>94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93</v>
      </c>
      <c r="BA1279" s="16" t="s">
        <v>94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93</v>
      </c>
      <c r="BA1280" s="16" t="s">
        <v>94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93</v>
      </c>
      <c r="BA1281" s="16" t="s">
        <v>94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93</v>
      </c>
      <c r="BA1282" s="16" t="s">
        <v>94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93</v>
      </c>
      <c r="BA1283" s="16" t="s">
        <v>94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93</v>
      </c>
      <c r="BA1284" s="16" t="s">
        <v>94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93</v>
      </c>
      <c r="BA1285" s="16" t="s">
        <v>94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93</v>
      </c>
      <c r="BA1286" s="16" t="s">
        <v>94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93</v>
      </c>
      <c r="BA1287" s="16" t="s">
        <v>94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93</v>
      </c>
      <c r="BA1288" s="16" t="s">
        <v>94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93</v>
      </c>
      <c r="BA1289" s="16" t="s">
        <v>94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93</v>
      </c>
      <c r="BA1290" s="16" t="s">
        <v>94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93</v>
      </c>
      <c r="BA1291" s="16" t="s">
        <v>94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93</v>
      </c>
      <c r="BA1292" s="16" t="s">
        <v>94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93</v>
      </c>
      <c r="BA1293" s="16" t="s">
        <v>94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93</v>
      </c>
      <c r="BA1294" s="16" t="s">
        <v>94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93</v>
      </c>
      <c r="BA1295" s="16" t="s">
        <v>94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93</v>
      </c>
      <c r="BA1296" s="16" t="s">
        <v>94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93</v>
      </c>
      <c r="BA1297" s="16" t="s">
        <v>94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93</v>
      </c>
      <c r="BA1298" s="16" t="s">
        <v>94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93</v>
      </c>
      <c r="BA1299" s="16" t="s">
        <v>94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93</v>
      </c>
      <c r="BA1300" s="16" t="s">
        <v>94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93</v>
      </c>
      <c r="BA1301" s="16" t="s">
        <v>94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93</v>
      </c>
      <c r="BA1302" s="16" t="s">
        <v>94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93</v>
      </c>
      <c r="BA1303" s="16" t="s">
        <v>94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93</v>
      </c>
      <c r="BA1304" s="16" t="s">
        <v>94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93</v>
      </c>
      <c r="BA1305" s="16" t="s">
        <v>94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93</v>
      </c>
      <c r="BA1306" s="16" t="s">
        <v>94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93</v>
      </c>
      <c r="BA1307" s="16" t="s">
        <v>94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93</v>
      </c>
      <c r="BA1308" s="16" t="s">
        <v>94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93</v>
      </c>
      <c r="BA1309" s="16" t="s">
        <v>94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93</v>
      </c>
      <c r="BA1310" s="16" t="s">
        <v>94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93</v>
      </c>
      <c r="BA1311" s="16" t="s">
        <v>94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93</v>
      </c>
      <c r="BA1312" s="16" t="s">
        <v>94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93</v>
      </c>
      <c r="BA1313" s="16" t="s">
        <v>94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93</v>
      </c>
      <c r="BA1314" s="16" t="s">
        <v>94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93</v>
      </c>
      <c r="BA1315" s="16" t="s">
        <v>94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93</v>
      </c>
      <c r="BA1316" s="16" t="s">
        <v>94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93</v>
      </c>
      <c r="BA1317" s="16" t="s">
        <v>94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93</v>
      </c>
      <c r="BA1318" s="16" t="s">
        <v>94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93</v>
      </c>
      <c r="BA1319" s="16" t="s">
        <v>94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93</v>
      </c>
      <c r="BA1320" s="16" t="s">
        <v>94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93</v>
      </c>
      <c r="BA1321" s="16" t="s">
        <v>94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93</v>
      </c>
      <c r="BA1322" s="16" t="s">
        <v>94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93</v>
      </c>
      <c r="BA1323" s="16" t="s">
        <v>94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93</v>
      </c>
      <c r="BA1324" s="16" t="s">
        <v>94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93</v>
      </c>
      <c r="BA1325" s="16" t="s">
        <v>94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93</v>
      </c>
      <c r="BA1326" s="16" t="s">
        <v>94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93</v>
      </c>
      <c r="BA1327" s="16" t="s">
        <v>94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93</v>
      </c>
      <c r="BA1328" s="16" t="s">
        <v>94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93</v>
      </c>
      <c r="BA1329" s="16" t="s">
        <v>94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93</v>
      </c>
      <c r="BA1330" s="16" t="s">
        <v>94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93</v>
      </c>
      <c r="BA1331" s="16" t="s">
        <v>94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93</v>
      </c>
      <c r="BA1332" s="16" t="s">
        <v>94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93</v>
      </c>
      <c r="BA1333" s="16" t="s">
        <v>94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93</v>
      </c>
      <c r="BA1334" s="16" t="s">
        <v>94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93</v>
      </c>
      <c r="BA1335" s="16" t="s">
        <v>94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93</v>
      </c>
      <c r="BA1336" s="16" t="s">
        <v>94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93</v>
      </c>
      <c r="BA1337" s="16" t="s">
        <v>94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93</v>
      </c>
      <c r="BA1338" s="16" t="s">
        <v>94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93</v>
      </c>
      <c r="BA1339" s="16" t="s">
        <v>94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93</v>
      </c>
      <c r="BA1340" s="16" t="s">
        <v>94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93</v>
      </c>
      <c r="BA1341" s="16" t="s">
        <v>94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93</v>
      </c>
      <c r="BA1342" s="16" t="s">
        <v>94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93</v>
      </c>
      <c r="BA1343" s="16" t="s">
        <v>94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93</v>
      </c>
      <c r="BA1344" s="16" t="s">
        <v>94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93</v>
      </c>
      <c r="BA1345" s="16" t="s">
        <v>94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93</v>
      </c>
      <c r="BA1346" s="16" t="s">
        <v>94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93</v>
      </c>
      <c r="BA1347" s="16" t="s">
        <v>94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93</v>
      </c>
      <c r="BA1348" s="16" t="s">
        <v>94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93</v>
      </c>
      <c r="BA1349" s="16" t="s">
        <v>94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93</v>
      </c>
      <c r="BA1350" s="16" t="s">
        <v>94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93</v>
      </c>
      <c r="BA1351" s="16" t="s">
        <v>94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93</v>
      </c>
      <c r="BA1352" s="16" t="s">
        <v>94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93</v>
      </c>
      <c r="BA1353" s="16" t="s">
        <v>94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93</v>
      </c>
      <c r="BA1354" s="16" t="s">
        <v>94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93</v>
      </c>
      <c r="BA1355" s="16" t="s">
        <v>94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93</v>
      </c>
      <c r="BA1356" s="16" t="s">
        <v>94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93</v>
      </c>
      <c r="BA1357" s="16" t="s">
        <v>94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93</v>
      </c>
      <c r="BA1358" s="16" t="s">
        <v>94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93</v>
      </c>
      <c r="BA1359" s="16" t="s">
        <v>94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93</v>
      </c>
      <c r="BA1360" s="16" t="s">
        <v>94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93</v>
      </c>
      <c r="BA1361" s="16" t="s">
        <v>94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93</v>
      </c>
      <c r="BA1362" s="16" t="s">
        <v>94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93</v>
      </c>
      <c r="BA1363" s="16" t="s">
        <v>94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93</v>
      </c>
      <c r="BA1364" s="16" t="s">
        <v>94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93</v>
      </c>
      <c r="BA1365" s="16" t="s">
        <v>94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93</v>
      </c>
      <c r="BA1366" s="16" t="s">
        <v>94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93</v>
      </c>
      <c r="BA1367" s="16" t="s">
        <v>94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93</v>
      </c>
      <c r="BA1368" s="16" t="s">
        <v>94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93</v>
      </c>
      <c r="BA1369" s="16" t="s">
        <v>94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93</v>
      </c>
      <c r="BA1370" s="16" t="s">
        <v>94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93</v>
      </c>
      <c r="BA1371" s="16" t="s">
        <v>94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93</v>
      </c>
      <c r="BA1372" s="16" t="s">
        <v>94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93</v>
      </c>
      <c r="BA1373" s="16" t="s">
        <v>94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93</v>
      </c>
      <c r="BA1374" s="16" t="s">
        <v>94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93</v>
      </c>
      <c r="BA1375" s="16" t="s">
        <v>94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93</v>
      </c>
      <c r="BA1376" s="16" t="s">
        <v>94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93</v>
      </c>
      <c r="BA1377" s="16" t="s">
        <v>94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93</v>
      </c>
      <c r="BA1378" s="16" t="s">
        <v>94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93</v>
      </c>
      <c r="BA1379" s="16" t="s">
        <v>94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93</v>
      </c>
      <c r="BA1380" s="16" t="s">
        <v>94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93</v>
      </c>
      <c r="BA1381" s="16" t="s">
        <v>94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93</v>
      </c>
      <c r="BA1382" s="16" t="s">
        <v>94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93</v>
      </c>
      <c r="BA1383" s="16" t="s">
        <v>94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93</v>
      </c>
      <c r="BA1384" s="16" t="s">
        <v>94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93</v>
      </c>
      <c r="BA1385" s="16" t="s">
        <v>94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93</v>
      </c>
      <c r="BA1386" s="16" t="s">
        <v>94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93</v>
      </c>
      <c r="BA1387" s="16" t="s">
        <v>94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93</v>
      </c>
      <c r="BA1388" s="16" t="s">
        <v>94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93</v>
      </c>
      <c r="BA1389" s="16" t="s">
        <v>94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93</v>
      </c>
      <c r="BA1390" s="16" t="s">
        <v>94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93</v>
      </c>
      <c r="BA1391" s="16" t="s">
        <v>94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93</v>
      </c>
      <c r="BA1392" s="16" t="s">
        <v>94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93</v>
      </c>
      <c r="BA1393" s="16" t="s">
        <v>94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93</v>
      </c>
      <c r="BA1394" s="16" t="s">
        <v>94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93</v>
      </c>
      <c r="BA1395" s="16" t="s">
        <v>94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93</v>
      </c>
      <c r="BA1396" s="16" t="s">
        <v>94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93</v>
      </c>
      <c r="BA1397" s="16" t="s">
        <v>94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93</v>
      </c>
      <c r="BA1398" s="16" t="s">
        <v>94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93</v>
      </c>
      <c r="BA1399" s="16" t="s">
        <v>94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93</v>
      </c>
      <c r="BA1400" s="16" t="s">
        <v>94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93</v>
      </c>
      <c r="BA1401" s="16" t="s">
        <v>94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93</v>
      </c>
      <c r="BA1402" s="16" t="s">
        <v>94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93</v>
      </c>
      <c r="BA1403" s="16" t="s">
        <v>94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93</v>
      </c>
      <c r="BA1404" s="16" t="s">
        <v>94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93</v>
      </c>
      <c r="BA1405" s="16" t="s">
        <v>94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93</v>
      </c>
      <c r="BA1406" s="16" t="s">
        <v>94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93</v>
      </c>
      <c r="BA1407" s="16" t="s">
        <v>94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93</v>
      </c>
      <c r="BA1408" s="16" t="s">
        <v>94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93</v>
      </c>
      <c r="BA1409" s="16" t="s">
        <v>94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93</v>
      </c>
      <c r="BA1410" s="16" t="s">
        <v>94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93</v>
      </c>
      <c r="BA1411" s="16" t="s">
        <v>94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93</v>
      </c>
      <c r="BA1412" s="16" t="s">
        <v>94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93</v>
      </c>
      <c r="BA1413" s="16" t="s">
        <v>94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93</v>
      </c>
      <c r="BA1414" s="16" t="s">
        <v>94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93</v>
      </c>
      <c r="BA1415" s="16" t="s">
        <v>94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93</v>
      </c>
      <c r="BA1416" s="16" t="s">
        <v>94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93</v>
      </c>
      <c r="BA1417" s="16" t="s">
        <v>94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93</v>
      </c>
      <c r="BA1418" s="16" t="s">
        <v>94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93</v>
      </c>
      <c r="BA1419" s="16" t="s">
        <v>94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93</v>
      </c>
      <c r="BA1420" s="16" t="s">
        <v>94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93</v>
      </c>
      <c r="BA1421" s="16" t="s">
        <v>94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93</v>
      </c>
      <c r="BA1422" s="16" t="s">
        <v>94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93</v>
      </c>
      <c r="BA1423" s="16" t="s">
        <v>94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93</v>
      </c>
      <c r="BA1424" s="16" t="s">
        <v>94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93</v>
      </c>
      <c r="BA1425" s="16" t="s">
        <v>94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93</v>
      </c>
      <c r="BA1426" s="16" t="s">
        <v>94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93</v>
      </c>
      <c r="BA1427" s="16" t="s">
        <v>94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93</v>
      </c>
      <c r="BA1428" s="16" t="s">
        <v>94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93</v>
      </c>
      <c r="BA1429" s="16" t="s">
        <v>94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93</v>
      </c>
      <c r="BA1430" s="16" t="s">
        <v>94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93</v>
      </c>
      <c r="BA1431" s="16" t="s">
        <v>94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93</v>
      </c>
      <c r="BA1432" s="16" t="s">
        <v>94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93</v>
      </c>
      <c r="BA1433" s="16" t="s">
        <v>94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93</v>
      </c>
      <c r="BA1434" s="16" t="s">
        <v>94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93</v>
      </c>
      <c r="BA1435" s="16" t="s">
        <v>94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93</v>
      </c>
      <c r="BA1436" s="16" t="s">
        <v>94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93</v>
      </c>
      <c r="BA1437" s="16" t="s">
        <v>94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93</v>
      </c>
      <c r="BA1438" s="16" t="s">
        <v>94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93</v>
      </c>
      <c r="BA1439" s="16" t="s">
        <v>94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93</v>
      </c>
      <c r="BA1440" s="16" t="s">
        <v>94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93</v>
      </c>
      <c r="BA1441" s="16" t="s">
        <v>94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93</v>
      </c>
      <c r="BA1442" s="16" t="s">
        <v>94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93</v>
      </c>
      <c r="BA1443" s="16" t="s">
        <v>94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93</v>
      </c>
      <c r="BA1444" s="16" t="s">
        <v>94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93</v>
      </c>
      <c r="BA1445" s="16" t="s">
        <v>94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93</v>
      </c>
      <c r="BA1446" s="16" t="s">
        <v>94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93</v>
      </c>
      <c r="BA1447" s="16" t="s">
        <v>94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93</v>
      </c>
      <c r="BA1448" s="16" t="s">
        <v>94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93</v>
      </c>
      <c r="BA1449" s="16" t="s">
        <v>94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93</v>
      </c>
      <c r="BA1450" s="16" t="s">
        <v>94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93</v>
      </c>
      <c r="BA1451" s="16" t="s">
        <v>94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93</v>
      </c>
      <c r="BA1452" s="16" t="s">
        <v>94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93</v>
      </c>
      <c r="BA1453" s="16" t="s">
        <v>94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93</v>
      </c>
      <c r="BA1454" s="16" t="s">
        <v>94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93</v>
      </c>
      <c r="BA1455" s="16" t="s">
        <v>94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93</v>
      </c>
      <c r="BA1456" s="16" t="s">
        <v>94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93</v>
      </c>
      <c r="BA1457" s="16" t="s">
        <v>94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93</v>
      </c>
      <c r="BA1458" s="16" t="s">
        <v>94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93</v>
      </c>
      <c r="BA1459" s="16" t="s">
        <v>94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93</v>
      </c>
      <c r="BA1460" s="16" t="s">
        <v>94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93</v>
      </c>
      <c r="BA1461" s="16" t="s">
        <v>94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93</v>
      </c>
      <c r="BA1462" s="16" t="s">
        <v>94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93</v>
      </c>
      <c r="BA1463" s="16" t="s">
        <v>94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93</v>
      </c>
      <c r="BA1464" s="16" t="s">
        <v>94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93</v>
      </c>
      <c r="BA1465" s="16" t="s">
        <v>94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93</v>
      </c>
      <c r="BA1466" s="16" t="s">
        <v>94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93</v>
      </c>
      <c r="BA1467" s="16" t="s">
        <v>94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93</v>
      </c>
      <c r="BA1468" s="16" t="s">
        <v>94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93</v>
      </c>
      <c r="BA1469" s="16" t="s">
        <v>94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93</v>
      </c>
      <c r="BA1470" s="16" t="s">
        <v>94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93</v>
      </c>
      <c r="BA1471" s="16" t="s">
        <v>94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93</v>
      </c>
      <c r="BA1472" s="16" t="s">
        <v>94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93</v>
      </c>
      <c r="BA1473" s="16" t="s">
        <v>94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93</v>
      </c>
      <c r="BA1474" s="16" t="s">
        <v>94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93</v>
      </c>
      <c r="BA1475" s="16" t="s">
        <v>94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93</v>
      </c>
      <c r="BA1476" s="16" t="s">
        <v>94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93</v>
      </c>
      <c r="BA1477" s="16" t="s">
        <v>94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93</v>
      </c>
      <c r="BA1478" s="16" t="s">
        <v>94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93</v>
      </c>
      <c r="BA1479" s="16" t="s">
        <v>94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93</v>
      </c>
      <c r="BA1480" s="16" t="s">
        <v>94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93</v>
      </c>
      <c r="BA1481" s="16" t="s">
        <v>94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93</v>
      </c>
      <c r="BA1482" s="16" t="s">
        <v>94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93</v>
      </c>
      <c r="BA1483" s="16" t="s">
        <v>94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93</v>
      </c>
      <c r="BA1484" s="16" t="s">
        <v>94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93</v>
      </c>
      <c r="BA1485" s="16" t="s">
        <v>94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93</v>
      </c>
      <c r="BA1486" s="16" t="s">
        <v>94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93</v>
      </c>
      <c r="BA1487" s="16" t="s">
        <v>94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93</v>
      </c>
      <c r="BA1488" s="16" t="s">
        <v>94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93</v>
      </c>
      <c r="BA1489" s="16" t="s">
        <v>94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93</v>
      </c>
      <c r="BA1490" s="16" t="s">
        <v>94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93</v>
      </c>
      <c r="BA1491" s="16" t="s">
        <v>94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93</v>
      </c>
      <c r="BA1492" s="16" t="s">
        <v>94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93</v>
      </c>
      <c r="BA1493" s="16" t="s">
        <v>94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93</v>
      </c>
      <c r="BA1494" s="16" t="s">
        <v>94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93</v>
      </c>
      <c r="BA1495" s="16" t="s">
        <v>94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93</v>
      </c>
      <c r="BA1496" s="16" t="s">
        <v>94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93</v>
      </c>
      <c r="BA1497" s="16" t="s">
        <v>94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93</v>
      </c>
      <c r="BA1498" s="16" t="s">
        <v>94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93</v>
      </c>
      <c r="BA1499" s="16" t="s">
        <v>94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93</v>
      </c>
      <c r="BA1500" s="16" t="s">
        <v>94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93</v>
      </c>
      <c r="BA1501" s="16" t="s">
        <v>94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93</v>
      </c>
      <c r="BA1502" s="16" t="s">
        <v>94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93</v>
      </c>
      <c r="BA1503" s="16" t="s">
        <v>94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93</v>
      </c>
      <c r="BA1504" s="16" t="s">
        <v>94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93</v>
      </c>
      <c r="BA1505" s="16" t="s">
        <v>94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93</v>
      </c>
      <c r="BA1506" s="16" t="s">
        <v>94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93</v>
      </c>
      <c r="BA1507" s="16" t="s">
        <v>94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93</v>
      </c>
      <c r="BA1508" s="16" t="s">
        <v>94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93</v>
      </c>
      <c r="BA1509" s="16" t="s">
        <v>94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93</v>
      </c>
      <c r="BA1510" s="16" t="s">
        <v>94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93</v>
      </c>
      <c r="BA1511" s="16" t="s">
        <v>94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93</v>
      </c>
      <c r="BA1512" s="16" t="s">
        <v>94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93</v>
      </c>
      <c r="BA1513" s="16" t="s">
        <v>94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93</v>
      </c>
      <c r="BA1514" s="16" t="s">
        <v>94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93</v>
      </c>
      <c r="BA1515" s="16" t="s">
        <v>94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93</v>
      </c>
      <c r="BA1516" s="16" t="s">
        <v>94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93</v>
      </c>
      <c r="BA1517" s="16" t="s">
        <v>94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93</v>
      </c>
      <c r="BA1518" s="16" t="s">
        <v>94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93</v>
      </c>
      <c r="BA1519" s="16" t="s">
        <v>94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93</v>
      </c>
      <c r="BA1520" s="16" t="s">
        <v>94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93</v>
      </c>
      <c r="BA1521" s="16" t="s">
        <v>94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93</v>
      </c>
      <c r="BA1522" s="16" t="s">
        <v>94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93</v>
      </c>
      <c r="BA1523" s="16" t="s">
        <v>94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93</v>
      </c>
      <c r="BA1524" s="16" t="s">
        <v>94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93</v>
      </c>
      <c r="BA1525" s="16" t="s">
        <v>94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93</v>
      </c>
      <c r="BA1526" s="16" t="s">
        <v>94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93</v>
      </c>
      <c r="BA1527" s="16" t="s">
        <v>94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93</v>
      </c>
      <c r="BA1528" s="16" t="s">
        <v>94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93</v>
      </c>
      <c r="BA1529" s="16" t="s">
        <v>94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93</v>
      </c>
      <c r="BA1530" s="16" t="s">
        <v>94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93</v>
      </c>
      <c r="BA1531" s="16" t="s">
        <v>94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93</v>
      </c>
      <c r="BA1532" s="16" t="s">
        <v>94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93</v>
      </c>
      <c r="BA1533" s="16" t="s">
        <v>94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93</v>
      </c>
      <c r="BA1534" s="16" t="s">
        <v>94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93</v>
      </c>
      <c r="BA1535" s="16" t="s">
        <v>94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93</v>
      </c>
      <c r="BA1536" s="16" t="s">
        <v>94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93</v>
      </c>
      <c r="BA1537" s="16" t="s">
        <v>94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93</v>
      </c>
      <c r="BA1538" s="16" t="s">
        <v>94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93</v>
      </c>
      <c r="BA1539" s="16" t="s">
        <v>94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93</v>
      </c>
      <c r="BA1540" s="16" t="s">
        <v>94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93</v>
      </c>
      <c r="BA1541" s="16" t="s">
        <v>94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93</v>
      </c>
      <c r="BA1542" s="16" t="s">
        <v>94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93</v>
      </c>
      <c r="BA1543" s="16" t="s">
        <v>94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93</v>
      </c>
      <c r="BA1544" s="16" t="s">
        <v>94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93</v>
      </c>
      <c r="BA1545" s="16" t="s">
        <v>94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93</v>
      </c>
      <c r="BA1546" s="16" t="s">
        <v>94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93</v>
      </c>
      <c r="BA1547" s="16" t="s">
        <v>94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93</v>
      </c>
      <c r="BA1548" s="16" t="s">
        <v>94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93</v>
      </c>
      <c r="BA1549" s="16" t="s">
        <v>94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93</v>
      </c>
      <c r="BA1550" s="16" t="s">
        <v>94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93</v>
      </c>
      <c r="BA1551" s="16" t="s">
        <v>94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93</v>
      </c>
      <c r="BA1552" s="16" t="s">
        <v>94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93</v>
      </c>
      <c r="BA1553" s="16" t="s">
        <v>94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93</v>
      </c>
      <c r="BA1554" s="16" t="s">
        <v>94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93</v>
      </c>
      <c r="BA1555" s="16" t="s">
        <v>94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93</v>
      </c>
      <c r="BA1556" s="16" t="s">
        <v>94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93</v>
      </c>
      <c r="BA1557" s="16" t="s">
        <v>94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93</v>
      </c>
      <c r="BA1558" s="16" t="s">
        <v>94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93</v>
      </c>
      <c r="BA1559" s="16" t="s">
        <v>94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93</v>
      </c>
      <c r="BA1560" s="16" t="s">
        <v>94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93</v>
      </c>
      <c r="BA1561" s="16" t="s">
        <v>94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93</v>
      </c>
      <c r="BA1562" s="16" t="s">
        <v>94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93</v>
      </c>
      <c r="BA1563" s="16" t="s">
        <v>94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93</v>
      </c>
      <c r="BA1564" s="16" t="s">
        <v>94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93</v>
      </c>
      <c r="BA1565" s="16" t="s">
        <v>94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93</v>
      </c>
      <c r="BA1566" s="16" t="s">
        <v>94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93</v>
      </c>
      <c r="BA1567" s="16" t="s">
        <v>94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93</v>
      </c>
      <c r="BA1568" s="16" t="s">
        <v>94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93</v>
      </c>
      <c r="BA1569" s="16" t="s">
        <v>94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93</v>
      </c>
      <c r="BA1570" s="16" t="s">
        <v>94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93</v>
      </c>
      <c r="BA1571" s="16" t="s">
        <v>94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93</v>
      </c>
      <c r="BA1572" s="16" t="s">
        <v>94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93</v>
      </c>
      <c r="BA1573" s="16" t="s">
        <v>94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93</v>
      </c>
      <c r="BA1574" s="16" t="s">
        <v>94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93</v>
      </c>
      <c r="BA1575" s="16" t="s">
        <v>94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93</v>
      </c>
      <c r="BA1576" s="16" t="s">
        <v>94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93</v>
      </c>
      <c r="BA1577" s="16" t="s">
        <v>94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93</v>
      </c>
      <c r="BA1578" s="16" t="s">
        <v>94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93</v>
      </c>
      <c r="BA1579" s="16" t="s">
        <v>94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93</v>
      </c>
      <c r="BA1580" s="16" t="s">
        <v>94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93</v>
      </c>
      <c r="BA1581" s="16" t="s">
        <v>94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93</v>
      </c>
      <c r="BA1582" s="16" t="s">
        <v>94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93</v>
      </c>
      <c r="BA1583" s="16" t="s">
        <v>94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93</v>
      </c>
      <c r="BA1584" s="16" t="s">
        <v>94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93</v>
      </c>
      <c r="BA1585" s="16" t="s">
        <v>94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93</v>
      </c>
      <c r="BA1586" s="16" t="s">
        <v>94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93</v>
      </c>
      <c r="BA1587" s="16" t="s">
        <v>94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93</v>
      </c>
      <c r="BA1588" s="16" t="s">
        <v>94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93</v>
      </c>
      <c r="BA1589" s="16" t="s">
        <v>94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93</v>
      </c>
      <c r="BA1590" s="16" t="s">
        <v>94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93</v>
      </c>
      <c r="BA1591" s="16" t="s">
        <v>94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93</v>
      </c>
      <c r="BA1592" s="16" t="s">
        <v>94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93</v>
      </c>
      <c r="BA1593" s="16" t="s">
        <v>94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93</v>
      </c>
      <c r="BA1594" s="16" t="s">
        <v>94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93</v>
      </c>
      <c r="BA1595" s="16" t="s">
        <v>94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93</v>
      </c>
      <c r="BA1596" s="16" t="s">
        <v>94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93</v>
      </c>
      <c r="BA1597" s="16" t="s">
        <v>94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93</v>
      </c>
      <c r="BA1598" s="16" t="s">
        <v>94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93</v>
      </c>
      <c r="BA1599" s="16" t="s">
        <v>94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93</v>
      </c>
      <c r="BA1600" s="16" t="s">
        <v>94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93</v>
      </c>
      <c r="BA1601" s="16" t="s">
        <v>94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93</v>
      </c>
      <c r="BA1602" s="16" t="s">
        <v>94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93</v>
      </c>
      <c r="BA1603" s="16" t="s">
        <v>94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93</v>
      </c>
      <c r="BA1604" s="16" t="s">
        <v>94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93</v>
      </c>
      <c r="BA1605" s="16" t="s">
        <v>94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93</v>
      </c>
      <c r="BA1606" s="16" t="s">
        <v>94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93</v>
      </c>
      <c r="BA1607" s="16" t="s">
        <v>94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93</v>
      </c>
      <c r="BA1608" s="16" t="s">
        <v>94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93</v>
      </c>
      <c r="BA1609" s="16" t="s">
        <v>94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93</v>
      </c>
      <c r="BA1610" s="16" t="s">
        <v>94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93</v>
      </c>
      <c r="BA1611" s="16" t="s">
        <v>94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93</v>
      </c>
      <c r="BA1612" s="16" t="s">
        <v>94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93</v>
      </c>
      <c r="BA1613" s="16" t="s">
        <v>94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93</v>
      </c>
      <c r="BA1614" s="16" t="s">
        <v>94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93</v>
      </c>
      <c r="BA1615" s="16" t="s">
        <v>94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93</v>
      </c>
      <c r="BA1616" s="16" t="s">
        <v>94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93</v>
      </c>
      <c r="BA1617" s="16" t="s">
        <v>94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93</v>
      </c>
      <c r="BA1618" s="16" t="s">
        <v>94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93</v>
      </c>
      <c r="BA1619" s="16" t="s">
        <v>94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93</v>
      </c>
      <c r="BA1620" s="16" t="s">
        <v>94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93</v>
      </c>
      <c r="BA1621" s="16" t="s">
        <v>94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93</v>
      </c>
      <c r="BA1622" s="16" t="s">
        <v>94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93</v>
      </c>
      <c r="BA1623" s="16" t="s">
        <v>94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93</v>
      </c>
      <c r="BA1624" s="16" t="s">
        <v>94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93</v>
      </c>
      <c r="BA1625" s="16" t="s">
        <v>94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93</v>
      </c>
      <c r="BA1626" s="16" t="s">
        <v>94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93</v>
      </c>
      <c r="BA1627" s="16" t="s">
        <v>94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93</v>
      </c>
      <c r="BA1628" s="16" t="s">
        <v>94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93</v>
      </c>
      <c r="BA1629" s="16" t="s">
        <v>94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93</v>
      </c>
      <c r="BA1630" s="16" t="s">
        <v>94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93</v>
      </c>
      <c r="BA1631" s="16" t="s">
        <v>94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93</v>
      </c>
      <c r="BA1632" s="16" t="s">
        <v>94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93</v>
      </c>
      <c r="BA1633" s="16" t="s">
        <v>94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93</v>
      </c>
      <c r="BA1634" s="16" t="s">
        <v>94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93</v>
      </c>
      <c r="BA1635" s="16" t="s">
        <v>94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93</v>
      </c>
      <c r="BA1636" s="16" t="s">
        <v>94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93</v>
      </c>
      <c r="BA1637" s="16" t="s">
        <v>94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93</v>
      </c>
      <c r="BA1638" s="16" t="s">
        <v>94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93</v>
      </c>
      <c r="BA1639" s="16" t="s">
        <v>94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93</v>
      </c>
      <c r="BA1640" s="16" t="s">
        <v>94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93</v>
      </c>
      <c r="BA1641" s="16" t="s">
        <v>94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93</v>
      </c>
      <c r="BA1642" s="16" t="s">
        <v>94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93</v>
      </c>
      <c r="BA1643" s="16" t="s">
        <v>94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93</v>
      </c>
      <c r="BA1644" s="16" t="s">
        <v>94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93</v>
      </c>
      <c r="BA1645" s="16" t="s">
        <v>94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93</v>
      </c>
      <c r="BA1646" s="16" t="s">
        <v>94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93</v>
      </c>
      <c r="BA1647" s="16" t="s">
        <v>94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93</v>
      </c>
      <c r="BA1648" s="16" t="s">
        <v>94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93</v>
      </c>
      <c r="BA1649" s="16" t="s">
        <v>94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93</v>
      </c>
      <c r="BA1650" s="16" t="s">
        <v>94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93</v>
      </c>
      <c r="BA1651" s="16" t="s">
        <v>94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93</v>
      </c>
      <c r="BA1652" s="16" t="s">
        <v>94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93</v>
      </c>
      <c r="BA1653" s="16" t="s">
        <v>94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93</v>
      </c>
      <c r="BA1654" s="16" t="s">
        <v>94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93</v>
      </c>
      <c r="BA1655" s="16" t="s">
        <v>94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93</v>
      </c>
      <c r="BA1656" s="16" t="s">
        <v>94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93</v>
      </c>
      <c r="BA1657" s="16" t="s">
        <v>94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93</v>
      </c>
      <c r="BA1658" s="16" t="s">
        <v>94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93</v>
      </c>
      <c r="BA1659" s="16" t="s">
        <v>94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93</v>
      </c>
      <c r="BA1660" s="16" t="s">
        <v>94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93</v>
      </c>
      <c r="BA1661" s="16" t="s">
        <v>94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93</v>
      </c>
      <c r="BA1662" s="16" t="s">
        <v>94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93</v>
      </c>
      <c r="BA1663" s="16" t="s">
        <v>94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93</v>
      </c>
      <c r="BA1664" s="16" t="s">
        <v>94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93</v>
      </c>
      <c r="BA1665" s="16" t="s">
        <v>94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93</v>
      </c>
      <c r="BA1666" s="16" t="s">
        <v>94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93</v>
      </c>
      <c r="BA1667" s="16" t="s">
        <v>94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93</v>
      </c>
      <c r="BA1668" s="16" t="s">
        <v>94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93</v>
      </c>
      <c r="BA1669" s="16" t="s">
        <v>94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93</v>
      </c>
      <c r="BA1670" s="16" t="s">
        <v>94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93</v>
      </c>
      <c r="BA1671" s="16" t="s">
        <v>94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93</v>
      </c>
      <c r="BA1672" s="16" t="s">
        <v>94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93</v>
      </c>
      <c r="BA1673" s="16" t="s">
        <v>94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93</v>
      </c>
      <c r="BA1674" s="16" t="s">
        <v>94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93</v>
      </c>
      <c r="BA1675" s="16" t="s">
        <v>94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93</v>
      </c>
      <c r="BA1676" s="16" t="s">
        <v>94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93</v>
      </c>
      <c r="BA1677" s="16" t="s">
        <v>94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93</v>
      </c>
      <c r="BA1678" s="16" t="s">
        <v>94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93</v>
      </c>
      <c r="BA1679" s="16" t="s">
        <v>94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93</v>
      </c>
      <c r="BA1680" s="16" t="s">
        <v>94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93</v>
      </c>
      <c r="BA1681" s="16" t="s">
        <v>94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93</v>
      </c>
      <c r="BA1682" s="16" t="s">
        <v>94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93</v>
      </c>
      <c r="BA1683" s="16" t="s">
        <v>94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93</v>
      </c>
      <c r="BA1684" s="16" t="s">
        <v>94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93</v>
      </c>
      <c r="BA1685" s="16" t="s">
        <v>94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93</v>
      </c>
      <c r="BA1686" s="16" t="s">
        <v>94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93</v>
      </c>
      <c r="BA1687" s="16" t="s">
        <v>94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93</v>
      </c>
      <c r="BA1688" s="16" t="s">
        <v>94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93</v>
      </c>
      <c r="BA1689" s="16" t="s">
        <v>94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93</v>
      </c>
      <c r="BA1690" s="16" t="s">
        <v>94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93</v>
      </c>
      <c r="BA1691" s="16" t="s">
        <v>94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93</v>
      </c>
      <c r="BA1692" s="16" t="s">
        <v>94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93</v>
      </c>
      <c r="BA1693" s="16" t="s">
        <v>94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93</v>
      </c>
      <c r="BA1694" s="16" t="s">
        <v>94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93</v>
      </c>
      <c r="BA1695" s="16" t="s">
        <v>94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93</v>
      </c>
      <c r="BA1696" s="16" t="s">
        <v>94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93</v>
      </c>
      <c r="BA1697" s="16" t="s">
        <v>94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93</v>
      </c>
      <c r="BA1698" s="16" t="s">
        <v>94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93</v>
      </c>
      <c r="BA1699" s="16" t="s">
        <v>94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93</v>
      </c>
      <c r="BA1700" s="16" t="s">
        <v>94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93</v>
      </c>
      <c r="BA1701" s="16" t="s">
        <v>94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93</v>
      </c>
      <c r="BA1702" s="16" t="s">
        <v>94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93</v>
      </c>
      <c r="BA1703" s="16" t="s">
        <v>94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93</v>
      </c>
      <c r="BA1704" s="16" t="s">
        <v>94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93</v>
      </c>
      <c r="BA1705" s="16" t="s">
        <v>94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93</v>
      </c>
      <c r="BA1706" s="16" t="s">
        <v>94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93</v>
      </c>
      <c r="BA1707" s="16" t="s">
        <v>94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93</v>
      </c>
      <c r="BA1708" s="16" t="s">
        <v>94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93</v>
      </c>
      <c r="BA1709" s="16" t="s">
        <v>94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93</v>
      </c>
      <c r="BA1710" s="16" t="s">
        <v>94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93</v>
      </c>
      <c r="BA1711" s="16" t="s">
        <v>94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93</v>
      </c>
      <c r="BA1712" s="16" t="s">
        <v>94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93</v>
      </c>
      <c r="BA1713" s="16" t="s">
        <v>94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93</v>
      </c>
      <c r="BA1714" s="16" t="s">
        <v>94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93</v>
      </c>
      <c r="BA1715" s="16" t="s">
        <v>94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93</v>
      </c>
      <c r="BA1716" s="16" t="s">
        <v>94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93</v>
      </c>
      <c r="BA1717" s="16" t="s">
        <v>94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93</v>
      </c>
      <c r="BA1718" s="16" t="s">
        <v>94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93</v>
      </c>
      <c r="BA1719" s="16" t="s">
        <v>94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93</v>
      </c>
      <c r="BA1720" s="16" t="s">
        <v>94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93</v>
      </c>
      <c r="BA1721" s="16" t="s">
        <v>94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93</v>
      </c>
      <c r="BA1722" s="16" t="s">
        <v>94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93</v>
      </c>
      <c r="BA1723" s="16" t="s">
        <v>94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93</v>
      </c>
      <c r="BA1724" s="16" t="s">
        <v>94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93</v>
      </c>
      <c r="BA1725" s="16" t="s">
        <v>94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93</v>
      </c>
      <c r="BA1726" s="16" t="s">
        <v>94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93</v>
      </c>
      <c r="BA1727" s="16" t="s">
        <v>94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93</v>
      </c>
      <c r="BA1728" s="16" t="s">
        <v>94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93</v>
      </c>
      <c r="BA1729" s="16" t="s">
        <v>94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93</v>
      </c>
      <c r="BA1730" s="16" t="s">
        <v>94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93</v>
      </c>
      <c r="BA1731" s="16" t="s">
        <v>94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93</v>
      </c>
      <c r="BA1732" s="16" t="s">
        <v>94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93</v>
      </c>
      <c r="BA1733" s="16" t="s">
        <v>94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93</v>
      </c>
      <c r="BA1734" s="16" t="s">
        <v>94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93</v>
      </c>
      <c r="BA1735" s="16" t="s">
        <v>94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93</v>
      </c>
      <c r="BA1736" s="16" t="s">
        <v>94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93</v>
      </c>
      <c r="BA1737" s="16" t="s">
        <v>94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93</v>
      </c>
      <c r="BA1738" s="16" t="s">
        <v>94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93</v>
      </c>
      <c r="BA1739" s="16" t="s">
        <v>94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93</v>
      </c>
      <c r="BA1740" s="16" t="s">
        <v>94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93</v>
      </c>
      <c r="BA1741" s="16" t="s">
        <v>94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93</v>
      </c>
      <c r="BA1742" s="16" t="s">
        <v>94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93</v>
      </c>
      <c r="BA1743" s="16" t="s">
        <v>94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93</v>
      </c>
      <c r="BA1744" s="16" t="s">
        <v>94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93</v>
      </c>
      <c r="BA1745" s="16" t="s">
        <v>94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93</v>
      </c>
      <c r="BA1746" s="16" t="s">
        <v>94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93</v>
      </c>
      <c r="BA1747" s="16" t="s">
        <v>94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93</v>
      </c>
      <c r="BA1748" s="16" t="s">
        <v>94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93</v>
      </c>
      <c r="BA1749" s="16" t="s">
        <v>94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93</v>
      </c>
      <c r="BA1750" s="16" t="s">
        <v>94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93</v>
      </c>
      <c r="BA1751" s="16" t="s">
        <v>94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93</v>
      </c>
      <c r="BA1752" s="16" t="s">
        <v>94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93</v>
      </c>
      <c r="BA1753" s="16" t="s">
        <v>94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93</v>
      </c>
      <c r="BA1754" s="16" t="s">
        <v>94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93</v>
      </c>
      <c r="BA1755" s="16" t="s">
        <v>94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93</v>
      </c>
      <c r="BA1756" s="16" t="s">
        <v>94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93</v>
      </c>
      <c r="BA1757" s="16" t="s">
        <v>94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93</v>
      </c>
      <c r="BA1758" s="16" t="s">
        <v>94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93</v>
      </c>
      <c r="BA1759" s="16" t="s">
        <v>94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93</v>
      </c>
      <c r="BA1760" s="16" t="s">
        <v>94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93</v>
      </c>
      <c r="BA1761" s="16" t="s">
        <v>94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93</v>
      </c>
      <c r="BA1762" s="16" t="s">
        <v>94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93</v>
      </c>
      <c r="BA1763" s="16" t="s">
        <v>94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93</v>
      </c>
      <c r="BA1764" s="16" t="s">
        <v>94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93</v>
      </c>
      <c r="BA1765" s="16" t="s">
        <v>94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93</v>
      </c>
      <c r="BA1766" s="16" t="s">
        <v>94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93</v>
      </c>
      <c r="BA1767" s="16" t="s">
        <v>94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93</v>
      </c>
      <c r="BA1768" s="16" t="s">
        <v>94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93</v>
      </c>
      <c r="BA1769" s="16" t="s">
        <v>94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93</v>
      </c>
      <c r="BA1770" s="16" t="s">
        <v>94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93</v>
      </c>
      <c r="BA1771" s="16" t="s">
        <v>94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93</v>
      </c>
      <c r="BA1772" s="16" t="s">
        <v>94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93</v>
      </c>
      <c r="BA1773" s="16" t="s">
        <v>94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93</v>
      </c>
      <c r="BA1774" s="16" t="s">
        <v>94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93</v>
      </c>
      <c r="BA1775" s="16" t="s">
        <v>94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93</v>
      </c>
      <c r="BA1776" s="16" t="s">
        <v>94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93</v>
      </c>
      <c r="BA1777" s="16" t="s">
        <v>94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93</v>
      </c>
      <c r="BA1778" s="16" t="s">
        <v>94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93</v>
      </c>
      <c r="BA1779" s="16" t="s">
        <v>94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93</v>
      </c>
      <c r="BA1780" s="16" t="s">
        <v>94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93</v>
      </c>
      <c r="BA1781" s="16" t="s">
        <v>94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93</v>
      </c>
      <c r="BA1782" s="16" t="s">
        <v>94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93</v>
      </c>
      <c r="BA1783" s="16" t="s">
        <v>94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93</v>
      </c>
      <c r="BA1784" s="16" t="s">
        <v>94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93</v>
      </c>
      <c r="BA1785" s="16" t="s">
        <v>94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93</v>
      </c>
      <c r="BA1786" s="16" t="s">
        <v>94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93</v>
      </c>
      <c r="BA1787" s="16" t="s">
        <v>94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93</v>
      </c>
      <c r="BA1788" s="16" t="s">
        <v>94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93</v>
      </c>
      <c r="BA1789" s="16" t="s">
        <v>94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93</v>
      </c>
      <c r="BA1790" s="16" t="s">
        <v>94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93</v>
      </c>
      <c r="BA1791" s="16" t="s">
        <v>94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93</v>
      </c>
      <c r="BA1792" s="16" t="s">
        <v>94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93</v>
      </c>
      <c r="BA1793" s="16" t="s">
        <v>94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93</v>
      </c>
      <c r="BA1794" s="16" t="s">
        <v>94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93</v>
      </c>
      <c r="BA1795" s="16" t="s">
        <v>94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93</v>
      </c>
      <c r="BA1796" s="16" t="s">
        <v>94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93</v>
      </c>
      <c r="BA1797" s="16" t="s">
        <v>94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93</v>
      </c>
      <c r="BA1798" s="16" t="s">
        <v>94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93</v>
      </c>
      <c r="BA1799" s="16" t="s">
        <v>94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93</v>
      </c>
      <c r="BA1800" s="16" t="s">
        <v>94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93</v>
      </c>
      <c r="BA1801" s="16" t="s">
        <v>94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93</v>
      </c>
      <c r="BA1802" s="16" t="s">
        <v>94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93</v>
      </c>
      <c r="BA1803" s="16" t="s">
        <v>94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93</v>
      </c>
      <c r="BA1804" s="16" t="s">
        <v>94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93</v>
      </c>
      <c r="BA1805" s="16" t="s">
        <v>94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93</v>
      </c>
      <c r="BA1806" s="16" t="s">
        <v>94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93</v>
      </c>
      <c r="BA1807" s="16" t="s">
        <v>94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93</v>
      </c>
      <c r="BA1808" s="16" t="s">
        <v>94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93</v>
      </c>
      <c r="BA1809" s="16" t="s">
        <v>94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93</v>
      </c>
      <c r="BA1810" s="16" t="s">
        <v>94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93</v>
      </c>
      <c r="BA1811" s="16" t="s">
        <v>94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93</v>
      </c>
      <c r="BA1812" s="16" t="s">
        <v>94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93</v>
      </c>
      <c r="BA1813" s="16" t="s">
        <v>94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93</v>
      </c>
      <c r="BA1814" s="16" t="s">
        <v>94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93</v>
      </c>
      <c r="BA1815" s="16" t="s">
        <v>94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93</v>
      </c>
      <c r="BA1816" s="16" t="s">
        <v>94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93</v>
      </c>
      <c r="BA1817" s="16" t="s">
        <v>94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93</v>
      </c>
      <c r="BA1818" s="16" t="s">
        <v>94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93</v>
      </c>
      <c r="BA1819" s="16" t="s">
        <v>94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93</v>
      </c>
      <c r="BA1820" s="16" t="s">
        <v>94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93</v>
      </c>
      <c r="BA1821" s="16" t="s">
        <v>94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93</v>
      </c>
      <c r="BA1822" s="16" t="s">
        <v>94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93</v>
      </c>
      <c r="BA1823" s="16" t="s">
        <v>94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93</v>
      </c>
      <c r="BA1824" s="16" t="s">
        <v>94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93</v>
      </c>
      <c r="BA1825" s="16" t="s">
        <v>94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93</v>
      </c>
      <c r="BA1826" s="16" t="s">
        <v>94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93</v>
      </c>
      <c r="BA1827" s="16" t="s">
        <v>94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93</v>
      </c>
      <c r="BA1828" s="16" t="s">
        <v>94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93</v>
      </c>
      <c r="BA1829" s="16" t="s">
        <v>94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93</v>
      </c>
      <c r="BA1830" s="16" t="s">
        <v>94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93</v>
      </c>
      <c r="BA1831" s="16" t="s">
        <v>94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93</v>
      </c>
      <c r="BA1832" s="16" t="s">
        <v>94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93</v>
      </c>
      <c r="BA1833" s="16" t="s">
        <v>94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93</v>
      </c>
      <c r="BA1834" s="16" t="s">
        <v>94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93</v>
      </c>
      <c r="BA1835" s="16" t="s">
        <v>94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93</v>
      </c>
      <c r="BA1836" s="16" t="s">
        <v>94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93</v>
      </c>
      <c r="BA1837" s="16" t="s">
        <v>94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93</v>
      </c>
      <c r="BA1838" s="16" t="s">
        <v>94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93</v>
      </c>
      <c r="BA1839" s="16" t="s">
        <v>94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93</v>
      </c>
      <c r="BA1840" s="16" t="s">
        <v>94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93</v>
      </c>
      <c r="BA1841" s="16" t="s">
        <v>94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93</v>
      </c>
      <c r="BA1842" s="16" t="s">
        <v>94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93</v>
      </c>
      <c r="BA1843" s="16" t="s">
        <v>94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93</v>
      </c>
      <c r="BA1844" s="16" t="s">
        <v>94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93</v>
      </c>
      <c r="BA1845" s="16" t="s">
        <v>94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93</v>
      </c>
      <c r="BA1846" s="16" t="s">
        <v>94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93</v>
      </c>
      <c r="BA1847" s="16" t="s">
        <v>94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93</v>
      </c>
      <c r="BA1848" s="16" t="s">
        <v>94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93</v>
      </c>
      <c r="BA1849" s="16" t="s">
        <v>94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93</v>
      </c>
      <c r="BA1850" s="16" t="s">
        <v>94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93</v>
      </c>
      <c r="BA1851" s="16" t="s">
        <v>94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93</v>
      </c>
      <c r="BA1852" s="16" t="s">
        <v>94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93</v>
      </c>
      <c r="BA1853" s="16" t="s">
        <v>94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93</v>
      </c>
      <c r="BA1854" s="16" t="s">
        <v>94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93</v>
      </c>
      <c r="BA1855" s="16" t="s">
        <v>94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93</v>
      </c>
      <c r="BA1856" s="16" t="s">
        <v>94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93</v>
      </c>
      <c r="BA1857" s="16" t="s">
        <v>94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93</v>
      </c>
      <c r="BA1858" s="16" t="s">
        <v>94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93</v>
      </c>
      <c r="BA1859" s="16" t="s">
        <v>94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93</v>
      </c>
      <c r="BA1860" s="16" t="s">
        <v>94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93</v>
      </c>
      <c r="BA1861" s="16" t="s">
        <v>94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93</v>
      </c>
      <c r="BA1862" s="16" t="s">
        <v>94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93</v>
      </c>
      <c r="BA1863" s="16" t="s">
        <v>94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93</v>
      </c>
      <c r="BA1864" s="16" t="s">
        <v>94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93</v>
      </c>
      <c r="BA1865" s="16" t="s">
        <v>94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93</v>
      </c>
      <c r="BA1866" s="16" t="s">
        <v>94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93</v>
      </c>
      <c r="BA1867" s="16" t="s">
        <v>94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93</v>
      </c>
      <c r="BA1868" s="16" t="s">
        <v>94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93</v>
      </c>
      <c r="BA1869" s="16" t="s">
        <v>94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93</v>
      </c>
      <c r="BA1870" s="16" t="s">
        <v>94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93</v>
      </c>
      <c r="BA1871" s="16" t="s">
        <v>94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93</v>
      </c>
      <c r="BA1872" s="16" t="s">
        <v>94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93</v>
      </c>
      <c r="BA1873" s="16" t="s">
        <v>94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93</v>
      </c>
      <c r="BA1874" s="16" t="s">
        <v>94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93</v>
      </c>
      <c r="BA1875" s="16" t="s">
        <v>94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93</v>
      </c>
      <c r="BA1876" s="16" t="s">
        <v>94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93</v>
      </c>
      <c r="BA1877" s="16" t="s">
        <v>94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93</v>
      </c>
      <c r="BA1878" s="16" t="s">
        <v>94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93</v>
      </c>
      <c r="BA1879" s="16" t="s">
        <v>94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93</v>
      </c>
      <c r="BA1880" s="16" t="s">
        <v>94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93</v>
      </c>
      <c r="BA1881" s="16" t="s">
        <v>94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93</v>
      </c>
      <c r="BA1882" s="16" t="s">
        <v>94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93</v>
      </c>
      <c r="BA1883" s="16" t="s">
        <v>94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93</v>
      </c>
      <c r="BA1884" s="16" t="s">
        <v>94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93</v>
      </c>
      <c r="BA1885" s="16" t="s">
        <v>94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93</v>
      </c>
      <c r="BA1886" s="16" t="s">
        <v>94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93</v>
      </c>
      <c r="BA1887" s="16" t="s">
        <v>94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93</v>
      </c>
      <c r="BA1888" s="16" t="s">
        <v>94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93</v>
      </c>
      <c r="BA1889" s="16" t="s">
        <v>94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93</v>
      </c>
      <c r="BA1890" s="16" t="s">
        <v>94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93</v>
      </c>
      <c r="BA1891" s="16" t="s">
        <v>94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93</v>
      </c>
      <c r="BA1892" s="16" t="s">
        <v>94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93</v>
      </c>
      <c r="BA1893" s="16" t="s">
        <v>94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93</v>
      </c>
      <c r="BA1894" s="16" t="s">
        <v>94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93</v>
      </c>
      <c r="BA1895" s="16" t="s">
        <v>94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93</v>
      </c>
      <c r="BA1896" s="16" t="s">
        <v>94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93</v>
      </c>
      <c r="BA1897" s="16" t="s">
        <v>94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93</v>
      </c>
      <c r="BA1898" s="16" t="s">
        <v>94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93</v>
      </c>
      <c r="BA1899" s="16" t="s">
        <v>94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93</v>
      </c>
      <c r="BA1900" s="16" t="s">
        <v>94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93</v>
      </c>
      <c r="BA1901" s="16" t="s">
        <v>94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93</v>
      </c>
      <c r="BA1902" s="16" t="s">
        <v>94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93</v>
      </c>
      <c r="BA1903" s="16" t="s">
        <v>94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93</v>
      </c>
      <c r="BA1904" s="16" t="s">
        <v>94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93</v>
      </c>
      <c r="BA1905" s="16" t="s">
        <v>94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93</v>
      </c>
      <c r="BA1906" s="16" t="s">
        <v>94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93</v>
      </c>
      <c r="BA1907" s="16" t="s">
        <v>94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93</v>
      </c>
      <c r="BA1908" s="16" t="s">
        <v>94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93</v>
      </c>
      <c r="BA1909" s="16" t="s">
        <v>94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93</v>
      </c>
      <c r="BA1910" s="16" t="s">
        <v>94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93</v>
      </c>
      <c r="BA1911" s="16" t="s">
        <v>94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93</v>
      </c>
      <c r="BA1912" s="16" t="s">
        <v>94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93</v>
      </c>
      <c r="BA1913" s="16" t="s">
        <v>94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93</v>
      </c>
      <c r="BA1914" s="16" t="s">
        <v>94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93</v>
      </c>
      <c r="BA1915" s="16" t="s">
        <v>94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93</v>
      </c>
      <c r="BA1916" s="16" t="s">
        <v>94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93</v>
      </c>
      <c r="BA1917" s="16" t="s">
        <v>94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93</v>
      </c>
      <c r="BA1918" s="16" t="s">
        <v>94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93</v>
      </c>
      <c r="BA1919" s="16" t="s">
        <v>94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93</v>
      </c>
      <c r="BA1920" s="16" t="s">
        <v>94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93</v>
      </c>
      <c r="BA1921" s="16" t="s">
        <v>94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93</v>
      </c>
      <c r="BA1922" s="16" t="s">
        <v>94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93</v>
      </c>
      <c r="BA1923" s="16" t="s">
        <v>94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93</v>
      </c>
      <c r="BA1924" s="16" t="s">
        <v>94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93</v>
      </c>
      <c r="BA1925" s="16" t="s">
        <v>94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93</v>
      </c>
      <c r="BA1926" s="16" t="s">
        <v>94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93</v>
      </c>
      <c r="BA1927" s="16" t="s">
        <v>94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93</v>
      </c>
      <c r="BA1928" s="16" t="s">
        <v>94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93</v>
      </c>
      <c r="BA1929" s="16" t="s">
        <v>94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93</v>
      </c>
      <c r="BA1930" s="16" t="s">
        <v>94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93</v>
      </c>
      <c r="BA1931" s="16" t="s">
        <v>94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93</v>
      </c>
      <c r="BA1932" s="16" t="s">
        <v>94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93</v>
      </c>
      <c r="BA1933" s="16" t="s">
        <v>94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93</v>
      </c>
      <c r="BA1934" s="16" t="s">
        <v>94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93</v>
      </c>
      <c r="BA1935" s="16" t="s">
        <v>94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93</v>
      </c>
      <c r="BA1936" s="16" t="s">
        <v>94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93</v>
      </c>
      <c r="BA1937" s="16" t="s">
        <v>94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93</v>
      </c>
      <c r="BA1938" s="16" t="s">
        <v>94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93</v>
      </c>
      <c r="BA1939" s="16" t="s">
        <v>94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93</v>
      </c>
      <c r="BA1940" s="16" t="s">
        <v>94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93</v>
      </c>
      <c r="BA1941" s="16" t="s">
        <v>94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93</v>
      </c>
      <c r="BA1942" s="16" t="s">
        <v>94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93</v>
      </c>
      <c r="BA1943" s="16" t="s">
        <v>94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93</v>
      </c>
      <c r="BA1944" s="16" t="s">
        <v>94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93</v>
      </c>
      <c r="BA1945" s="16" t="s">
        <v>94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93</v>
      </c>
      <c r="BA1946" s="16" t="s">
        <v>94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93</v>
      </c>
      <c r="BA1947" s="16" t="s">
        <v>94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93</v>
      </c>
      <c r="BA1948" s="16" t="s">
        <v>94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93</v>
      </c>
      <c r="BA1949" s="16" t="s">
        <v>94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93</v>
      </c>
      <c r="BA1950" s="16" t="s">
        <v>94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93</v>
      </c>
      <c r="BA1951" s="16" t="s">
        <v>94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93</v>
      </c>
      <c r="BA1952" s="16" t="s">
        <v>94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93</v>
      </c>
      <c r="BA1953" s="16" t="s">
        <v>94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93</v>
      </c>
      <c r="BA1954" s="16" t="s">
        <v>94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93</v>
      </c>
      <c r="BA1955" s="16" t="s">
        <v>94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93</v>
      </c>
      <c r="BA1956" s="16" t="s">
        <v>94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93</v>
      </c>
      <c r="BA1957" s="16" t="s">
        <v>94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93</v>
      </c>
      <c r="BA1958" s="16" t="s">
        <v>94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93</v>
      </c>
      <c r="BA1959" s="16" t="s">
        <v>94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93</v>
      </c>
      <c r="BA1960" s="16" t="s">
        <v>94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93</v>
      </c>
      <c r="BA1961" s="16" t="s">
        <v>94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93</v>
      </c>
      <c r="BA1962" s="16" t="s">
        <v>94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93</v>
      </c>
      <c r="BA1963" s="16" t="s">
        <v>94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93</v>
      </c>
      <c r="BA1964" s="16" t="s">
        <v>94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93</v>
      </c>
      <c r="BA1965" s="16" t="s">
        <v>94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93</v>
      </c>
      <c r="BA1966" s="16" t="s">
        <v>94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93</v>
      </c>
      <c r="BA1967" s="16" t="s">
        <v>94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93</v>
      </c>
      <c r="BA1968" s="16" t="s">
        <v>94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93</v>
      </c>
      <c r="BA1969" s="16" t="s">
        <v>94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93</v>
      </c>
      <c r="BA1970" s="16" t="s">
        <v>94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93</v>
      </c>
      <c r="BA1971" s="16" t="s">
        <v>94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93</v>
      </c>
      <c r="BA1972" s="16" t="s">
        <v>94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93</v>
      </c>
      <c r="BA1973" s="16" t="s">
        <v>94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93</v>
      </c>
      <c r="BA1974" s="16" t="s">
        <v>94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93</v>
      </c>
      <c r="BA1975" s="16" t="s">
        <v>94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93</v>
      </c>
      <c r="BA1976" s="16" t="s">
        <v>94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93</v>
      </c>
      <c r="BA1977" s="16" t="s">
        <v>94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93</v>
      </c>
      <c r="BA1978" s="16" t="s">
        <v>94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93</v>
      </c>
      <c r="BA1979" s="16" t="s">
        <v>94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93</v>
      </c>
      <c r="BA1980" s="16" t="s">
        <v>94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93</v>
      </c>
      <c r="BA1981" s="16" t="s">
        <v>94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93</v>
      </c>
      <c r="BA1982" s="16" t="s">
        <v>94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93</v>
      </c>
      <c r="BA1983" s="16" t="s">
        <v>94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93</v>
      </c>
      <c r="BA1984" s="16" t="s">
        <v>94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93</v>
      </c>
      <c r="BA1985" s="16" t="s">
        <v>94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93</v>
      </c>
      <c r="BA1986" s="16" t="s">
        <v>94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93</v>
      </c>
      <c r="BA1987" s="16" t="s">
        <v>94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93</v>
      </c>
      <c r="BA1988" s="16" t="s">
        <v>94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93</v>
      </c>
      <c r="BA1989" s="16" t="s">
        <v>94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93</v>
      </c>
      <c r="BA1990" s="16" t="s">
        <v>94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93</v>
      </c>
      <c r="BA1991" s="16" t="s">
        <v>94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93</v>
      </c>
      <c r="BA1992" s="16" t="s">
        <v>94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93</v>
      </c>
      <c r="BA1993" s="16" t="s">
        <v>94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93</v>
      </c>
      <c r="BA1994" s="16" t="s">
        <v>94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93</v>
      </c>
      <c r="BA1995" s="16" t="s">
        <v>94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93</v>
      </c>
      <c r="BA1996" s="16" t="s">
        <v>94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93</v>
      </c>
      <c r="BA1997" s="16" t="s">
        <v>94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93</v>
      </c>
      <c r="BA1998" s="16" t="s">
        <v>94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93</v>
      </c>
      <c r="BA1999" s="16" t="s">
        <v>94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93</v>
      </c>
      <c r="BA2000" s="16" t="s">
        <v>94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93</v>
      </c>
      <c r="BA2001" s="16" t="s">
        <v>94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93</v>
      </c>
      <c r="BA2002" s="16" t="s">
        <v>94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93</v>
      </c>
      <c r="BA2003" s="16" t="s">
        <v>94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93</v>
      </c>
      <c r="BA2004" s="16" t="s">
        <v>94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93</v>
      </c>
      <c r="BA2005" s="16" t="s">
        <v>94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93</v>
      </c>
      <c r="BA2006" s="16" t="s">
        <v>94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93</v>
      </c>
      <c r="BA2007" s="16" t="s">
        <v>94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93</v>
      </c>
      <c r="BA2008" s="16" t="s">
        <v>94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93</v>
      </c>
      <c r="BA2009" s="16" t="s">
        <v>94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93</v>
      </c>
      <c r="BA2010" s="16" t="s">
        <v>94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93</v>
      </c>
      <c r="BA2011" s="16" t="s">
        <v>94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93</v>
      </c>
      <c r="BA2012" s="16" t="s">
        <v>94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93</v>
      </c>
      <c r="BA2013" s="16" t="s">
        <v>94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93</v>
      </c>
      <c r="BA2014" s="16" t="s">
        <v>94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93</v>
      </c>
      <c r="BA2015" s="16" t="s">
        <v>94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93</v>
      </c>
      <c r="BA2016" s="16" t="s">
        <v>94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93</v>
      </c>
      <c r="BA2017" s="16" t="s">
        <v>94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93</v>
      </c>
      <c r="BA2018" s="16" t="s">
        <v>94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93</v>
      </c>
      <c r="BA2019" s="16" t="s">
        <v>94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93</v>
      </c>
      <c r="BA2020" s="16" t="s">
        <v>94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93</v>
      </c>
      <c r="BA2021" s="16" t="s">
        <v>94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93</v>
      </c>
      <c r="BA2022" s="16" t="s">
        <v>94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93</v>
      </c>
      <c r="BA2023" s="16" t="s">
        <v>94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93</v>
      </c>
      <c r="BA2024" s="16" t="s">
        <v>94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93</v>
      </c>
      <c r="BA2025" s="16" t="s">
        <v>94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93</v>
      </c>
      <c r="BA2026" s="16" t="s">
        <v>94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93</v>
      </c>
      <c r="BA2027" s="16" t="s">
        <v>94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93</v>
      </c>
      <c r="BA2028" s="16" t="s">
        <v>94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93</v>
      </c>
      <c r="BA2029" s="16" t="s">
        <v>94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93</v>
      </c>
      <c r="BA2030" s="16" t="s">
        <v>94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93</v>
      </c>
      <c r="BA2031" s="16" t="s">
        <v>94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93</v>
      </c>
      <c r="BA2032" s="16" t="s">
        <v>94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93</v>
      </c>
      <c r="BA2033" s="16" t="s">
        <v>94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93</v>
      </c>
      <c r="BA2034" s="16" t="s">
        <v>94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93</v>
      </c>
      <c r="BA2035" s="16" t="s">
        <v>94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93</v>
      </c>
      <c r="BA2036" s="16" t="s">
        <v>94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93</v>
      </c>
      <c r="BA2037" s="16" t="s">
        <v>94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93</v>
      </c>
      <c r="BA2038" s="16" t="s">
        <v>94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93</v>
      </c>
      <c r="BA2039" s="16" t="s">
        <v>94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93</v>
      </c>
      <c r="BA2040" s="16" t="s">
        <v>94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93</v>
      </c>
      <c r="BA2041" s="16" t="s">
        <v>94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93</v>
      </c>
      <c r="BA2042" s="16" t="s">
        <v>94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93</v>
      </c>
      <c r="BA2043" s="16" t="s">
        <v>94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93</v>
      </c>
      <c r="BA2044" s="16" t="s">
        <v>94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93</v>
      </c>
      <c r="BA2045" s="16" t="s">
        <v>94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93</v>
      </c>
      <c r="BA2046" s="16" t="s">
        <v>94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93</v>
      </c>
      <c r="BA2047" s="16" t="s">
        <v>94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93</v>
      </c>
      <c r="BA2048" s="16" t="s">
        <v>94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93</v>
      </c>
      <c r="BA2049" s="16" t="s">
        <v>94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93</v>
      </c>
      <c r="BA2050" s="16" t="s">
        <v>94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93</v>
      </c>
      <c r="BA2051" s="16" t="s">
        <v>94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93</v>
      </c>
      <c r="BA2052" s="16" t="s">
        <v>94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93</v>
      </c>
      <c r="BA2053" s="16" t="s">
        <v>94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93</v>
      </c>
      <c r="BA2054" s="16" t="s">
        <v>94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93</v>
      </c>
      <c r="BA2055" s="16" t="s">
        <v>94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93</v>
      </c>
      <c r="BA2056" s="16" t="s">
        <v>94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93</v>
      </c>
      <c r="BA2057" s="16" t="s">
        <v>94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93</v>
      </c>
      <c r="BA2058" s="16" t="s">
        <v>94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93</v>
      </c>
      <c r="BA2059" s="16" t="s">
        <v>94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93</v>
      </c>
      <c r="BA2060" s="16" t="s">
        <v>94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93</v>
      </c>
      <c r="BA2061" s="16" t="s">
        <v>94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93</v>
      </c>
      <c r="BA2062" s="16" t="s">
        <v>94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93</v>
      </c>
      <c r="BA2063" s="16" t="s">
        <v>94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93</v>
      </c>
      <c r="BA2064" s="16" t="s">
        <v>94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93</v>
      </c>
      <c r="BA2065" s="16" t="s">
        <v>94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93</v>
      </c>
      <c r="BA2066" s="16" t="s">
        <v>94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93</v>
      </c>
      <c r="BA2067" s="16" t="s">
        <v>94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93</v>
      </c>
      <c r="BA2068" s="16" t="s">
        <v>94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93</v>
      </c>
      <c r="BA2069" s="16" t="s">
        <v>94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93</v>
      </c>
      <c r="BA2070" s="16" t="s">
        <v>94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93</v>
      </c>
      <c r="BA2071" s="16" t="s">
        <v>94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93</v>
      </c>
      <c r="BA2072" s="16" t="s">
        <v>94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93</v>
      </c>
      <c r="BA2073" s="16" t="s">
        <v>94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93</v>
      </c>
      <c r="BA2074" s="16" t="s">
        <v>94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93</v>
      </c>
      <c r="BA2075" s="16" t="s">
        <v>94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93</v>
      </c>
      <c r="BA2076" s="16" t="s">
        <v>94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93</v>
      </c>
      <c r="BA2077" s="16" t="s">
        <v>94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93</v>
      </c>
      <c r="BA2078" s="16" t="s">
        <v>94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93</v>
      </c>
      <c r="BA2079" s="16" t="s">
        <v>94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93</v>
      </c>
      <c r="BA2080" s="16" t="s">
        <v>94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93</v>
      </c>
      <c r="BA2081" s="16" t="s">
        <v>94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93</v>
      </c>
      <c r="BA2082" s="16" t="s">
        <v>94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93</v>
      </c>
      <c r="BA2083" s="16" t="s">
        <v>94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93</v>
      </c>
      <c r="BA2084" s="16" t="s">
        <v>94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93</v>
      </c>
      <c r="BA2085" s="16" t="s">
        <v>94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93</v>
      </c>
      <c r="BA2086" s="16" t="s">
        <v>94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93</v>
      </c>
      <c r="BA2087" s="16" t="s">
        <v>94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93</v>
      </c>
      <c r="BA2088" s="16" t="s">
        <v>94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93</v>
      </c>
      <c r="BA2089" s="16" t="s">
        <v>94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93</v>
      </c>
      <c r="BA2090" s="16" t="s">
        <v>94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93</v>
      </c>
      <c r="BA2091" s="16" t="s">
        <v>94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93</v>
      </c>
      <c r="BA2092" s="16" t="s">
        <v>94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93</v>
      </c>
      <c r="BA2093" s="16" t="s">
        <v>94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93</v>
      </c>
      <c r="BA2094" s="16" t="s">
        <v>94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93</v>
      </c>
      <c r="BA2095" s="16" t="s">
        <v>94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93</v>
      </c>
      <c r="BA2096" s="16" t="s">
        <v>94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93</v>
      </c>
      <c r="BA2097" s="16" t="s">
        <v>94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93</v>
      </c>
      <c r="BA2098" s="16" t="s">
        <v>94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93</v>
      </c>
      <c r="BA2099" s="16" t="s">
        <v>94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93</v>
      </c>
      <c r="BA2100" s="16" t="s">
        <v>94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93</v>
      </c>
      <c r="BA2101" s="16" t="s">
        <v>94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93</v>
      </c>
      <c r="BA2102" s="16" t="s">
        <v>94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93</v>
      </c>
      <c r="BA2103" s="16" t="s">
        <v>94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93</v>
      </c>
      <c r="BA2104" s="16" t="s">
        <v>94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93</v>
      </c>
      <c r="BA2105" s="16" t="s">
        <v>94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93</v>
      </c>
      <c r="BA2106" s="16" t="s">
        <v>94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93</v>
      </c>
      <c r="BA2107" s="16" t="s">
        <v>94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93</v>
      </c>
      <c r="BA2108" s="16" t="s">
        <v>94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93</v>
      </c>
      <c r="BA2109" s="16" t="s">
        <v>94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93</v>
      </c>
      <c r="BA2110" s="16" t="s">
        <v>94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93</v>
      </c>
      <c r="BA2111" s="16" t="s">
        <v>94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93</v>
      </c>
      <c r="BA2112" s="16" t="s">
        <v>94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93</v>
      </c>
      <c r="BA2113" s="16" t="s">
        <v>94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93</v>
      </c>
      <c r="BA2114" s="16" t="s">
        <v>94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93</v>
      </c>
      <c r="BA2115" s="16" t="s">
        <v>94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93</v>
      </c>
      <c r="BA2116" s="16" t="s">
        <v>94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93</v>
      </c>
      <c r="BA2117" s="16" t="s">
        <v>94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93</v>
      </c>
      <c r="BA2118" s="16" t="s">
        <v>94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93</v>
      </c>
      <c r="BA2119" s="16" t="s">
        <v>94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93</v>
      </c>
      <c r="BA2120" s="16" t="s">
        <v>94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93</v>
      </c>
      <c r="BA2121" s="16" t="s">
        <v>94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93</v>
      </c>
      <c r="BA2122" s="16" t="s">
        <v>94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93</v>
      </c>
      <c r="BA2123" s="16" t="s">
        <v>94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93</v>
      </c>
      <c r="BA2124" s="16" t="s">
        <v>94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93</v>
      </c>
      <c r="BA2125" s="16" t="s">
        <v>94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93</v>
      </c>
      <c r="BA2126" s="16" t="s">
        <v>94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93</v>
      </c>
      <c r="BA2127" s="16" t="s">
        <v>94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93</v>
      </c>
      <c r="BA2128" s="16" t="s">
        <v>94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93</v>
      </c>
      <c r="BA2129" s="16" t="s">
        <v>94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93</v>
      </c>
      <c r="BA2130" s="16" t="s">
        <v>94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93</v>
      </c>
      <c r="BA2131" s="16" t="s">
        <v>94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93</v>
      </c>
      <c r="BA2132" s="16" t="s">
        <v>94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93</v>
      </c>
      <c r="BA2133" s="16" t="s">
        <v>94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93</v>
      </c>
      <c r="BA2134" s="16" t="s">
        <v>94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93</v>
      </c>
      <c r="BA2135" s="16" t="s">
        <v>94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93</v>
      </c>
      <c r="BA2136" s="16" t="s">
        <v>94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93</v>
      </c>
      <c r="BA2137" s="16" t="s">
        <v>94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93</v>
      </c>
      <c r="BA2138" s="16" t="s">
        <v>94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93</v>
      </c>
      <c r="BA2139" s="16" t="s">
        <v>94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93</v>
      </c>
      <c r="BA2140" s="16" t="s">
        <v>94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93</v>
      </c>
      <c r="BA2141" s="16" t="s">
        <v>94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93</v>
      </c>
      <c r="BA2142" s="16" t="s">
        <v>94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93</v>
      </c>
      <c r="BA2143" s="16" t="s">
        <v>94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93</v>
      </c>
      <c r="BA2144" s="16" t="s">
        <v>94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93</v>
      </c>
      <c r="BA2145" s="16" t="s">
        <v>94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93</v>
      </c>
      <c r="BA2146" s="16" t="s">
        <v>94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93</v>
      </c>
      <c r="BA2147" s="16" t="s">
        <v>94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93</v>
      </c>
      <c r="BA2148" s="16" t="s">
        <v>94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93</v>
      </c>
      <c r="BA2149" s="16" t="s">
        <v>94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93</v>
      </c>
      <c r="BA2150" s="16" t="s">
        <v>94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93</v>
      </c>
      <c r="BA2151" s="16" t="s">
        <v>94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93</v>
      </c>
      <c r="BA2152" s="16" t="s">
        <v>94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93</v>
      </c>
      <c r="BA2153" s="16" t="s">
        <v>94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93</v>
      </c>
      <c r="BA2154" s="16" t="s">
        <v>94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93</v>
      </c>
      <c r="BA2155" s="16" t="s">
        <v>94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93</v>
      </c>
      <c r="BA2156" s="16" t="s">
        <v>94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93</v>
      </c>
      <c r="BA2157" s="16" t="s">
        <v>94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93</v>
      </c>
      <c r="BA2158" s="16" t="s">
        <v>94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93</v>
      </c>
      <c r="BA2159" s="16" t="s">
        <v>94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93</v>
      </c>
      <c r="BA2160" s="16" t="s">
        <v>94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93</v>
      </c>
      <c r="BA2161" s="16" t="s">
        <v>94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93</v>
      </c>
      <c r="BA2162" s="16" t="s">
        <v>94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93</v>
      </c>
      <c r="BA2163" s="16" t="s">
        <v>94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93</v>
      </c>
      <c r="BA2164" s="16" t="s">
        <v>94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93</v>
      </c>
      <c r="BA2165" s="16" t="s">
        <v>94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93</v>
      </c>
      <c r="BA2166" s="16" t="s">
        <v>94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93</v>
      </c>
      <c r="BA2167" s="16" t="s">
        <v>94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93</v>
      </c>
      <c r="BA2168" s="16" t="s">
        <v>94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93</v>
      </c>
      <c r="BA2169" s="16" t="s">
        <v>94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93</v>
      </c>
      <c r="BA2170" s="16" t="s">
        <v>94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93</v>
      </c>
      <c r="BA2171" s="16" t="s">
        <v>94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93</v>
      </c>
      <c r="BA2172" s="16" t="s">
        <v>94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93</v>
      </c>
      <c r="BA2173" s="16" t="s">
        <v>94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93</v>
      </c>
      <c r="BA2174" s="16" t="s">
        <v>94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93</v>
      </c>
      <c r="BA2175" s="16" t="s">
        <v>94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93</v>
      </c>
      <c r="BA2176" s="16" t="s">
        <v>94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93</v>
      </c>
      <c r="BA2177" s="16" t="s">
        <v>94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93</v>
      </c>
      <c r="BA2178" s="16" t="s">
        <v>94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93</v>
      </c>
      <c r="BA2179" s="16" t="s">
        <v>94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93</v>
      </c>
      <c r="BA2180" s="16" t="s">
        <v>94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93</v>
      </c>
      <c r="BA2181" s="16" t="s">
        <v>94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93</v>
      </c>
      <c r="BA2182" s="16" t="s">
        <v>94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93</v>
      </c>
      <c r="BA2183" s="16" t="s">
        <v>94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93</v>
      </c>
      <c r="BA2184" s="16" t="s">
        <v>94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93</v>
      </c>
      <c r="BA2185" s="16" t="s">
        <v>94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93</v>
      </c>
      <c r="BA2186" s="16" t="s">
        <v>94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93</v>
      </c>
      <c r="BA2187" s="16" t="s">
        <v>94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93</v>
      </c>
      <c r="BA2188" s="16" t="s">
        <v>94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93</v>
      </c>
      <c r="BA2189" s="16" t="s">
        <v>94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93</v>
      </c>
      <c r="BA2190" s="16" t="s">
        <v>94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93</v>
      </c>
      <c r="BA2191" s="16" t="s">
        <v>94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93</v>
      </c>
      <c r="BA2192" s="16" t="s">
        <v>94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93</v>
      </c>
      <c r="BA2193" s="16" t="s">
        <v>94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93</v>
      </c>
      <c r="BA2194" s="16" t="s">
        <v>94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93</v>
      </c>
      <c r="BA2195" s="16" t="s">
        <v>94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93</v>
      </c>
      <c r="BA2196" s="16" t="s">
        <v>94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93</v>
      </c>
      <c r="BA2197" s="16" t="s">
        <v>94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93</v>
      </c>
      <c r="BA2198" s="16" t="s">
        <v>94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93</v>
      </c>
      <c r="BA2199" s="16" t="s">
        <v>94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93</v>
      </c>
      <c r="BA2200" s="16" t="s">
        <v>94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93</v>
      </c>
      <c r="BA2201" s="16" t="s">
        <v>94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93</v>
      </c>
      <c r="BA2202" s="16" t="s">
        <v>94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93</v>
      </c>
      <c r="BA2203" s="16" t="s">
        <v>94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93</v>
      </c>
      <c r="BA2204" s="16" t="s">
        <v>94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93</v>
      </c>
      <c r="BA2205" s="16" t="s">
        <v>94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93</v>
      </c>
      <c r="BA2206" s="16" t="s">
        <v>94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93</v>
      </c>
      <c r="BA2207" s="16" t="s">
        <v>94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93</v>
      </c>
      <c r="BA2208" s="16" t="s">
        <v>94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93</v>
      </c>
      <c r="BA2209" s="16" t="s">
        <v>94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93</v>
      </c>
      <c r="BA2210" s="16" t="s">
        <v>94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93</v>
      </c>
      <c r="BA2211" s="16" t="s">
        <v>94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93</v>
      </c>
      <c r="BA2212" s="16" t="s">
        <v>94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93</v>
      </c>
      <c r="BA2213" s="16" t="s">
        <v>94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93</v>
      </c>
      <c r="BA2214" s="16" t="s">
        <v>94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93</v>
      </c>
      <c r="BA2215" s="16" t="s">
        <v>94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93</v>
      </c>
      <c r="BA2216" s="16" t="s">
        <v>94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93</v>
      </c>
      <c r="BA2217" s="16" t="s">
        <v>94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93</v>
      </c>
      <c r="BA2218" s="16" t="s">
        <v>94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93</v>
      </c>
      <c r="BA2219" s="16" t="s">
        <v>94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93</v>
      </c>
      <c r="BA2220" s="16" t="s">
        <v>94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93</v>
      </c>
      <c r="BA2221" s="16" t="s">
        <v>94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93</v>
      </c>
      <c r="BA2222" s="16" t="s">
        <v>94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93</v>
      </c>
      <c r="BA2223" s="16" t="s">
        <v>94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93</v>
      </c>
      <c r="BA2224" s="16" t="s">
        <v>94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93</v>
      </c>
      <c r="BA2225" s="16" t="s">
        <v>94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93</v>
      </c>
      <c r="BA2226" s="16" t="s">
        <v>94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93</v>
      </c>
      <c r="BA2227" s="16" t="s">
        <v>94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93</v>
      </c>
      <c r="BA2228" s="16" t="s">
        <v>94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93</v>
      </c>
      <c r="BA2229" s="16" t="s">
        <v>94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93</v>
      </c>
      <c r="BA2230" s="16" t="s">
        <v>94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93</v>
      </c>
      <c r="BA2231" s="16" t="s">
        <v>94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93</v>
      </c>
      <c r="BA2232" s="16" t="s">
        <v>94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93</v>
      </c>
      <c r="BA2233" s="16" t="s">
        <v>94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93</v>
      </c>
      <c r="BA2234" s="16" t="s">
        <v>94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93</v>
      </c>
      <c r="BA2235" s="16" t="s">
        <v>94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93</v>
      </c>
      <c r="BA2236" s="16" t="s">
        <v>94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93</v>
      </c>
      <c r="BA2237" s="16" t="s">
        <v>94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93</v>
      </c>
      <c r="BA2238" s="16" t="s">
        <v>94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93</v>
      </c>
      <c r="BA2239" s="16" t="s">
        <v>94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93</v>
      </c>
      <c r="BA2240" s="16" t="s">
        <v>94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93</v>
      </c>
      <c r="BA2241" s="16" t="s">
        <v>94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93</v>
      </c>
      <c r="BA2242" s="16" t="s">
        <v>94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93</v>
      </c>
      <c r="BA2243" s="16" t="s">
        <v>94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93</v>
      </c>
      <c r="BA2244" s="16" t="s">
        <v>94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93</v>
      </c>
      <c r="BA2245" s="16" t="s">
        <v>94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93</v>
      </c>
      <c r="BA2246" s="16" t="s">
        <v>94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93</v>
      </c>
      <c r="BA2247" s="16" t="s">
        <v>94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93</v>
      </c>
      <c r="BA2248" s="16" t="s">
        <v>94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93</v>
      </c>
      <c r="BA2249" s="16" t="s">
        <v>94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93</v>
      </c>
      <c r="BA2250" s="16" t="s">
        <v>94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93</v>
      </c>
      <c r="BA2251" s="16" t="s">
        <v>94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93</v>
      </c>
      <c r="BA2252" s="16" t="s">
        <v>94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93</v>
      </c>
      <c r="BA2253" s="16" t="s">
        <v>94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93</v>
      </c>
      <c r="BA2254" s="16" t="s">
        <v>94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93</v>
      </c>
      <c r="BA2255" s="16" t="s">
        <v>94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93</v>
      </c>
      <c r="BA2256" s="16" t="s">
        <v>94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93</v>
      </c>
      <c r="BA2257" s="16" t="s">
        <v>94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93</v>
      </c>
      <c r="BA2258" s="16" t="s">
        <v>94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93</v>
      </c>
      <c r="BA2259" s="16" t="s">
        <v>94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93</v>
      </c>
      <c r="BA2260" s="16" t="s">
        <v>94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93</v>
      </c>
      <c r="BA2261" s="16" t="s">
        <v>94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93</v>
      </c>
      <c r="BA2262" s="16" t="s">
        <v>94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93</v>
      </c>
      <c r="BA2263" s="16" t="s">
        <v>94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93</v>
      </c>
      <c r="BA2264" s="16" t="s">
        <v>94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93</v>
      </c>
      <c r="BA2265" s="16" t="s">
        <v>94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93</v>
      </c>
      <c r="BA2266" s="16" t="s">
        <v>94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93</v>
      </c>
      <c r="BA2267" s="16" t="s">
        <v>94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93</v>
      </c>
      <c r="BA2268" s="16" t="s">
        <v>94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93</v>
      </c>
      <c r="BA2269" s="16" t="s">
        <v>94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93</v>
      </c>
      <c r="BA2270" s="16" t="s">
        <v>94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93</v>
      </c>
      <c r="BA2271" s="16" t="s">
        <v>94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93</v>
      </c>
      <c r="BA2272" s="16" t="s">
        <v>94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93</v>
      </c>
      <c r="BA2273" s="16" t="s">
        <v>94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93</v>
      </c>
      <c r="BA2274" s="16" t="s">
        <v>94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93</v>
      </c>
      <c r="BA2275" s="16" t="s">
        <v>94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93</v>
      </c>
      <c r="BA2276" s="16" t="s">
        <v>94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93</v>
      </c>
      <c r="BA2277" s="16" t="s">
        <v>94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93</v>
      </c>
      <c r="BA2278" s="16" t="s">
        <v>94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93</v>
      </c>
      <c r="BA2279" s="16" t="s">
        <v>94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93</v>
      </c>
      <c r="BA2280" s="16" t="s">
        <v>94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93</v>
      </c>
      <c r="BA2281" s="16" t="s">
        <v>94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93</v>
      </c>
      <c r="BA2282" s="16" t="s">
        <v>94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93</v>
      </c>
      <c r="BA2283" s="16" t="s">
        <v>94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93</v>
      </c>
      <c r="BA2284" s="16" t="s">
        <v>94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93</v>
      </c>
      <c r="BA2285" s="16" t="s">
        <v>94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93</v>
      </c>
      <c r="BA2286" s="16" t="s">
        <v>94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93</v>
      </c>
      <c r="BA2287" s="16" t="s">
        <v>94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93</v>
      </c>
      <c r="BA2288" s="16" t="s">
        <v>94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93</v>
      </c>
      <c r="BA2289" s="16" t="s">
        <v>94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93</v>
      </c>
      <c r="BA2290" s="16" t="s">
        <v>94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93</v>
      </c>
      <c r="BA2291" s="16" t="s">
        <v>94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93</v>
      </c>
      <c r="BA2292" s="16" t="s">
        <v>94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93</v>
      </c>
      <c r="BA2293" s="16" t="s">
        <v>94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93</v>
      </c>
      <c r="BA2294" s="16" t="s">
        <v>94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93</v>
      </c>
      <c r="BA2295" s="16" t="s">
        <v>94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93</v>
      </c>
      <c r="BA2296" s="16" t="s">
        <v>94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93</v>
      </c>
      <c r="BA2297" s="16" t="s">
        <v>94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93</v>
      </c>
      <c r="BA2298" s="16" t="s">
        <v>94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93</v>
      </c>
      <c r="BA2299" s="16" t="s">
        <v>94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93</v>
      </c>
      <c r="BA2300" s="16" t="s">
        <v>94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93</v>
      </c>
      <c r="BA2301" s="16" t="s">
        <v>94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93</v>
      </c>
      <c r="BA2302" s="16" t="s">
        <v>94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93</v>
      </c>
      <c r="BA2303" s="16" t="s">
        <v>94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93</v>
      </c>
      <c r="BA2304" s="16" t="s">
        <v>94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93</v>
      </c>
      <c r="BA2305" s="16" t="s">
        <v>94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93</v>
      </c>
      <c r="BA2306" s="16" t="s">
        <v>94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93</v>
      </c>
      <c r="BA2307" s="16" t="s">
        <v>94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93</v>
      </c>
      <c r="BA2308" s="16" t="s">
        <v>94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93</v>
      </c>
      <c r="BA2309" s="16" t="s">
        <v>94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93</v>
      </c>
      <c r="BA2310" s="16" t="s">
        <v>94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93</v>
      </c>
      <c r="BA2311" s="16" t="s">
        <v>94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93</v>
      </c>
      <c r="BA2312" s="16" t="s">
        <v>94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93</v>
      </c>
      <c r="BA2313" s="16" t="s">
        <v>94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93</v>
      </c>
      <c r="BA2314" s="16" t="s">
        <v>94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93</v>
      </c>
      <c r="BA2315" s="16" t="s">
        <v>94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93</v>
      </c>
      <c r="BA2316" s="16" t="s">
        <v>94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93</v>
      </c>
      <c r="BA2317" s="16" t="s">
        <v>94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93</v>
      </c>
      <c r="BA2318" s="16" t="s">
        <v>94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93</v>
      </c>
      <c r="BA2319" s="16" t="s">
        <v>94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93</v>
      </c>
      <c r="BA2320" s="16" t="s">
        <v>94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93</v>
      </c>
      <c r="BA2321" s="16" t="s">
        <v>94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93</v>
      </c>
      <c r="BA2322" s="16" t="s">
        <v>94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93</v>
      </c>
      <c r="BA2323" s="16" t="s">
        <v>94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93</v>
      </c>
      <c r="BA2324" s="16" t="s">
        <v>94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93</v>
      </c>
      <c r="BA2325" s="16" t="s">
        <v>94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93</v>
      </c>
      <c r="BA2326" s="16" t="s">
        <v>94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93</v>
      </c>
      <c r="BA2327" s="16" t="s">
        <v>94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93</v>
      </c>
      <c r="BA2328" s="16" t="s">
        <v>94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93</v>
      </c>
      <c r="BA2329" s="16" t="s">
        <v>94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93</v>
      </c>
      <c r="BA2330" s="16" t="s">
        <v>94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93</v>
      </c>
      <c r="BA2331" s="16" t="s">
        <v>94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93</v>
      </c>
      <c r="BA2332" s="16" t="s">
        <v>94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93</v>
      </c>
      <c r="BA2333" s="16" t="s">
        <v>94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93</v>
      </c>
      <c r="BA2334" s="16" t="s">
        <v>94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93</v>
      </c>
      <c r="BA2335" s="16" t="s">
        <v>94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93</v>
      </c>
      <c r="BA2336" s="16" t="s">
        <v>94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93</v>
      </c>
      <c r="BA2337" s="16" t="s">
        <v>94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93</v>
      </c>
      <c r="BA2338" s="16" t="s">
        <v>94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93</v>
      </c>
      <c r="BA2339" s="16" t="s">
        <v>94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93</v>
      </c>
      <c r="BA2340" s="16" t="s">
        <v>94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93</v>
      </c>
      <c r="BA2341" s="16" t="s">
        <v>94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93</v>
      </c>
      <c r="BA2342" s="16" t="s">
        <v>94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93</v>
      </c>
      <c r="BA2343" s="16" t="s">
        <v>94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93</v>
      </c>
      <c r="BA2344" s="16" t="s">
        <v>94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93</v>
      </c>
      <c r="BA2345" s="16" t="s">
        <v>94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93</v>
      </c>
      <c r="BA2346" s="16" t="s">
        <v>94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93</v>
      </c>
      <c r="BA2347" s="16" t="s">
        <v>94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93</v>
      </c>
      <c r="BA2348" s="16" t="s">
        <v>94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93</v>
      </c>
      <c r="BA2349" s="16" t="s">
        <v>94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93</v>
      </c>
      <c r="BA2350" s="16" t="s">
        <v>94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93</v>
      </c>
      <c r="BA2351" s="16" t="s">
        <v>94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93</v>
      </c>
      <c r="BA2352" s="16" t="s">
        <v>94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93</v>
      </c>
      <c r="BA2353" s="16" t="s">
        <v>94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93</v>
      </c>
      <c r="BA2354" s="16" t="s">
        <v>94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93</v>
      </c>
      <c r="BA2355" s="16" t="s">
        <v>94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93</v>
      </c>
      <c r="BA2356" s="16" t="s">
        <v>94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93</v>
      </c>
      <c r="BA2357" s="16" t="s">
        <v>94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93</v>
      </c>
      <c r="BA2358" s="16" t="s">
        <v>94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93</v>
      </c>
      <c r="BA2359" s="16" t="s">
        <v>94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93</v>
      </c>
      <c r="BA2360" s="16" t="s">
        <v>94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93</v>
      </c>
      <c r="BA2361" s="16" t="s">
        <v>94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93</v>
      </c>
      <c r="BA2362" s="16" t="s">
        <v>94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93</v>
      </c>
      <c r="BA2363" s="16" t="s">
        <v>94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93</v>
      </c>
      <c r="BA2364" s="16" t="s">
        <v>94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93</v>
      </c>
      <c r="BA2365" s="16" t="s">
        <v>94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93</v>
      </c>
      <c r="BA2366" s="16" t="s">
        <v>94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93</v>
      </c>
      <c r="BA2367" s="16" t="s">
        <v>94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93</v>
      </c>
      <c r="BA2368" s="16" t="s">
        <v>94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93</v>
      </c>
      <c r="BA2369" s="16" t="s">
        <v>94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93</v>
      </c>
      <c r="BA2370" s="16" t="s">
        <v>94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93</v>
      </c>
      <c r="BA2371" s="16" t="s">
        <v>94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93</v>
      </c>
      <c r="BA2372" s="16" t="s">
        <v>94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93</v>
      </c>
      <c r="BA2373" s="16" t="s">
        <v>94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93</v>
      </c>
      <c r="BA2374" s="16" t="s">
        <v>94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93</v>
      </c>
      <c r="BA2375" s="16" t="s">
        <v>94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93</v>
      </c>
      <c r="BA2376" s="16" t="s">
        <v>94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93</v>
      </c>
      <c r="BA2377" s="16" t="s">
        <v>94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93</v>
      </c>
      <c r="BA2378" s="16" t="s">
        <v>94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93</v>
      </c>
      <c r="BA2379" s="16" t="s">
        <v>94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93</v>
      </c>
      <c r="BA2380" s="16" t="s">
        <v>94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93</v>
      </c>
      <c r="BA2381" s="16" t="s">
        <v>94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93</v>
      </c>
      <c r="BA2382" s="16" t="s">
        <v>94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93</v>
      </c>
      <c r="BA2383" s="16" t="s">
        <v>94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93</v>
      </c>
      <c r="BA2384" s="16" t="s">
        <v>94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93</v>
      </c>
      <c r="BA2385" s="16" t="s">
        <v>94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93</v>
      </c>
      <c r="BA2386" s="16" t="s">
        <v>94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93</v>
      </c>
      <c r="BA2387" s="16" t="s">
        <v>94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93</v>
      </c>
      <c r="BA2388" s="16" t="s">
        <v>94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93</v>
      </c>
      <c r="BA2389" s="16" t="s">
        <v>94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93</v>
      </c>
      <c r="BA2390" s="16" t="s">
        <v>94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93</v>
      </c>
      <c r="BA2391" s="16" t="s">
        <v>94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93</v>
      </c>
      <c r="BA2392" s="16" t="s">
        <v>94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93</v>
      </c>
      <c r="BA2393" s="16" t="s">
        <v>94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93</v>
      </c>
      <c r="BA2394" s="16" t="s">
        <v>94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93</v>
      </c>
      <c r="BA2395" s="16" t="s">
        <v>94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93</v>
      </c>
      <c r="BA2396" s="16" t="s">
        <v>94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93</v>
      </c>
      <c r="BA2397" s="16" t="s">
        <v>94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93</v>
      </c>
      <c r="BA2398" s="16" t="s">
        <v>94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93</v>
      </c>
      <c r="BA2399" s="16" t="s">
        <v>94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93</v>
      </c>
      <c r="BA2400" s="16" t="s">
        <v>94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93</v>
      </c>
      <c r="BA2401" s="16" t="s">
        <v>94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93</v>
      </c>
      <c r="BA2402" s="16" t="s">
        <v>94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93</v>
      </c>
      <c r="BA2403" s="16" t="s">
        <v>94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93</v>
      </c>
      <c r="BA2404" s="16" t="s">
        <v>94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93</v>
      </c>
      <c r="BA2405" s="16" t="s">
        <v>94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93</v>
      </c>
      <c r="BA2406" s="16" t="s">
        <v>94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93</v>
      </c>
      <c r="BA2407" s="16" t="s">
        <v>94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93</v>
      </c>
      <c r="BA2408" s="16" t="s">
        <v>94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93</v>
      </c>
      <c r="BA2409" s="16" t="s">
        <v>94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93</v>
      </c>
      <c r="BA2410" s="16" t="s">
        <v>94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93</v>
      </c>
      <c r="BA2411" s="16" t="s">
        <v>94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93</v>
      </c>
      <c r="BA2412" s="16" t="s">
        <v>94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93</v>
      </c>
      <c r="BA2413" s="16" t="s">
        <v>94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93</v>
      </c>
      <c r="BA2414" s="16" t="s">
        <v>94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93</v>
      </c>
      <c r="BA2415" s="16" t="s">
        <v>94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93</v>
      </c>
      <c r="BA2416" s="16" t="s">
        <v>94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93</v>
      </c>
      <c r="BA2417" s="16" t="s">
        <v>94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93</v>
      </c>
      <c r="BA2418" s="16" t="s">
        <v>94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93</v>
      </c>
      <c r="BA2419" s="16" t="s">
        <v>94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93</v>
      </c>
      <c r="BA2420" s="16" t="s">
        <v>94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93</v>
      </c>
      <c r="BA2421" s="16" t="s">
        <v>94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93</v>
      </c>
      <c r="BA2422" s="16" t="s">
        <v>94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93</v>
      </c>
      <c r="BA2423" s="16" t="s">
        <v>94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93</v>
      </c>
      <c r="BA2424" s="16" t="s">
        <v>94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93</v>
      </c>
      <c r="BA2425" s="16" t="s">
        <v>94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93</v>
      </c>
      <c r="BA2426" s="16" t="s">
        <v>94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93</v>
      </c>
      <c r="BA2427" s="16" t="s">
        <v>94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93</v>
      </c>
      <c r="BA2428" s="16" t="s">
        <v>94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93</v>
      </c>
      <c r="BA2429" s="16" t="s">
        <v>94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93</v>
      </c>
      <c r="BA2430" s="16" t="s">
        <v>94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93</v>
      </c>
      <c r="BA2431" s="16" t="s">
        <v>94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93</v>
      </c>
      <c r="BA2432" s="16" t="s">
        <v>94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93</v>
      </c>
      <c r="BA2433" s="16" t="s">
        <v>94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93</v>
      </c>
      <c r="BA2434" s="16" t="s">
        <v>94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93</v>
      </c>
      <c r="BA2435" s="16" t="s">
        <v>94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93</v>
      </c>
      <c r="BA2436" s="16" t="s">
        <v>94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93</v>
      </c>
      <c r="BA2437" s="16" t="s">
        <v>94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93</v>
      </c>
      <c r="BA2438" s="16" t="s">
        <v>94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93</v>
      </c>
      <c r="BA2439" s="16" t="s">
        <v>94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93</v>
      </c>
      <c r="BA2440" s="16" t="s">
        <v>94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93</v>
      </c>
      <c r="BA2441" s="16" t="s">
        <v>94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93</v>
      </c>
      <c r="BA2442" s="16" t="s">
        <v>94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93</v>
      </c>
      <c r="BA2443" s="16" t="s">
        <v>94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93</v>
      </c>
      <c r="BA2444" s="16" t="s">
        <v>94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93</v>
      </c>
      <c r="BA2445" s="16" t="s">
        <v>94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93</v>
      </c>
      <c r="BA2446" s="16" t="s">
        <v>94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93</v>
      </c>
      <c r="BA2447" s="16" t="s">
        <v>94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93</v>
      </c>
      <c r="BA2448" s="16" t="s">
        <v>94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93</v>
      </c>
      <c r="BA2449" s="16" t="s">
        <v>94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93</v>
      </c>
      <c r="BA2450" s="16" t="s">
        <v>94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93</v>
      </c>
      <c r="BA2451" s="16" t="s">
        <v>94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93</v>
      </c>
      <c r="BA2452" s="16" t="s">
        <v>94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93</v>
      </c>
      <c r="BA2453" s="16" t="s">
        <v>94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93</v>
      </c>
      <c r="BA2454" s="16" t="s">
        <v>94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93</v>
      </c>
      <c r="BA2455" s="16" t="s">
        <v>94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93</v>
      </c>
      <c r="BA2456" s="16" t="s">
        <v>94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93</v>
      </c>
      <c r="BA2457" s="16" t="s">
        <v>94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93</v>
      </c>
      <c r="BA2458" s="16" t="s">
        <v>94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93</v>
      </c>
      <c r="BA2459" s="16" t="s">
        <v>94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93</v>
      </c>
      <c r="BA2460" s="16" t="s">
        <v>94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93</v>
      </c>
      <c r="BA2461" s="16" t="s">
        <v>94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93</v>
      </c>
      <c r="BA2462" s="16" t="s">
        <v>94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93</v>
      </c>
      <c r="BA2463" s="16" t="s">
        <v>94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93</v>
      </c>
      <c r="BA2464" s="16" t="s">
        <v>94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93</v>
      </c>
      <c r="BA2465" s="16" t="s">
        <v>94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93</v>
      </c>
      <c r="BA2466" s="16" t="s">
        <v>94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93</v>
      </c>
      <c r="BA2467" s="16" t="s">
        <v>94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93</v>
      </c>
      <c r="BA2468" s="16" t="s">
        <v>94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93</v>
      </c>
      <c r="BA2469" s="16" t="s">
        <v>94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93</v>
      </c>
      <c r="BA2470" s="16" t="s">
        <v>94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93</v>
      </c>
      <c r="BA2471" s="16" t="s">
        <v>94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93</v>
      </c>
      <c r="BA2472" s="16" t="s">
        <v>94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93</v>
      </c>
      <c r="BA2473" s="16" t="s">
        <v>94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93</v>
      </c>
      <c r="BA2474" s="16" t="s">
        <v>94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93</v>
      </c>
      <c r="BA2475" s="16" t="s">
        <v>94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93</v>
      </c>
      <c r="BA2476" s="16" t="s">
        <v>94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93</v>
      </c>
      <c r="BA2477" s="16" t="s">
        <v>94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93</v>
      </c>
      <c r="BA2478" s="16" t="s">
        <v>94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93</v>
      </c>
      <c r="BA2479" s="16" t="s">
        <v>94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93</v>
      </c>
      <c r="BA2480" s="16" t="s">
        <v>94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93</v>
      </c>
      <c r="BA2481" s="16" t="s">
        <v>94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93</v>
      </c>
      <c r="BA2482" s="16" t="s">
        <v>94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93</v>
      </c>
      <c r="BA2483" s="16" t="s">
        <v>94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93</v>
      </c>
      <c r="BA2484" s="16" t="s">
        <v>94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93</v>
      </c>
      <c r="BA2485" s="16" t="s">
        <v>94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93</v>
      </c>
      <c r="BA2486" s="16" t="s">
        <v>94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93</v>
      </c>
      <c r="BA2487" s="16" t="s">
        <v>94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93</v>
      </c>
      <c r="BA2488" s="16" t="s">
        <v>94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93</v>
      </c>
      <c r="BA2489" s="16" t="s">
        <v>94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93</v>
      </c>
      <c r="BA2490" s="16" t="s">
        <v>94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93</v>
      </c>
      <c r="BA2491" s="16" t="s">
        <v>94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93</v>
      </c>
      <c r="BA2492" s="16" t="s">
        <v>94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93</v>
      </c>
      <c r="BA2493" s="16" t="s">
        <v>94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93</v>
      </c>
      <c r="BA2494" s="16" t="s">
        <v>94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93</v>
      </c>
      <c r="BA2495" s="16" t="s">
        <v>94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93</v>
      </c>
      <c r="BA2496" s="16" t="s">
        <v>94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93</v>
      </c>
      <c r="BA2497" s="16" t="s">
        <v>94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93</v>
      </c>
      <c r="BA2498" s="16" t="s">
        <v>94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93</v>
      </c>
      <c r="BA2499" s="16" t="s">
        <v>94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93</v>
      </c>
      <c r="BA2500" s="16" t="s">
        <v>94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93</v>
      </c>
      <c r="BA2501" s="16" t="s">
        <v>94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93</v>
      </c>
      <c r="BA2502" s="16" t="s">
        <v>94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93</v>
      </c>
      <c r="BA2503" s="16" t="s">
        <v>94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93</v>
      </c>
      <c r="BA2504" s="16" t="s">
        <v>94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93</v>
      </c>
      <c r="BA2505" s="16" t="s">
        <v>94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93</v>
      </c>
      <c r="BA2506" s="16" t="s">
        <v>94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93</v>
      </c>
      <c r="BA2507" s="16" t="s">
        <v>94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93</v>
      </c>
      <c r="BA2508" s="16" t="s">
        <v>94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93</v>
      </c>
      <c r="BA2509" s="16" t="s">
        <v>94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93</v>
      </c>
      <c r="BA2510" s="16" t="s">
        <v>94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93</v>
      </c>
      <c r="BA2511" s="16" t="s">
        <v>94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93</v>
      </c>
      <c r="BA2512" s="16" t="s">
        <v>94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93</v>
      </c>
      <c r="BA2513" s="16" t="s">
        <v>94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93</v>
      </c>
      <c r="BA2514" s="16" t="s">
        <v>94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93</v>
      </c>
      <c r="BA2515" s="16" t="s">
        <v>94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93</v>
      </c>
      <c r="BA2516" s="16" t="s">
        <v>94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93</v>
      </c>
      <c r="BA2517" s="16" t="s">
        <v>94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93</v>
      </c>
      <c r="BA2518" s="16" t="s">
        <v>94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93</v>
      </c>
      <c r="BA2519" s="16" t="s">
        <v>94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93</v>
      </c>
      <c r="BA2520" s="16" t="s">
        <v>94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93</v>
      </c>
      <c r="BA2521" s="16" t="s">
        <v>94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93</v>
      </c>
      <c r="BA2522" s="16" t="s">
        <v>94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93</v>
      </c>
      <c r="BA2523" s="16" t="s">
        <v>94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93</v>
      </c>
      <c r="BA2524" s="16" t="s">
        <v>94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93</v>
      </c>
      <c r="BA2525" s="16" t="s">
        <v>94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93</v>
      </c>
      <c r="BA2526" s="16" t="s">
        <v>94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93</v>
      </c>
      <c r="BA2527" s="16" t="s">
        <v>94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93</v>
      </c>
      <c r="BA2528" s="16" t="s">
        <v>94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93</v>
      </c>
      <c r="BA2529" s="16" t="s">
        <v>94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93</v>
      </c>
      <c r="BA2530" s="16" t="s">
        <v>94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93</v>
      </c>
      <c r="BA2531" s="16" t="s">
        <v>94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93</v>
      </c>
      <c r="BA2532" s="16" t="s">
        <v>94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93</v>
      </c>
      <c r="BA2533" s="16" t="s">
        <v>94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93</v>
      </c>
      <c r="BA2534" s="16" t="s">
        <v>94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93</v>
      </c>
      <c r="BA2535" s="16" t="s">
        <v>94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93</v>
      </c>
      <c r="BA2536" s="16" t="s">
        <v>94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93</v>
      </c>
      <c r="BA2537" s="16" t="s">
        <v>94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93</v>
      </c>
      <c r="BA2538" s="16" t="s">
        <v>94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93</v>
      </c>
      <c r="BA2539" s="16" t="s">
        <v>94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93</v>
      </c>
      <c r="BA2540" s="16" t="s">
        <v>94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93</v>
      </c>
      <c r="BA2541" s="16" t="s">
        <v>94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93</v>
      </c>
      <c r="BA2542" s="16" t="s">
        <v>94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93</v>
      </c>
      <c r="BA2543" s="16" t="s">
        <v>94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93</v>
      </c>
      <c r="BA2544" s="16" t="s">
        <v>94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93</v>
      </c>
      <c r="BA2545" s="16" t="s">
        <v>94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93</v>
      </c>
      <c r="BA2546" s="16" t="s">
        <v>94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93</v>
      </c>
      <c r="BA2547" s="16" t="s">
        <v>94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93</v>
      </c>
      <c r="BA2548" s="16" t="s">
        <v>94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93</v>
      </c>
      <c r="BA2549" s="16" t="s">
        <v>94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93</v>
      </c>
      <c r="BA2550" s="16" t="s">
        <v>94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93</v>
      </c>
      <c r="BA2551" s="16" t="s">
        <v>94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93</v>
      </c>
      <c r="BA2552" s="16" t="s">
        <v>94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93</v>
      </c>
      <c r="BA2553" s="16" t="s">
        <v>94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93</v>
      </c>
      <c r="BA2554" s="16" t="s">
        <v>94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93</v>
      </c>
      <c r="BA2555" s="16" t="s">
        <v>94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93</v>
      </c>
      <c r="BA2556" s="16" t="s">
        <v>94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93</v>
      </c>
      <c r="BA2557" s="16" t="s">
        <v>94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93</v>
      </c>
      <c r="BA2558" s="16" t="s">
        <v>94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93</v>
      </c>
      <c r="BA2559" s="16" t="s">
        <v>94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93</v>
      </c>
      <c r="BA2560" s="16" t="s">
        <v>94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93</v>
      </c>
      <c r="BA2561" s="16" t="s">
        <v>94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93</v>
      </c>
      <c r="BA2562" s="16" t="s">
        <v>94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93</v>
      </c>
      <c r="BA2563" s="16" t="s">
        <v>94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93</v>
      </c>
      <c r="BA2564" s="16" t="s">
        <v>94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93</v>
      </c>
      <c r="BA2565" s="16" t="s">
        <v>94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93</v>
      </c>
      <c r="BA2566" s="16" t="s">
        <v>94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93</v>
      </c>
      <c r="BA2567" s="16" t="s">
        <v>94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93</v>
      </c>
      <c r="BA2568" s="16" t="s">
        <v>94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93</v>
      </c>
      <c r="BA2569" s="16" t="s">
        <v>94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93</v>
      </c>
      <c r="BA2570" s="16" t="s">
        <v>94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93</v>
      </c>
      <c r="BA2571" s="16" t="s">
        <v>94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93</v>
      </c>
      <c r="BA2572" s="16" t="s">
        <v>94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93</v>
      </c>
      <c r="BA2573" s="16" t="s">
        <v>94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93</v>
      </c>
      <c r="BA2574" s="16" t="s">
        <v>94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93</v>
      </c>
      <c r="BA2575" s="16" t="s">
        <v>94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93</v>
      </c>
      <c r="BA2576" s="16" t="s">
        <v>94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93</v>
      </c>
      <c r="BA2577" s="16" t="s">
        <v>94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93</v>
      </c>
      <c r="BA2578" s="16" t="s">
        <v>94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93</v>
      </c>
      <c r="BA2579" s="16" t="s">
        <v>94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93</v>
      </c>
      <c r="BA2580" s="16" t="s">
        <v>94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93</v>
      </c>
      <c r="BA2581" s="16" t="s">
        <v>94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93</v>
      </c>
      <c r="BA2582" s="16" t="s">
        <v>94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93</v>
      </c>
      <c r="BA2583" s="16" t="s">
        <v>94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93</v>
      </c>
      <c r="BA2584" s="16" t="s">
        <v>94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93</v>
      </c>
      <c r="BA2585" s="16" t="s">
        <v>94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93</v>
      </c>
      <c r="BA2586" s="16" t="s">
        <v>94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93</v>
      </c>
      <c r="BA2587" s="16" t="s">
        <v>94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93</v>
      </c>
      <c r="BA2588" s="16" t="s">
        <v>94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93</v>
      </c>
      <c r="BA2589" s="16" t="s">
        <v>94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93</v>
      </c>
      <c r="BA2590" s="16" t="s">
        <v>94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93</v>
      </c>
      <c r="BA2591" s="16" t="s">
        <v>94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93</v>
      </c>
      <c r="BA2592" s="16" t="s">
        <v>94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93</v>
      </c>
      <c r="BA2593" s="16" t="s">
        <v>94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93</v>
      </c>
      <c r="BA2594" s="16" t="s">
        <v>94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93</v>
      </c>
      <c r="BA2595" s="16" t="s">
        <v>94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93</v>
      </c>
      <c r="BA2596" s="16" t="s">
        <v>94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93</v>
      </c>
      <c r="BA2597" s="16" t="s">
        <v>94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93</v>
      </c>
      <c r="BA2598" s="16" t="s">
        <v>94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93</v>
      </c>
      <c r="BA2599" s="16" t="s">
        <v>94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93</v>
      </c>
      <c r="BA2600" s="16" t="s">
        <v>94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93</v>
      </c>
      <c r="BA2601" s="16" t="s">
        <v>94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93</v>
      </c>
      <c r="BA2602" s="16" t="s">
        <v>94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93</v>
      </c>
      <c r="BA2603" s="16" t="s">
        <v>94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93</v>
      </c>
      <c r="BA2604" s="16" t="s">
        <v>94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93</v>
      </c>
      <c r="BA2605" s="16" t="s">
        <v>94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93</v>
      </c>
      <c r="BA2606" s="16" t="s">
        <v>94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93</v>
      </c>
      <c r="BA2607" s="16" t="s">
        <v>94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93</v>
      </c>
      <c r="BA2608" s="16" t="s">
        <v>94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93</v>
      </c>
      <c r="BA2609" s="16" t="s">
        <v>94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93</v>
      </c>
      <c r="BA2610" s="16" t="s">
        <v>94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93</v>
      </c>
      <c r="BA2611" s="16" t="s">
        <v>94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93</v>
      </c>
      <c r="BA2612" s="16" t="s">
        <v>94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93</v>
      </c>
      <c r="BA2613" s="16" t="s">
        <v>94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93</v>
      </c>
      <c r="BA2614" s="16" t="s">
        <v>94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93</v>
      </c>
      <c r="BA2615" s="16" t="s">
        <v>94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93</v>
      </c>
      <c r="BA2616" s="16" t="s">
        <v>94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93</v>
      </c>
      <c r="BA2617" s="16" t="s">
        <v>94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93</v>
      </c>
      <c r="BA2618" s="16" t="s">
        <v>94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93</v>
      </c>
      <c r="BA2619" s="16" t="s">
        <v>94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93</v>
      </c>
      <c r="BA2620" s="16" t="s">
        <v>94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93</v>
      </c>
      <c r="BA2621" s="16" t="s">
        <v>94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93</v>
      </c>
      <c r="BA2622" s="16" t="s">
        <v>94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93</v>
      </c>
      <c r="BA2623" s="16" t="s">
        <v>94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93</v>
      </c>
      <c r="BA2624" s="16" t="s">
        <v>94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93</v>
      </c>
      <c r="BA2625" s="16" t="s">
        <v>94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93</v>
      </c>
      <c r="BA2626" s="16" t="s">
        <v>94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93</v>
      </c>
      <c r="BA2627" s="16" t="s">
        <v>94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93</v>
      </c>
      <c r="BA2628" s="16" t="s">
        <v>94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93</v>
      </c>
      <c r="BA2629" s="16" t="s">
        <v>94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93</v>
      </c>
      <c r="BA2630" s="16" t="s">
        <v>94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93</v>
      </c>
      <c r="BA2631" s="16" t="s">
        <v>94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93</v>
      </c>
      <c r="BA2632" s="16" t="s">
        <v>94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93</v>
      </c>
      <c r="BA2633" s="16" t="s">
        <v>94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93</v>
      </c>
      <c r="BA2634" s="16" t="s">
        <v>94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93</v>
      </c>
      <c r="BA2635" s="16" t="s">
        <v>94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93</v>
      </c>
      <c r="BA2636" s="16" t="s">
        <v>94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93</v>
      </c>
      <c r="BA2637" s="16" t="s">
        <v>94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93</v>
      </c>
      <c r="BA2638" s="16" t="s">
        <v>94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93</v>
      </c>
      <c r="BA2639" s="16" t="s">
        <v>94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93</v>
      </c>
      <c r="BA2640" s="16" t="s">
        <v>94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93</v>
      </c>
      <c r="BA2641" s="16" t="s">
        <v>94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93</v>
      </c>
      <c r="BA2642" s="16" t="s">
        <v>94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93</v>
      </c>
      <c r="BA2643" s="16" t="s">
        <v>94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93</v>
      </c>
      <c r="BA2644" s="16" t="s">
        <v>94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93</v>
      </c>
      <c r="BA2645" s="16" t="s">
        <v>94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93</v>
      </c>
      <c r="BA2646" s="16" t="s">
        <v>94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93</v>
      </c>
      <c r="BA2647" s="16" t="s">
        <v>94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93</v>
      </c>
      <c r="BA2648" s="16" t="s">
        <v>94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93</v>
      </c>
      <c r="BA2649" s="16" t="s">
        <v>94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93</v>
      </c>
      <c r="BA2650" s="16" t="s">
        <v>94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93</v>
      </c>
      <c r="BA2651" s="16" t="s">
        <v>94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93</v>
      </c>
      <c r="BA2652" s="16" t="s">
        <v>94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93</v>
      </c>
      <c r="BA2653" s="16" t="s">
        <v>94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93</v>
      </c>
      <c r="BA2654" s="16" t="s">
        <v>94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93</v>
      </c>
      <c r="BA2655" s="16" t="s">
        <v>94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93</v>
      </c>
      <c r="BA2656" s="16" t="s">
        <v>94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93</v>
      </c>
      <c r="BA2657" s="16" t="s">
        <v>94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93</v>
      </c>
      <c r="BA2658" s="16" t="s">
        <v>94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93</v>
      </c>
      <c r="BA2659" s="16" t="s">
        <v>94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93</v>
      </c>
      <c r="BA2660" s="16" t="s">
        <v>94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93</v>
      </c>
      <c r="BA2661" s="16" t="s">
        <v>94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93</v>
      </c>
      <c r="BA2662" s="16" t="s">
        <v>94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93</v>
      </c>
      <c r="BA2663" s="16" t="s">
        <v>94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93</v>
      </c>
      <c r="BA2664" s="16" t="s">
        <v>94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93</v>
      </c>
      <c r="BA2665" s="16" t="s">
        <v>94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93</v>
      </c>
      <c r="BA2666" s="16" t="s">
        <v>94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93</v>
      </c>
      <c r="BA2667" s="16" t="s">
        <v>94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93</v>
      </c>
      <c r="BA2668" s="16" t="s">
        <v>94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93</v>
      </c>
      <c r="BA2669" s="16" t="s">
        <v>94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93</v>
      </c>
      <c r="BA2670" s="16" t="s">
        <v>94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93</v>
      </c>
      <c r="BA2671" s="16" t="s">
        <v>94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93</v>
      </c>
      <c r="BA2672" s="16" t="s">
        <v>94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93</v>
      </c>
      <c r="BA2673" s="16" t="s">
        <v>94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93</v>
      </c>
      <c r="BA2674" s="16" t="s">
        <v>94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93</v>
      </c>
      <c r="BA2675" s="16" t="s">
        <v>94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93</v>
      </c>
      <c r="BA2676" s="16" t="s">
        <v>94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93</v>
      </c>
      <c r="BA2677" s="16" t="s">
        <v>94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93</v>
      </c>
      <c r="BA2678" s="16" t="s">
        <v>94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93</v>
      </c>
      <c r="BA2679" s="16" t="s">
        <v>94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93</v>
      </c>
      <c r="BA2680" s="16" t="s">
        <v>94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93</v>
      </c>
      <c r="BA2681" s="16" t="s">
        <v>94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93</v>
      </c>
      <c r="BA2682" s="16" t="s">
        <v>94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93</v>
      </c>
      <c r="BA2683" s="16" t="s">
        <v>94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93</v>
      </c>
      <c r="BA2684" s="16" t="s">
        <v>94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93</v>
      </c>
      <c r="BA2685" s="16" t="s">
        <v>94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93</v>
      </c>
      <c r="BA2686" s="16" t="s">
        <v>94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93</v>
      </c>
      <c r="BA2687" s="16" t="s">
        <v>94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93</v>
      </c>
      <c r="BA2688" s="16" t="s">
        <v>94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93</v>
      </c>
      <c r="BA2689" s="16" t="s">
        <v>94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93</v>
      </c>
      <c r="BA2690" s="16" t="s">
        <v>94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93</v>
      </c>
      <c r="BA2691" s="16" t="s">
        <v>94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93</v>
      </c>
      <c r="BA2692" s="16" t="s">
        <v>94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93</v>
      </c>
      <c r="BA2693" s="16" t="s">
        <v>94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93</v>
      </c>
      <c r="BA2694" s="16" t="s">
        <v>94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93</v>
      </c>
      <c r="BA2695" s="16" t="s">
        <v>94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93</v>
      </c>
      <c r="BA2696" s="16" t="s">
        <v>94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93</v>
      </c>
      <c r="BA2697" s="16" t="s">
        <v>94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93</v>
      </c>
      <c r="BA2698" s="16" t="s">
        <v>94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93</v>
      </c>
      <c r="BA2699" s="16" t="s">
        <v>94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93</v>
      </c>
      <c r="BA2700" s="16" t="s">
        <v>94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93</v>
      </c>
      <c r="BA2701" s="16" t="s">
        <v>94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93</v>
      </c>
      <c r="BA2702" s="16" t="s">
        <v>94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93</v>
      </c>
      <c r="BA2703" s="16" t="s">
        <v>94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93</v>
      </c>
      <c r="BA2704" s="16" t="s">
        <v>94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93</v>
      </c>
      <c r="BA2705" s="16" t="s">
        <v>94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93</v>
      </c>
      <c r="BA2706" s="16" t="s">
        <v>94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93</v>
      </c>
      <c r="BA2707" s="16" t="s">
        <v>94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93</v>
      </c>
      <c r="BA2708" s="16" t="s">
        <v>94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93</v>
      </c>
      <c r="BA2709" s="16" t="s">
        <v>94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93</v>
      </c>
      <c r="BA2710" s="16" t="s">
        <v>94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93</v>
      </c>
      <c r="BA2711" s="16" t="s">
        <v>94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93</v>
      </c>
      <c r="BA2712" s="16" t="s">
        <v>94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93</v>
      </c>
      <c r="BA2713" s="16" t="s">
        <v>94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93</v>
      </c>
      <c r="BA2714" s="16" t="s">
        <v>94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93</v>
      </c>
      <c r="BA2715" s="16" t="s">
        <v>94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93</v>
      </c>
      <c r="BA2716" s="16" t="s">
        <v>94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93</v>
      </c>
      <c r="BA2717" s="16" t="s">
        <v>94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93</v>
      </c>
      <c r="BA2718" s="16" t="s">
        <v>94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93</v>
      </c>
      <c r="BA2719" s="16" t="s">
        <v>94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93</v>
      </c>
      <c r="BA2720" s="16" t="s">
        <v>94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93</v>
      </c>
      <c r="BA2721" s="16" t="s">
        <v>94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93</v>
      </c>
      <c r="BA2722" s="16" t="s">
        <v>94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93</v>
      </c>
      <c r="BA2723" s="16" t="s">
        <v>94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93</v>
      </c>
      <c r="BA2724" s="16" t="s">
        <v>94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93</v>
      </c>
      <c r="BA2725" s="16" t="s">
        <v>94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93</v>
      </c>
      <c r="BA2726" s="16" t="s">
        <v>94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93</v>
      </c>
      <c r="BA2727" s="16" t="s">
        <v>94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93</v>
      </c>
      <c r="BA2728" s="16" t="s">
        <v>94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93</v>
      </c>
      <c r="BA2729" s="16" t="s">
        <v>94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93</v>
      </c>
      <c r="BA2730" s="16" t="s">
        <v>94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93</v>
      </c>
      <c r="BA2731" s="16" t="s">
        <v>94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93</v>
      </c>
      <c r="BA2732" s="16" t="s">
        <v>94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93</v>
      </c>
      <c r="BA2733" s="16" t="s">
        <v>94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93</v>
      </c>
      <c r="BA2734" s="16" t="s">
        <v>94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93</v>
      </c>
      <c r="BA2735" s="16" t="s">
        <v>94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93</v>
      </c>
      <c r="BA2736" s="16" t="s">
        <v>94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93</v>
      </c>
      <c r="BA2737" s="16" t="s">
        <v>94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93</v>
      </c>
      <c r="BA2738" s="16" t="s">
        <v>94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93</v>
      </c>
      <c r="BA2739" s="16" t="s">
        <v>94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93</v>
      </c>
      <c r="BA2740" s="16" t="s">
        <v>94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93</v>
      </c>
      <c r="BA2741" s="16" t="s">
        <v>94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93</v>
      </c>
      <c r="BA2742" s="16" t="s">
        <v>94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93</v>
      </c>
      <c r="BA2743" s="16" t="s">
        <v>94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93</v>
      </c>
      <c r="BA2744" s="16" t="s">
        <v>94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93</v>
      </c>
      <c r="BA2745" s="16" t="s">
        <v>94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93</v>
      </c>
      <c r="BA2746" s="16" t="s">
        <v>94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93</v>
      </c>
      <c r="BA2747" s="16" t="s">
        <v>94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93</v>
      </c>
      <c r="BA2748" s="16" t="s">
        <v>94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93</v>
      </c>
      <c r="BA2749" s="16" t="s">
        <v>94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93</v>
      </c>
      <c r="BA2750" s="16" t="s">
        <v>94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93</v>
      </c>
      <c r="BA2751" s="16" t="s">
        <v>94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93</v>
      </c>
      <c r="BA2752" s="16" t="s">
        <v>94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93</v>
      </c>
      <c r="BA2753" s="16" t="s">
        <v>94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93</v>
      </c>
      <c r="BA2754" s="16" t="s">
        <v>94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93</v>
      </c>
      <c r="BA2755" s="16" t="s">
        <v>94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93</v>
      </c>
      <c r="BA2756" s="16" t="s">
        <v>94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93</v>
      </c>
      <c r="BA2757" s="16" t="s">
        <v>94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93</v>
      </c>
      <c r="BA2758" s="16" t="s">
        <v>94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93</v>
      </c>
      <c r="BA2759" s="16" t="s">
        <v>94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93</v>
      </c>
      <c r="BA2760" s="16" t="s">
        <v>94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93</v>
      </c>
      <c r="BA2761" s="16" t="s">
        <v>94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93</v>
      </c>
      <c r="BA2762" s="16" t="s">
        <v>94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93</v>
      </c>
      <c r="BA2763" s="16" t="s">
        <v>94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93</v>
      </c>
      <c r="BA2764" s="16" t="s">
        <v>94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93</v>
      </c>
      <c r="BA2765" s="16" t="s">
        <v>94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93</v>
      </c>
      <c r="BA2766" s="16" t="s">
        <v>94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93</v>
      </c>
      <c r="BA2767" s="16" t="s">
        <v>94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93</v>
      </c>
      <c r="BA2768" s="16" t="s">
        <v>94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93</v>
      </c>
      <c r="BA2769" s="16" t="s">
        <v>94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93</v>
      </c>
      <c r="BA2770" s="16" t="s">
        <v>94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93</v>
      </c>
      <c r="BA2771" s="16" t="s">
        <v>94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93</v>
      </c>
      <c r="BA2772" s="16" t="s">
        <v>94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93</v>
      </c>
      <c r="BA2773" s="16" t="s">
        <v>94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93</v>
      </c>
      <c r="BA2774" s="16" t="s">
        <v>94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93</v>
      </c>
      <c r="BA2775" s="16" t="s">
        <v>94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93</v>
      </c>
      <c r="BA2776" s="16" t="s">
        <v>94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93</v>
      </c>
      <c r="BA2777" s="16" t="s">
        <v>94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93</v>
      </c>
      <c r="BA2778" s="16" t="s">
        <v>94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93</v>
      </c>
      <c r="BA2779" s="16" t="s">
        <v>94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93</v>
      </c>
      <c r="BA2780" s="16" t="s">
        <v>94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93</v>
      </c>
      <c r="BA2781" s="16" t="s">
        <v>94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93</v>
      </c>
      <c r="BA2782" s="16" t="s">
        <v>94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93</v>
      </c>
      <c r="BA2783" s="16" t="s">
        <v>94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93</v>
      </c>
      <c r="BA2784" s="16" t="s">
        <v>94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93</v>
      </c>
      <c r="BA2785" s="16" t="s">
        <v>94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93</v>
      </c>
      <c r="BA2786" s="16" t="s">
        <v>94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93</v>
      </c>
      <c r="BA2787" s="16" t="s">
        <v>94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93</v>
      </c>
      <c r="BA2788" s="16" t="s">
        <v>94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93</v>
      </c>
      <c r="BA2789" s="16" t="s">
        <v>94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93</v>
      </c>
      <c r="BA2790" s="16" t="s">
        <v>94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93</v>
      </c>
      <c r="BA2791" s="16" t="s">
        <v>94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93</v>
      </c>
      <c r="BA2792" s="16" t="s">
        <v>94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93</v>
      </c>
      <c r="BA2793" s="16" t="s">
        <v>94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93</v>
      </c>
      <c r="BA2794" s="16" t="s">
        <v>94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93</v>
      </c>
      <c r="BA2795" s="16" t="s">
        <v>94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93</v>
      </c>
      <c r="BA2796" s="16" t="s">
        <v>94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93</v>
      </c>
      <c r="BA2797" s="16" t="s">
        <v>94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93</v>
      </c>
      <c r="BA2798" s="16" t="s">
        <v>94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93</v>
      </c>
      <c r="BA2799" s="16" t="s">
        <v>94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93</v>
      </c>
      <c r="BA2800" s="16" t="s">
        <v>94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93</v>
      </c>
      <c r="BA2801" s="16" t="s">
        <v>94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93</v>
      </c>
      <c r="BA2802" s="16" t="s">
        <v>94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93</v>
      </c>
      <c r="BA2803" s="16" t="s">
        <v>94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93</v>
      </c>
      <c r="BA2804" s="16" t="s">
        <v>94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93</v>
      </c>
      <c r="BA2805" s="16" t="s">
        <v>94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93</v>
      </c>
      <c r="BA2806" s="16" t="s">
        <v>94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93</v>
      </c>
      <c r="BA2807" s="16" t="s">
        <v>94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93</v>
      </c>
      <c r="BA2808" s="16" t="s">
        <v>94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93</v>
      </c>
      <c r="BA2809" s="16" t="s">
        <v>94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93</v>
      </c>
      <c r="BA2810" s="16" t="s">
        <v>94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93</v>
      </c>
      <c r="BA2811" s="16" t="s">
        <v>94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93</v>
      </c>
      <c r="BA2812" s="16" t="s">
        <v>94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93</v>
      </c>
      <c r="BA2813" s="16" t="s">
        <v>94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93</v>
      </c>
      <c r="BA2814" s="16" t="s">
        <v>94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93</v>
      </c>
      <c r="BA2815" s="16" t="s">
        <v>94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93</v>
      </c>
      <c r="BA2816" s="16" t="s">
        <v>94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93</v>
      </c>
      <c r="BA2817" s="16" t="s">
        <v>94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93</v>
      </c>
      <c r="BA2818" s="16" t="s">
        <v>94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93</v>
      </c>
      <c r="BA2819" s="16" t="s">
        <v>94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93</v>
      </c>
      <c r="BA2820" s="16" t="s">
        <v>94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93</v>
      </c>
      <c r="BA2821" s="16" t="s">
        <v>94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93</v>
      </c>
      <c r="BA2822" s="16" t="s">
        <v>94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93</v>
      </c>
      <c r="BA2823" s="16" t="s">
        <v>94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93</v>
      </c>
      <c r="BA2824" s="16" t="s">
        <v>94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93</v>
      </c>
      <c r="BA2825" s="16" t="s">
        <v>94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93</v>
      </c>
      <c r="BA2826" s="16" t="s">
        <v>94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93</v>
      </c>
      <c r="BA2827" s="16" t="s">
        <v>94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93</v>
      </c>
      <c r="BA2828" s="16" t="s">
        <v>94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93</v>
      </c>
      <c r="BA2829" s="16" t="s">
        <v>94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93</v>
      </c>
      <c r="BA2830" s="16" t="s">
        <v>94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93</v>
      </c>
      <c r="BA2831" s="16" t="s">
        <v>94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93</v>
      </c>
      <c r="BA2832" s="16" t="s">
        <v>94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93</v>
      </c>
      <c r="BA2833" s="16" t="s">
        <v>94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93</v>
      </c>
      <c r="BA2834" s="16" t="s">
        <v>94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93</v>
      </c>
      <c r="BA2835" s="16" t="s">
        <v>94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93</v>
      </c>
      <c r="BA2836" s="16" t="s">
        <v>94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93</v>
      </c>
      <c r="BA2837" s="16" t="s">
        <v>94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93</v>
      </c>
      <c r="BA2838" s="16" t="s">
        <v>94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93</v>
      </c>
      <c r="BA2839" s="16" t="s">
        <v>94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93</v>
      </c>
      <c r="BA2840" s="16" t="s">
        <v>94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93</v>
      </c>
      <c r="BA2841" s="16" t="s">
        <v>94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93</v>
      </c>
      <c r="BA2842" s="16" t="s">
        <v>94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93</v>
      </c>
      <c r="BA2843" s="16" t="s">
        <v>94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93</v>
      </c>
      <c r="BA2844" s="16" t="s">
        <v>94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93</v>
      </c>
      <c r="BA2845" s="16" t="s">
        <v>94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93</v>
      </c>
      <c r="BA2846" s="16" t="s">
        <v>94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93</v>
      </c>
      <c r="BA2847" s="16" t="s">
        <v>94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93</v>
      </c>
      <c r="BA2848" s="16" t="s">
        <v>94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93</v>
      </c>
      <c r="BA2849" s="16" t="s">
        <v>94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93</v>
      </c>
      <c r="BA2850" s="16" t="s">
        <v>94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93</v>
      </c>
      <c r="BA2851" s="16" t="s">
        <v>94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93</v>
      </c>
      <c r="BA2852" s="16" t="s">
        <v>94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93</v>
      </c>
      <c r="BA2853" s="16" t="s">
        <v>94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93</v>
      </c>
      <c r="BA2854" s="16" t="s">
        <v>94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93</v>
      </c>
      <c r="BA2855" s="16" t="s">
        <v>94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93</v>
      </c>
      <c r="BA2856" s="16" t="s">
        <v>94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93</v>
      </c>
      <c r="BA2857" s="16" t="s">
        <v>94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93</v>
      </c>
      <c r="BA2858" s="16" t="s">
        <v>94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93</v>
      </c>
      <c r="BA2859" s="16" t="s">
        <v>94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93</v>
      </c>
      <c r="BA2860" s="16" t="s">
        <v>94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93</v>
      </c>
      <c r="BA2861" s="16" t="s">
        <v>94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93</v>
      </c>
      <c r="BA2862" s="16" t="s">
        <v>94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93</v>
      </c>
      <c r="BA2863" s="16" t="s">
        <v>94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93</v>
      </c>
      <c r="BA2864" s="16" t="s">
        <v>94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93</v>
      </c>
      <c r="BA2865" s="16" t="s">
        <v>94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93</v>
      </c>
      <c r="BA2866" s="16" t="s">
        <v>94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93</v>
      </c>
      <c r="BA2867" s="16" t="s">
        <v>94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93</v>
      </c>
      <c r="BA2868" s="16" t="s">
        <v>94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93</v>
      </c>
      <c r="BA2869" s="16" t="s">
        <v>94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93</v>
      </c>
      <c r="BA2870" s="16" t="s">
        <v>94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93</v>
      </c>
      <c r="BA2871" s="16" t="s">
        <v>94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93</v>
      </c>
      <c r="BA2872" s="16" t="s">
        <v>94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93</v>
      </c>
      <c r="BA2873" s="16" t="s">
        <v>94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93</v>
      </c>
      <c r="BA2874" s="16" t="s">
        <v>94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93</v>
      </c>
      <c r="BA2875" s="16" t="s">
        <v>94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93</v>
      </c>
      <c r="BA2876" s="16" t="s">
        <v>94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93</v>
      </c>
      <c r="BA2877" s="16" t="s">
        <v>94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93</v>
      </c>
      <c r="BA2878" s="16" t="s">
        <v>94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93</v>
      </c>
      <c r="BA2879" s="16" t="s">
        <v>94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93</v>
      </c>
      <c r="BA2880" s="16" t="s">
        <v>94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93</v>
      </c>
      <c r="BA2881" s="16" t="s">
        <v>94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93</v>
      </c>
      <c r="BA2882" s="16" t="s">
        <v>94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93</v>
      </c>
      <c r="BA2883" s="16" t="s">
        <v>94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93</v>
      </c>
      <c r="BA2884" s="16" t="s">
        <v>94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93</v>
      </c>
      <c r="BA2885" s="16" t="s">
        <v>94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93</v>
      </c>
      <c r="BA2886" s="16" t="s">
        <v>94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93</v>
      </c>
      <c r="BA2887" s="16" t="s">
        <v>94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93</v>
      </c>
      <c r="BA2888" s="16" t="s">
        <v>94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93</v>
      </c>
      <c r="BA2889" s="16" t="s">
        <v>94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93</v>
      </c>
      <c r="BA2890" s="16" t="s">
        <v>94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93</v>
      </c>
      <c r="BA2891" s="16" t="s">
        <v>94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93</v>
      </c>
      <c r="BA2892" s="16" t="s">
        <v>94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93</v>
      </c>
      <c r="BA2893" s="16" t="s">
        <v>94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93</v>
      </c>
      <c r="BA2894" s="16" t="s">
        <v>94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93</v>
      </c>
      <c r="BA2895" s="16" t="s">
        <v>94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93</v>
      </c>
      <c r="BA2896" s="16" t="s">
        <v>94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93</v>
      </c>
      <c r="BA2897" s="16" t="s">
        <v>94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93</v>
      </c>
      <c r="BA2898" s="16" t="s">
        <v>94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93</v>
      </c>
      <c r="BA2899" s="16" t="s">
        <v>94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93</v>
      </c>
      <c r="BA2900" s="16" t="s">
        <v>94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93</v>
      </c>
      <c r="BA2901" s="16" t="s">
        <v>94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93</v>
      </c>
      <c r="BA2902" s="16" t="s">
        <v>94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93</v>
      </c>
      <c r="BA2903" s="16" t="s">
        <v>94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93</v>
      </c>
      <c r="BA2904" s="16" t="s">
        <v>94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93</v>
      </c>
      <c r="BA2905" s="16" t="s">
        <v>94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93</v>
      </c>
      <c r="BA2906" s="16" t="s">
        <v>94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93</v>
      </c>
      <c r="BA2907" s="16" t="s">
        <v>94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93</v>
      </c>
      <c r="BA2908" s="16" t="s">
        <v>94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93</v>
      </c>
      <c r="BA2909" s="16" t="s">
        <v>94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93</v>
      </c>
      <c r="BA2910" s="16" t="s">
        <v>94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93</v>
      </c>
      <c r="BA2911" s="16" t="s">
        <v>94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93</v>
      </c>
      <c r="BA2912" s="16" t="s">
        <v>94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93</v>
      </c>
      <c r="BA2913" s="16" t="s">
        <v>94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93</v>
      </c>
      <c r="BA2914" s="16" t="s">
        <v>94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93</v>
      </c>
      <c r="BA2915" s="16" t="s">
        <v>94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93</v>
      </c>
      <c r="BA2916" s="16" t="s">
        <v>94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93</v>
      </c>
      <c r="BA2917" s="16" t="s">
        <v>94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93</v>
      </c>
      <c r="BA2918" s="16" t="s">
        <v>94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93</v>
      </c>
      <c r="BA2919" s="16" t="s">
        <v>94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93</v>
      </c>
      <c r="BA2920" s="16" t="s">
        <v>94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93</v>
      </c>
      <c r="BA2921" s="16" t="s">
        <v>94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93</v>
      </c>
      <c r="BA2922" s="16" t="s">
        <v>94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93</v>
      </c>
      <c r="BA2923" s="16" t="s">
        <v>94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93</v>
      </c>
      <c r="BA2924" s="16" t="s">
        <v>94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93</v>
      </c>
      <c r="BA2925" s="16" t="s">
        <v>94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93</v>
      </c>
      <c r="BA2926" s="16" t="s">
        <v>94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93</v>
      </c>
      <c r="BA2927" s="16" t="s">
        <v>94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93</v>
      </c>
      <c r="BA2928" s="16" t="s">
        <v>94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93</v>
      </c>
      <c r="BA2929" s="16" t="s">
        <v>94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93</v>
      </c>
      <c r="BA2930" s="16" t="s">
        <v>94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93</v>
      </c>
      <c r="BA2931" s="16" t="s">
        <v>94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93</v>
      </c>
      <c r="BA2932" s="16" t="s">
        <v>94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93</v>
      </c>
      <c r="BA2933" s="16" t="s">
        <v>94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93</v>
      </c>
      <c r="BA2934" s="16" t="s">
        <v>94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93</v>
      </c>
      <c r="BA2935" s="16" t="s">
        <v>94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93</v>
      </c>
      <c r="BA2936" s="16" t="s">
        <v>94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93</v>
      </c>
      <c r="BA2937" s="16" t="s">
        <v>94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93</v>
      </c>
      <c r="BA2938" s="16" t="s">
        <v>94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93</v>
      </c>
      <c r="BA2939" s="16" t="s">
        <v>94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93</v>
      </c>
      <c r="BA2940" s="16" t="s">
        <v>94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93</v>
      </c>
      <c r="BA2941" s="16" t="s">
        <v>94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93</v>
      </c>
      <c r="BA2942" s="16" t="s">
        <v>94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93</v>
      </c>
      <c r="BA2943" s="16" t="s">
        <v>94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93</v>
      </c>
      <c r="BA2944" s="16" t="s">
        <v>94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93</v>
      </c>
      <c r="BA2945" s="16" t="s">
        <v>94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93</v>
      </c>
      <c r="BA2946" s="16" t="s">
        <v>94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93</v>
      </c>
      <c r="BA2947" s="16" t="s">
        <v>94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93</v>
      </c>
      <c r="BA2948" s="16" t="s">
        <v>94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93</v>
      </c>
      <c r="BA2949" s="16" t="s">
        <v>94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93</v>
      </c>
      <c r="BA2950" s="16" t="s">
        <v>94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93</v>
      </c>
      <c r="BA2951" s="16" t="s">
        <v>94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93</v>
      </c>
      <c r="BA2952" s="16" t="s">
        <v>94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93</v>
      </c>
      <c r="BA2953" s="16" t="s">
        <v>94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93</v>
      </c>
      <c r="BA2954" s="16" t="s">
        <v>94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93</v>
      </c>
      <c r="BA2955" s="16" t="s">
        <v>94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93</v>
      </c>
      <c r="BA2956" s="16" t="s">
        <v>94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93</v>
      </c>
      <c r="BA2957" s="16" t="s">
        <v>94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93</v>
      </c>
      <c r="BA2958" s="16" t="s">
        <v>94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93</v>
      </c>
      <c r="BA2959" s="16" t="s">
        <v>94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93</v>
      </c>
      <c r="BA2960" s="16" t="s">
        <v>94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93</v>
      </c>
      <c r="BA2961" s="16" t="s">
        <v>94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93</v>
      </c>
      <c r="BA2962" s="16" t="s">
        <v>94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93</v>
      </c>
      <c r="BA2963" s="16" t="s">
        <v>94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93</v>
      </c>
      <c r="BA2964" s="16" t="s">
        <v>94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93</v>
      </c>
      <c r="BA2965" s="16" t="s">
        <v>94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93</v>
      </c>
      <c r="BA2966" s="16" t="s">
        <v>94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93</v>
      </c>
      <c r="BA2967" s="16" t="s">
        <v>94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93</v>
      </c>
      <c r="BA2968" s="16" t="s">
        <v>94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93</v>
      </c>
      <c r="BA2969" s="16" t="s">
        <v>94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93</v>
      </c>
      <c r="BA2970" s="16" t="s">
        <v>94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93</v>
      </c>
      <c r="BA2971" s="16" t="s">
        <v>94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93</v>
      </c>
      <c r="BA2972" s="16" t="s">
        <v>94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93</v>
      </c>
      <c r="BA2973" s="16" t="s">
        <v>94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93</v>
      </c>
      <c r="BA2974" s="16" t="s">
        <v>94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93</v>
      </c>
      <c r="BA2975" s="16" t="s">
        <v>94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93</v>
      </c>
      <c r="BA2976" s="16" t="s">
        <v>94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93</v>
      </c>
      <c r="BA2977" s="16" t="s">
        <v>94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93</v>
      </c>
      <c r="BA2978" s="16" t="s">
        <v>94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93</v>
      </c>
      <c r="BA2979" s="16" t="s">
        <v>94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93</v>
      </c>
      <c r="BA2980" s="16" t="s">
        <v>94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93</v>
      </c>
      <c r="BA2981" s="16" t="s">
        <v>94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93</v>
      </c>
      <c r="BA2982" s="16" t="s">
        <v>94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93</v>
      </c>
      <c r="BA2983" s="16" t="s">
        <v>94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93</v>
      </c>
      <c r="BA2984" s="16" t="s">
        <v>94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93</v>
      </c>
      <c r="BA2985" s="16" t="s">
        <v>94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93</v>
      </c>
      <c r="BA2986" s="16" t="s">
        <v>94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93</v>
      </c>
      <c r="BA2987" s="16" t="s">
        <v>94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93</v>
      </c>
      <c r="BA2988" s="16" t="s">
        <v>94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93</v>
      </c>
      <c r="BA2989" s="16" t="s">
        <v>94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93</v>
      </c>
      <c r="BA2990" s="16" t="s">
        <v>94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93</v>
      </c>
      <c r="BA2991" s="16" t="s">
        <v>94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93</v>
      </c>
      <c r="BA2992" s="16" t="s">
        <v>94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93</v>
      </c>
      <c r="BA2993" s="16" t="s">
        <v>94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93</v>
      </c>
      <c r="BA2994" s="16" t="s">
        <v>94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93</v>
      </c>
      <c r="BA2995" s="16" t="s">
        <v>94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93</v>
      </c>
      <c r="BA2996" s="16" t="s">
        <v>94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93</v>
      </c>
      <c r="BA2997" s="16" t="s">
        <v>94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93</v>
      </c>
      <c r="BA2998" s="16" t="s">
        <v>94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93</v>
      </c>
      <c r="BA2999" s="16" t="s">
        <v>94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93</v>
      </c>
      <c r="BA3000" s="16" t="s">
        <v>94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93</v>
      </c>
      <c r="BA3001" s="16" t="s">
        <v>94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93</v>
      </c>
      <c r="BA3002" s="16" t="s">
        <v>94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93</v>
      </c>
      <c r="BA3003" s="16" t="s">
        <v>94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93</v>
      </c>
      <c r="BA3004" s="16" t="s">
        <v>94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93</v>
      </c>
      <c r="BA3005" s="16" t="s">
        <v>94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93</v>
      </c>
      <c r="BA3006" s="16" t="s">
        <v>94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93</v>
      </c>
      <c r="BA3007" s="16" t="s">
        <v>94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93</v>
      </c>
      <c r="BA3008" s="16" t="s">
        <v>94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93</v>
      </c>
      <c r="BA3009" s="16" t="s">
        <v>94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93</v>
      </c>
      <c r="BA3010" s="16" t="s">
        <v>94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93</v>
      </c>
      <c r="BA3011" s="16" t="s">
        <v>94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93</v>
      </c>
      <c r="BA3012" s="16" t="s">
        <v>94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93</v>
      </c>
      <c r="BA3013" s="16" t="s">
        <v>94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93</v>
      </c>
      <c r="BA3014" s="16" t="s">
        <v>94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93</v>
      </c>
      <c r="BA3015" s="16" t="s">
        <v>94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93</v>
      </c>
      <c r="BA3016" s="16" t="s">
        <v>94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93</v>
      </c>
      <c r="BA3017" s="16" t="s">
        <v>94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93</v>
      </c>
      <c r="BA3018" s="16" t="s">
        <v>94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93</v>
      </c>
      <c r="BA3019" s="16" t="s">
        <v>94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93</v>
      </c>
      <c r="BA3020" s="16" t="s">
        <v>94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93</v>
      </c>
      <c r="BA3021" s="16" t="s">
        <v>94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93</v>
      </c>
      <c r="BA3022" s="16" t="s">
        <v>94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93</v>
      </c>
      <c r="BA3023" s="16" t="s">
        <v>94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93</v>
      </c>
      <c r="BA3024" s="16" t="s">
        <v>94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93</v>
      </c>
      <c r="BA3025" s="16" t="s">
        <v>94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93</v>
      </c>
      <c r="BA3026" s="16" t="s">
        <v>94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93</v>
      </c>
      <c r="BA3027" s="16" t="s">
        <v>94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93</v>
      </c>
      <c r="BA3028" s="16" t="s">
        <v>94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93</v>
      </c>
      <c r="BA3029" s="16" t="s">
        <v>94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93</v>
      </c>
      <c r="BA3030" s="16" t="s">
        <v>94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93</v>
      </c>
      <c r="BA3031" s="16" t="s">
        <v>94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93</v>
      </c>
      <c r="BA3032" s="16" t="s">
        <v>94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93</v>
      </c>
      <c r="BA3033" s="16" t="s">
        <v>94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93</v>
      </c>
      <c r="BA3034" s="16" t="s">
        <v>94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93</v>
      </c>
      <c r="BA3035" s="16" t="s">
        <v>94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93</v>
      </c>
      <c r="BA3036" s="16" t="s">
        <v>94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93</v>
      </c>
      <c r="BA3037" s="16" t="s">
        <v>94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93</v>
      </c>
      <c r="BA3038" s="16" t="s">
        <v>94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93</v>
      </c>
      <c r="BA3039" s="16" t="s">
        <v>94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93</v>
      </c>
      <c r="BA3040" s="16" t="s">
        <v>94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93</v>
      </c>
      <c r="BA3041" s="16" t="s">
        <v>94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93</v>
      </c>
      <c r="BA3042" s="16" t="s">
        <v>94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93</v>
      </c>
      <c r="BA3043" s="16" t="s">
        <v>94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93</v>
      </c>
      <c r="BA3044" s="16" t="s">
        <v>94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93</v>
      </c>
      <c r="BA3045" s="16" t="s">
        <v>94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93</v>
      </c>
      <c r="BA3046" s="16" t="s">
        <v>94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93</v>
      </c>
      <c r="BA3047" s="16" t="s">
        <v>94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93</v>
      </c>
      <c r="BA3048" s="16" t="s">
        <v>94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93</v>
      </c>
      <c r="BA3049" s="16" t="s">
        <v>94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93</v>
      </c>
      <c r="BA3050" s="16" t="s">
        <v>94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93</v>
      </c>
      <c r="BA3051" s="16" t="s">
        <v>94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93</v>
      </c>
      <c r="BA3052" s="16" t="s">
        <v>94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93</v>
      </c>
      <c r="BA3053" s="16" t="s">
        <v>94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93</v>
      </c>
      <c r="BA3054" s="16" t="s">
        <v>94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93</v>
      </c>
      <c r="BA3055" s="16" t="s">
        <v>94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93</v>
      </c>
      <c r="BA3056" s="16" t="s">
        <v>94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93</v>
      </c>
      <c r="BA3057" s="16" t="s">
        <v>94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93</v>
      </c>
      <c r="BA3058" s="16" t="s">
        <v>94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93</v>
      </c>
      <c r="BA3059" s="16" t="s">
        <v>94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93</v>
      </c>
      <c r="BA3060" s="16" t="s">
        <v>94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93</v>
      </c>
      <c r="BA3061" s="16" t="s">
        <v>94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93</v>
      </c>
      <c r="BA3062" s="16" t="s">
        <v>94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93</v>
      </c>
      <c r="BA3063" s="16" t="s">
        <v>94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93</v>
      </c>
      <c r="BA3064" s="16" t="s">
        <v>94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93</v>
      </c>
      <c r="BA3065" s="16" t="s">
        <v>94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93</v>
      </c>
      <c r="BA3066" s="16" t="s">
        <v>94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93</v>
      </c>
      <c r="BA3067" s="16" t="s">
        <v>94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93</v>
      </c>
      <c r="BA3068" s="16" t="s">
        <v>94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93</v>
      </c>
      <c r="BA3069" s="16" t="s">
        <v>94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93</v>
      </c>
      <c r="BA3070" s="16" t="s">
        <v>94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93</v>
      </c>
      <c r="BA3071" s="16" t="s">
        <v>94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93</v>
      </c>
      <c r="BA3072" s="16" t="s">
        <v>94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93</v>
      </c>
      <c r="BA3073" s="16" t="s">
        <v>94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93</v>
      </c>
      <c r="BA3074" s="16" t="s">
        <v>94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93</v>
      </c>
      <c r="BA3075" s="16" t="s">
        <v>94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93</v>
      </c>
      <c r="BA3076" s="16" t="s">
        <v>94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93</v>
      </c>
      <c r="BA3077" s="16" t="s">
        <v>94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93</v>
      </c>
      <c r="BA3078" s="16" t="s">
        <v>94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93</v>
      </c>
      <c r="BA3079" s="16" t="s">
        <v>94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93</v>
      </c>
      <c r="BA3080" s="16" t="s">
        <v>94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93</v>
      </c>
      <c r="BA3081" s="16" t="s">
        <v>94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93</v>
      </c>
      <c r="BA3082" s="16" t="s">
        <v>94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93</v>
      </c>
      <c r="BA3083" s="16" t="s">
        <v>94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93</v>
      </c>
      <c r="BA3084" s="16" t="s">
        <v>94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93</v>
      </c>
      <c r="BA3085" s="16" t="s">
        <v>94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93</v>
      </c>
      <c r="BA3086" s="16" t="s">
        <v>94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93</v>
      </c>
      <c r="BA3087" s="16" t="s">
        <v>94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93</v>
      </c>
      <c r="BA3088" s="16" t="s">
        <v>94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93</v>
      </c>
      <c r="BA3089" s="16" t="s">
        <v>94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93</v>
      </c>
      <c r="BA3090" s="16" t="s">
        <v>94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93</v>
      </c>
      <c r="BA3091" s="16" t="s">
        <v>94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93</v>
      </c>
      <c r="BA3092" s="16" t="s">
        <v>94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93</v>
      </c>
      <c r="BA3093" s="16" t="s">
        <v>94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93</v>
      </c>
      <c r="BA3094" s="16" t="s">
        <v>94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93</v>
      </c>
      <c r="BA3095" s="16" t="s">
        <v>94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93</v>
      </c>
      <c r="BA3096" s="16" t="s">
        <v>94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93</v>
      </c>
      <c r="BA3097" s="16" t="s">
        <v>94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93</v>
      </c>
      <c r="BA3098" s="16" t="s">
        <v>94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93</v>
      </c>
      <c r="BA3099" s="16" t="s">
        <v>94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93</v>
      </c>
      <c r="BA3100" s="16" t="s">
        <v>94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93</v>
      </c>
      <c r="BA3101" s="16" t="s">
        <v>94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93</v>
      </c>
      <c r="BA3102" s="16" t="s">
        <v>94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93</v>
      </c>
      <c r="BA3103" s="16" t="s">
        <v>94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93</v>
      </c>
      <c r="BA3104" s="16" t="s">
        <v>94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93</v>
      </c>
      <c r="BA3105" s="16" t="s">
        <v>94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93</v>
      </c>
      <c r="BA3106" s="16" t="s">
        <v>94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93</v>
      </c>
      <c r="BA3107" s="16" t="s">
        <v>94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93</v>
      </c>
      <c r="BA3108" s="16" t="s">
        <v>94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93</v>
      </c>
      <c r="BA3109" s="16" t="s">
        <v>94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93</v>
      </c>
      <c r="BA3110" s="16" t="s">
        <v>94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93</v>
      </c>
      <c r="BA3111" s="16" t="s">
        <v>94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93</v>
      </c>
      <c r="BA3112" s="16" t="s">
        <v>94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93</v>
      </c>
      <c r="BA3113" s="16" t="s">
        <v>94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93</v>
      </c>
      <c r="BA3114" s="16" t="s">
        <v>94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93</v>
      </c>
      <c r="BA3115" s="16" t="s">
        <v>94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93</v>
      </c>
      <c r="BA3116" s="16" t="s">
        <v>94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93</v>
      </c>
      <c r="BA3117" s="16" t="s">
        <v>94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93</v>
      </c>
      <c r="BA3118" s="16" t="s">
        <v>94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93</v>
      </c>
      <c r="BA3119" s="16" t="s">
        <v>94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93</v>
      </c>
      <c r="BA3120" s="16" t="s">
        <v>94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93</v>
      </c>
      <c r="BA3121" s="16" t="s">
        <v>94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93</v>
      </c>
      <c r="BA3122" s="16" t="s">
        <v>94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93</v>
      </c>
      <c r="BA3123" s="16" t="s">
        <v>94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93</v>
      </c>
      <c r="BA3124" s="16" t="s">
        <v>94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93</v>
      </c>
      <c r="BA3125" s="16" t="s">
        <v>94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93</v>
      </c>
      <c r="BA3126" s="16" t="s">
        <v>94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93</v>
      </c>
      <c r="BA3127" s="16" t="s">
        <v>94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93</v>
      </c>
      <c r="BA3128" s="16" t="s">
        <v>94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93</v>
      </c>
      <c r="BA3129" s="16" t="s">
        <v>94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93</v>
      </c>
      <c r="BA3130" s="16" t="s">
        <v>94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93</v>
      </c>
      <c r="BA3131" s="16" t="s">
        <v>94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93</v>
      </c>
      <c r="BA3132" s="16" t="s">
        <v>94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93</v>
      </c>
      <c r="BA3133" s="16" t="s">
        <v>94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93</v>
      </c>
      <c r="BA3134" s="16" t="s">
        <v>94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93</v>
      </c>
      <c r="BA3135" s="16" t="s">
        <v>94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93</v>
      </c>
      <c r="BA3136" s="16" t="s">
        <v>94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93</v>
      </c>
      <c r="BA3137" s="16" t="s">
        <v>94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93</v>
      </c>
      <c r="BA3138" s="16" t="s">
        <v>94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93</v>
      </c>
      <c r="BA3139" s="16" t="s">
        <v>94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93</v>
      </c>
      <c r="BA3140" s="16" t="s">
        <v>94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93</v>
      </c>
      <c r="BA3141" s="16" t="s">
        <v>94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93</v>
      </c>
      <c r="BA3142" s="16" t="s">
        <v>94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93</v>
      </c>
      <c r="BA3143" s="16" t="s">
        <v>94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93</v>
      </c>
      <c r="BA3144" s="16" t="s">
        <v>94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93</v>
      </c>
      <c r="BA3145" s="16" t="s">
        <v>94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93</v>
      </c>
      <c r="BA3146" s="16" t="s">
        <v>94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93</v>
      </c>
      <c r="BA3147" s="16" t="s">
        <v>94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93</v>
      </c>
      <c r="BA3148" s="16" t="s">
        <v>94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93</v>
      </c>
      <c r="BA3149" s="16" t="s">
        <v>94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93</v>
      </c>
      <c r="BA3150" s="16" t="s">
        <v>94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93</v>
      </c>
      <c r="BA3151" s="16" t="s">
        <v>94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93</v>
      </c>
      <c r="BA3152" s="16" t="s">
        <v>94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93</v>
      </c>
      <c r="BA3153" s="16" t="s">
        <v>94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93</v>
      </c>
      <c r="BA3154" s="16" t="s">
        <v>94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93</v>
      </c>
      <c r="BA3155" s="16" t="s">
        <v>94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93</v>
      </c>
      <c r="BA3156" s="16" t="s">
        <v>94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93</v>
      </c>
      <c r="BA3157" s="16" t="s">
        <v>94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93</v>
      </c>
      <c r="BA3158" s="16" t="s">
        <v>94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93</v>
      </c>
      <c r="BA3159" s="16" t="s">
        <v>94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93</v>
      </c>
      <c r="BA3160" s="16" t="s">
        <v>94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93</v>
      </c>
      <c r="BA3161" s="16" t="s">
        <v>94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93</v>
      </c>
      <c r="BA3162" s="16" t="s">
        <v>94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93</v>
      </c>
      <c r="BA3163" s="16" t="s">
        <v>94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93</v>
      </c>
      <c r="BA3164" s="16" t="s">
        <v>94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93</v>
      </c>
      <c r="BA3165" s="16" t="s">
        <v>94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93</v>
      </c>
      <c r="BA3166" s="16" t="s">
        <v>94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93</v>
      </c>
      <c r="BA3167" s="16" t="s">
        <v>94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93</v>
      </c>
      <c r="BA3168" s="16" t="s">
        <v>94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93</v>
      </c>
      <c r="BA3169" s="16" t="s">
        <v>94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93</v>
      </c>
      <c r="BA3170" s="16" t="s">
        <v>94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93</v>
      </c>
      <c r="BA3171" s="16" t="s">
        <v>94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93</v>
      </c>
      <c r="BA3172" s="16" t="s">
        <v>94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93</v>
      </c>
      <c r="BA3173" s="16" t="s">
        <v>94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93</v>
      </c>
      <c r="BA3174" s="16" t="s">
        <v>94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93</v>
      </c>
      <c r="BA3175" s="16" t="s">
        <v>94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93</v>
      </c>
      <c r="BA3176" s="16" t="s">
        <v>94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93</v>
      </c>
      <c r="BA3177" s="16" t="s">
        <v>94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93</v>
      </c>
      <c r="BA3178" s="16" t="s">
        <v>94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93</v>
      </c>
      <c r="BA3179" s="16" t="s">
        <v>94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93</v>
      </c>
      <c r="BA3180" s="16" t="s">
        <v>94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93</v>
      </c>
      <c r="BA3181" s="16" t="s">
        <v>94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93</v>
      </c>
      <c r="BA3182" s="16" t="s">
        <v>94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93</v>
      </c>
      <c r="BA3183" s="16" t="s">
        <v>94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93</v>
      </c>
      <c r="BA3184" s="16" t="s">
        <v>94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93</v>
      </c>
      <c r="BA3185" s="16" t="s">
        <v>94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93</v>
      </c>
      <c r="BA3186" s="16" t="s">
        <v>94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93</v>
      </c>
      <c r="BA3187" s="16" t="s">
        <v>94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93</v>
      </c>
      <c r="BA3188" s="16" t="s">
        <v>94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93</v>
      </c>
      <c r="BA3189" s="16" t="s">
        <v>94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93</v>
      </c>
      <c r="BA3190" s="16" t="s">
        <v>94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93</v>
      </c>
      <c r="BA3191" s="16" t="s">
        <v>94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93</v>
      </c>
      <c r="BA3192" s="16" t="s">
        <v>94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93</v>
      </c>
      <c r="BA3193" s="16" t="s">
        <v>94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93</v>
      </c>
      <c r="BA3194" s="16" t="s">
        <v>94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93</v>
      </c>
      <c r="BA3195" s="16" t="s">
        <v>94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93</v>
      </c>
      <c r="BA3196" s="16" t="s">
        <v>94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93</v>
      </c>
      <c r="BA3197" s="16" t="s">
        <v>94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93</v>
      </c>
      <c r="BA3198" s="16" t="s">
        <v>94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93</v>
      </c>
      <c r="BA3199" s="16" t="s">
        <v>94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93</v>
      </c>
      <c r="BA3200" s="16" t="s">
        <v>94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93</v>
      </c>
      <c r="BA3201" s="16" t="s">
        <v>94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93</v>
      </c>
      <c r="BA3202" s="16" t="s">
        <v>94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93</v>
      </c>
      <c r="BA3203" s="16" t="s">
        <v>94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93</v>
      </c>
      <c r="BA3204" s="16" t="s">
        <v>94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93</v>
      </c>
      <c r="BA3205" s="16" t="s">
        <v>94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93</v>
      </c>
      <c r="BA3206" s="16" t="s">
        <v>94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93</v>
      </c>
      <c r="BA3207" s="16" t="s">
        <v>94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93</v>
      </c>
      <c r="BA3208" s="16" t="s">
        <v>94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93</v>
      </c>
      <c r="BA3209" s="16" t="s">
        <v>94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93</v>
      </c>
      <c r="BA3210" s="16" t="s">
        <v>94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93</v>
      </c>
      <c r="BA3211" s="16" t="s">
        <v>94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93</v>
      </c>
      <c r="BA3212" s="16" t="s">
        <v>94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93</v>
      </c>
      <c r="BA3213" s="16" t="s">
        <v>94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93</v>
      </c>
      <c r="BA3214" s="16" t="s">
        <v>94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93</v>
      </c>
      <c r="BA3215" s="16" t="s">
        <v>94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93</v>
      </c>
      <c r="BA3216" s="16" t="s">
        <v>94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93</v>
      </c>
      <c r="BA3217" s="16" t="s">
        <v>94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93</v>
      </c>
      <c r="BA3218" s="16" t="s">
        <v>94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93</v>
      </c>
      <c r="BA3219" s="16" t="s">
        <v>94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93</v>
      </c>
      <c r="BA3220" s="16" t="s">
        <v>94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93</v>
      </c>
      <c r="BA3221" s="16" t="s">
        <v>94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93</v>
      </c>
      <c r="BA3222" s="16" t="s">
        <v>94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93</v>
      </c>
      <c r="BA3223" s="16" t="s">
        <v>94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93</v>
      </c>
      <c r="BA3224" s="16" t="s">
        <v>94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93</v>
      </c>
      <c r="BA3225" s="16" t="s">
        <v>94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93</v>
      </c>
      <c r="BA3226" s="16" t="s">
        <v>94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93</v>
      </c>
      <c r="BA3227" s="16" t="s">
        <v>94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93</v>
      </c>
      <c r="BA3228" s="16" t="s">
        <v>94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93</v>
      </c>
      <c r="BA3229" s="16" t="s">
        <v>94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93</v>
      </c>
      <c r="BA3230" s="16" t="s">
        <v>94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93</v>
      </c>
      <c r="BA3231" s="16" t="s">
        <v>94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93</v>
      </c>
      <c r="BA3232" s="16" t="s">
        <v>94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93</v>
      </c>
      <c r="BA3233" s="16" t="s">
        <v>94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93</v>
      </c>
      <c r="BA3234" s="16" t="s">
        <v>94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93</v>
      </c>
      <c r="BA3235" s="16" t="s">
        <v>94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93</v>
      </c>
      <c r="BA3236" s="16" t="s">
        <v>94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93</v>
      </c>
      <c r="BA3237" s="16" t="s">
        <v>94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93</v>
      </c>
      <c r="BA3238" s="16" t="s">
        <v>94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93</v>
      </c>
      <c r="BA3239" s="16" t="s">
        <v>94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93</v>
      </c>
      <c r="BA3240" s="16" t="s">
        <v>94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93</v>
      </c>
      <c r="BA3241" s="16" t="s">
        <v>94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93</v>
      </c>
      <c r="BA3242" s="16" t="s">
        <v>94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93</v>
      </c>
      <c r="BA3243" s="16" t="s">
        <v>94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93</v>
      </c>
      <c r="BA3244" s="16" t="s">
        <v>94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93</v>
      </c>
      <c r="BA3245" s="16" t="s">
        <v>94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93</v>
      </c>
      <c r="BA3246" s="16" t="s">
        <v>94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93</v>
      </c>
      <c r="BA3247" s="16" t="s">
        <v>94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93</v>
      </c>
      <c r="BA3248" s="16" t="s">
        <v>94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93</v>
      </c>
      <c r="BA3249" s="16" t="s">
        <v>94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93</v>
      </c>
      <c r="BA3250" s="16" t="s">
        <v>94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93</v>
      </c>
      <c r="BA3251" s="16" t="s">
        <v>94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93</v>
      </c>
      <c r="BA3252" s="16" t="s">
        <v>94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93</v>
      </c>
      <c r="BA3253" s="16" t="s">
        <v>94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93</v>
      </c>
      <c r="BA3254" s="16" t="s">
        <v>94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93</v>
      </c>
      <c r="BA3255" s="16" t="s">
        <v>94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93</v>
      </c>
      <c r="BA3256" s="16" t="s">
        <v>94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93</v>
      </c>
      <c r="BA3257" s="16" t="s">
        <v>94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93</v>
      </c>
      <c r="BA3258" s="16" t="s">
        <v>94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93</v>
      </c>
      <c r="BA3259" s="16" t="s">
        <v>94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93</v>
      </c>
      <c r="BA3260" s="16" t="s">
        <v>94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93</v>
      </c>
      <c r="BA3261" s="16" t="s">
        <v>94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93</v>
      </c>
      <c r="BA3262" s="16" t="s">
        <v>94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93</v>
      </c>
      <c r="BA3263" s="16" t="s">
        <v>94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93</v>
      </c>
      <c r="BA3264" s="16" t="s">
        <v>94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93</v>
      </c>
      <c r="BA3265" s="16" t="s">
        <v>94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93</v>
      </c>
      <c r="BA3266" s="16" t="s">
        <v>94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93</v>
      </c>
      <c r="BA3267" s="16" t="s">
        <v>94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93</v>
      </c>
      <c r="BA3268" s="16" t="s">
        <v>94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93</v>
      </c>
      <c r="BA3269" s="16" t="s">
        <v>94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93</v>
      </c>
      <c r="BA3270" s="16" t="s">
        <v>94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93</v>
      </c>
      <c r="BA3271" s="16" t="s">
        <v>94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93</v>
      </c>
      <c r="BA3272" s="16" t="s">
        <v>94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93</v>
      </c>
      <c r="BA3273" s="16" t="s">
        <v>94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93</v>
      </c>
      <c r="BA3274" s="16" t="s">
        <v>94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93</v>
      </c>
      <c r="BA3275" s="16" t="s">
        <v>94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93</v>
      </c>
      <c r="BA3276" s="16" t="s">
        <v>94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93</v>
      </c>
      <c r="BA3277" s="16" t="s">
        <v>94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93</v>
      </c>
      <c r="BA3278" s="16" t="s">
        <v>94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93</v>
      </c>
      <c r="BA3279" s="16" t="s">
        <v>94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93</v>
      </c>
      <c r="BA3280" s="16" t="s">
        <v>94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93</v>
      </c>
      <c r="BA3281" s="16" t="s">
        <v>94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93</v>
      </c>
      <c r="BA3282" s="16" t="s">
        <v>94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93</v>
      </c>
      <c r="BA3283" s="16" t="s">
        <v>94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93</v>
      </c>
      <c r="BA3284" s="16" t="s">
        <v>94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93</v>
      </c>
      <c r="BA3285" s="16" t="s">
        <v>94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93</v>
      </c>
      <c r="BA3286" s="16" t="s">
        <v>94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93</v>
      </c>
      <c r="BA3287" s="16" t="s">
        <v>94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93</v>
      </c>
      <c r="BA3288" s="16" t="s">
        <v>94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93</v>
      </c>
      <c r="BA3289" s="16" t="s">
        <v>94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93</v>
      </c>
      <c r="BA3290" s="16" t="s">
        <v>94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93</v>
      </c>
      <c r="BA3291" s="16" t="s">
        <v>94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93</v>
      </c>
      <c r="BA3292" s="16" t="s">
        <v>94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93</v>
      </c>
      <c r="BA3293" s="16" t="s">
        <v>94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93</v>
      </c>
      <c r="BA3294" s="16" t="s">
        <v>94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93</v>
      </c>
      <c r="BA3295" s="16" t="s">
        <v>94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93</v>
      </c>
      <c r="BA3296" s="16" t="s">
        <v>94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93</v>
      </c>
      <c r="BA3297" s="16" t="s">
        <v>94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93</v>
      </c>
      <c r="BA3298" s="16" t="s">
        <v>94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93</v>
      </c>
      <c r="BA3299" s="16" t="s">
        <v>94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93</v>
      </c>
      <c r="BA3300" s="16" t="s">
        <v>94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93</v>
      </c>
      <c r="BA3301" s="16" t="s">
        <v>94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93</v>
      </c>
      <c r="BA3302" s="16" t="s">
        <v>94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93</v>
      </c>
      <c r="BA3303" s="16" t="s">
        <v>94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93</v>
      </c>
      <c r="BA3304" s="16" t="s">
        <v>94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93</v>
      </c>
      <c r="BA3305" s="16" t="s">
        <v>94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93</v>
      </c>
      <c r="BA3306" s="16" t="s">
        <v>94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93</v>
      </c>
      <c r="BA3307" s="16" t="s">
        <v>94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93</v>
      </c>
      <c r="BA3308" s="16" t="s">
        <v>94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93</v>
      </c>
      <c r="BA3309" s="16" t="s">
        <v>94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93</v>
      </c>
      <c r="BA3310" s="16" t="s">
        <v>94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93</v>
      </c>
      <c r="BA3311" s="16" t="s">
        <v>94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93</v>
      </c>
      <c r="BA3312" s="16" t="s">
        <v>94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93</v>
      </c>
      <c r="BA3313" s="16" t="s">
        <v>94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93</v>
      </c>
      <c r="BA3314" s="16" t="s">
        <v>94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93</v>
      </c>
      <c r="BA3315" s="16" t="s">
        <v>94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93</v>
      </c>
      <c r="BA3316" s="16" t="s">
        <v>94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93</v>
      </c>
      <c r="BA3317" s="16" t="s">
        <v>94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93</v>
      </c>
      <c r="BA3318" s="16" t="s">
        <v>94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93</v>
      </c>
      <c r="BA3319" s="16" t="s">
        <v>94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93</v>
      </c>
      <c r="BA3320" s="16" t="s">
        <v>94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93</v>
      </c>
      <c r="BA3321" s="16" t="s">
        <v>94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93</v>
      </c>
      <c r="BA3322" s="16" t="s">
        <v>94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93</v>
      </c>
      <c r="BA3323" s="16" t="s">
        <v>94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93</v>
      </c>
      <c r="BA3324" s="16" t="s">
        <v>94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93</v>
      </c>
      <c r="BA3325" s="16" t="s">
        <v>94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93</v>
      </c>
      <c r="BA3326" s="16" t="s">
        <v>94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93</v>
      </c>
      <c r="BA3327" s="16" t="s">
        <v>94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93</v>
      </c>
      <c r="BA3328" s="16" t="s">
        <v>94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93</v>
      </c>
      <c r="BA3329" s="16" t="s">
        <v>94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93</v>
      </c>
      <c r="BA3330" s="16" t="s">
        <v>94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93</v>
      </c>
      <c r="BA3331" s="16" t="s">
        <v>94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93</v>
      </c>
      <c r="BA3332" s="16" t="s">
        <v>94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93</v>
      </c>
      <c r="BA3333" s="16" t="s">
        <v>94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93</v>
      </c>
      <c r="BA3334" s="16" t="s">
        <v>94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93</v>
      </c>
      <c r="BA3335" s="16" t="s">
        <v>94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93</v>
      </c>
      <c r="BA3336" s="16" t="s">
        <v>94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93</v>
      </c>
      <c r="BA3337" s="16" t="s">
        <v>94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93</v>
      </c>
      <c r="BA3338" s="16" t="s">
        <v>94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93</v>
      </c>
      <c r="BA3339" s="16" t="s">
        <v>94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93</v>
      </c>
      <c r="BA3340" s="16" t="s">
        <v>94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93</v>
      </c>
      <c r="BA3341" s="16" t="s">
        <v>94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93</v>
      </c>
      <c r="BA3342" s="16" t="s">
        <v>94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93</v>
      </c>
      <c r="BA3343" s="16" t="s">
        <v>94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93</v>
      </c>
      <c r="BA3344" s="16" t="s">
        <v>94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93</v>
      </c>
      <c r="BA3345" s="16" t="s">
        <v>94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93</v>
      </c>
      <c r="BA3346" s="16" t="s">
        <v>94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93</v>
      </c>
      <c r="BA3347" s="16" t="s">
        <v>94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93</v>
      </c>
      <c r="BA3348" s="16" t="s">
        <v>94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93</v>
      </c>
      <c r="BA3349" s="16" t="s">
        <v>94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93</v>
      </c>
      <c r="BA3350" s="16" t="s">
        <v>94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93</v>
      </c>
      <c r="BA3351" s="16" t="s">
        <v>94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93</v>
      </c>
      <c r="BA3352" s="16" t="s">
        <v>94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93</v>
      </c>
      <c r="BA3353" s="16" t="s">
        <v>94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93</v>
      </c>
      <c r="BA3354" s="16" t="s">
        <v>94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93</v>
      </c>
      <c r="BA3355" s="16" t="s">
        <v>94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93</v>
      </c>
      <c r="BA3356" s="16" t="s">
        <v>94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93</v>
      </c>
      <c r="BA3357" s="16" t="s">
        <v>94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93</v>
      </c>
      <c r="BA3358" s="16" t="s">
        <v>94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93</v>
      </c>
      <c r="BA3359" s="16" t="s">
        <v>94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93</v>
      </c>
      <c r="BA3360" s="16" t="s">
        <v>94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93</v>
      </c>
      <c r="BA3361" s="16" t="s">
        <v>94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93</v>
      </c>
      <c r="BA3362" s="16" t="s">
        <v>94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93</v>
      </c>
      <c r="BA3363" s="16" t="s">
        <v>94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93</v>
      </c>
      <c r="BA3364" s="16" t="s">
        <v>94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93</v>
      </c>
      <c r="BA3365" s="16" t="s">
        <v>94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93</v>
      </c>
      <c r="BA3366" s="16" t="s">
        <v>94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93</v>
      </c>
      <c r="BA3367" s="16" t="s">
        <v>94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93</v>
      </c>
      <c r="BA3368" s="16" t="s">
        <v>94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93</v>
      </c>
      <c r="BA3369" s="16" t="s">
        <v>94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93</v>
      </c>
      <c r="BA3370" s="16" t="s">
        <v>94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93</v>
      </c>
      <c r="BA3371" s="16" t="s">
        <v>94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93</v>
      </c>
      <c r="BA3372" s="16" t="s">
        <v>94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93</v>
      </c>
      <c r="BA3373" s="16" t="s">
        <v>94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93</v>
      </c>
      <c r="BA3374" s="16" t="s">
        <v>94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93</v>
      </c>
      <c r="BA3375" s="16" t="s">
        <v>94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93</v>
      </c>
      <c r="BA3376" s="16" t="s">
        <v>94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93</v>
      </c>
      <c r="BA3377" s="16" t="s">
        <v>94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93</v>
      </c>
      <c r="BA3378" s="16" t="s">
        <v>94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93</v>
      </c>
      <c r="BA3379" s="16" t="s">
        <v>94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93</v>
      </c>
      <c r="BA3380" s="16" t="s">
        <v>94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93</v>
      </c>
      <c r="BA3381" s="16" t="s">
        <v>94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93</v>
      </c>
      <c r="BA3382" s="16" t="s">
        <v>94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93</v>
      </c>
      <c r="BA3383" s="16" t="s">
        <v>94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93</v>
      </c>
      <c r="BA3384" s="16" t="s">
        <v>94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93</v>
      </c>
      <c r="BA3385" s="16" t="s">
        <v>94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93</v>
      </c>
      <c r="BA3386" s="16" t="s">
        <v>94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93</v>
      </c>
      <c r="BA3387" s="16" t="s">
        <v>94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93</v>
      </c>
      <c r="BA3388" s="16" t="s">
        <v>94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93</v>
      </c>
      <c r="BA3389" s="16" t="s">
        <v>94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93</v>
      </c>
      <c r="BA3390" s="16" t="s">
        <v>94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93</v>
      </c>
      <c r="BA3391" s="16" t="s">
        <v>94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93</v>
      </c>
      <c r="BA3392" s="16" t="s">
        <v>94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93</v>
      </c>
      <c r="BA3393" s="16" t="s">
        <v>94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93</v>
      </c>
      <c r="BA3394" s="16" t="s">
        <v>94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93</v>
      </c>
      <c r="BA3395" s="16" t="s">
        <v>94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93</v>
      </c>
      <c r="BA3396" s="16" t="s">
        <v>94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93</v>
      </c>
      <c r="BA3397" s="16" t="s">
        <v>94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93</v>
      </c>
      <c r="BA3398" s="16" t="s">
        <v>94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93</v>
      </c>
      <c r="BA3399" s="16" t="s">
        <v>94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93</v>
      </c>
      <c r="BA3400" s="16" t="s">
        <v>94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93</v>
      </c>
      <c r="BA3401" s="16" t="s">
        <v>94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93</v>
      </c>
      <c r="BA3402" s="16" t="s">
        <v>94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93</v>
      </c>
      <c r="BA3403" s="16" t="s">
        <v>94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93</v>
      </c>
      <c r="BA3404" s="16" t="s">
        <v>94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93</v>
      </c>
      <c r="BA3405" s="16" t="s">
        <v>94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93</v>
      </c>
      <c r="BA3406" s="16" t="s">
        <v>94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93</v>
      </c>
      <c r="BA3407" s="16" t="s">
        <v>94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93</v>
      </c>
      <c r="BA3408" s="16" t="s">
        <v>94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93</v>
      </c>
      <c r="BA3409" s="16" t="s">
        <v>94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93</v>
      </c>
      <c r="BA3410" s="16" t="s">
        <v>94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93</v>
      </c>
      <c r="BA3411" s="16" t="s">
        <v>94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93</v>
      </c>
      <c r="BA3412" s="16" t="s">
        <v>94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93</v>
      </c>
      <c r="BA3413" s="16" t="s">
        <v>94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93</v>
      </c>
      <c r="BA3414" s="16" t="s">
        <v>94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93</v>
      </c>
      <c r="BA3415" s="16" t="s">
        <v>94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93</v>
      </c>
      <c r="BA3416" s="16" t="s">
        <v>94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93</v>
      </c>
      <c r="BA3417" s="16" t="s">
        <v>94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93</v>
      </c>
      <c r="BA3418" s="16" t="s">
        <v>94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93</v>
      </c>
      <c r="BA3419" s="16" t="s">
        <v>94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93</v>
      </c>
      <c r="BA3420" s="16" t="s">
        <v>94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93</v>
      </c>
      <c r="BA3421" s="16" t="s">
        <v>94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93</v>
      </c>
      <c r="BA3422" s="16" t="s">
        <v>94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93</v>
      </c>
      <c r="BA3423" s="16" t="s">
        <v>94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93</v>
      </c>
      <c r="BA3424" s="16" t="s">
        <v>94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93</v>
      </c>
      <c r="BA3425" s="16" t="s">
        <v>94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93</v>
      </c>
      <c r="BA3426" s="16" t="s">
        <v>94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93</v>
      </c>
      <c r="BA3427" s="16" t="s">
        <v>94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93</v>
      </c>
      <c r="BA3428" s="16" t="s">
        <v>94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93</v>
      </c>
      <c r="BA3429" s="16" t="s">
        <v>94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93</v>
      </c>
      <c r="BA3430" s="16" t="s">
        <v>94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93</v>
      </c>
      <c r="BA3431" s="16" t="s">
        <v>94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93</v>
      </c>
      <c r="BA3432" s="16" t="s">
        <v>94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93</v>
      </c>
      <c r="BA3433" s="16" t="s">
        <v>94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93</v>
      </c>
      <c r="BA3434" s="16" t="s">
        <v>94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93</v>
      </c>
      <c r="BA3435" s="16" t="s">
        <v>94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93</v>
      </c>
      <c r="BA3436" s="16" t="s">
        <v>94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93</v>
      </c>
      <c r="BA3437" s="16" t="s">
        <v>94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93</v>
      </c>
      <c r="BA3438" s="16" t="s">
        <v>94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93</v>
      </c>
      <c r="BA3439" s="16" t="s">
        <v>94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93</v>
      </c>
      <c r="BA3440" s="16" t="s">
        <v>94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93</v>
      </c>
      <c r="BA3441" s="16" t="s">
        <v>94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93</v>
      </c>
      <c r="BA3442" s="16" t="s">
        <v>94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93</v>
      </c>
      <c r="BA3443" s="16" t="s">
        <v>94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93</v>
      </c>
      <c r="BA3444" s="16" t="s">
        <v>94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93</v>
      </c>
      <c r="BA3445" s="16" t="s">
        <v>94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93</v>
      </c>
      <c r="BA3446" s="16" t="s">
        <v>94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93</v>
      </c>
      <c r="BA3447" s="16" t="s">
        <v>94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93</v>
      </c>
      <c r="BA3448" s="16" t="s">
        <v>94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93</v>
      </c>
      <c r="BA3449" s="16" t="s">
        <v>94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93</v>
      </c>
      <c r="BA3450" s="16" t="s">
        <v>94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93</v>
      </c>
      <c r="BA3451" s="16" t="s">
        <v>94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93</v>
      </c>
      <c r="BA3452" s="16" t="s">
        <v>94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93</v>
      </c>
      <c r="BA3453" s="16" t="s">
        <v>94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93</v>
      </c>
      <c r="BA3454" s="16" t="s">
        <v>94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93</v>
      </c>
      <c r="BA3455" s="16" t="s">
        <v>94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93</v>
      </c>
      <c r="BA3456" s="16" t="s">
        <v>94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93</v>
      </c>
      <c r="BA3457" s="16" t="s">
        <v>94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93</v>
      </c>
      <c r="BA3458" s="16" t="s">
        <v>94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93</v>
      </c>
      <c r="BA3459" s="16" t="s">
        <v>94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93</v>
      </c>
      <c r="BA3460" s="16" t="s">
        <v>94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93</v>
      </c>
      <c r="BA3461" s="16" t="s">
        <v>94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93</v>
      </c>
      <c r="BA3462" s="16" t="s">
        <v>94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93</v>
      </c>
      <c r="BA3463" s="16" t="s">
        <v>94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93</v>
      </c>
      <c r="BA3464" s="16" t="s">
        <v>94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93</v>
      </c>
      <c r="BA3465" s="16" t="s">
        <v>94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93</v>
      </c>
      <c r="BA3466" s="16" t="s">
        <v>94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93</v>
      </c>
      <c r="BA3467" s="16" t="s">
        <v>94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93</v>
      </c>
      <c r="BA3468" s="16" t="s">
        <v>94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93</v>
      </c>
      <c r="BA3469" s="16" t="s">
        <v>94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93</v>
      </c>
      <c r="BA3470" s="16" t="s">
        <v>94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93</v>
      </c>
      <c r="BA3471" s="16" t="s">
        <v>94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93</v>
      </c>
      <c r="BA3472" s="16" t="s">
        <v>94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93</v>
      </c>
      <c r="BA3473" s="16" t="s">
        <v>94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93</v>
      </c>
      <c r="BA3474" s="16" t="s">
        <v>94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93</v>
      </c>
      <c r="BA3475" s="16" t="s">
        <v>94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93</v>
      </c>
      <c r="BA3476" s="16" t="s">
        <v>94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93</v>
      </c>
      <c r="BA3477" s="16" t="s">
        <v>94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93</v>
      </c>
      <c r="BA3478" s="16" t="s">
        <v>94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93</v>
      </c>
      <c r="BA3479" s="16" t="s">
        <v>94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93</v>
      </c>
      <c r="BA3480" s="16" t="s">
        <v>94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93</v>
      </c>
      <c r="BA3481" s="16" t="s">
        <v>94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93</v>
      </c>
      <c r="BA3482" s="16" t="s">
        <v>94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93</v>
      </c>
      <c r="BA3483" s="16" t="s">
        <v>94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93</v>
      </c>
      <c r="BA3484" s="16" t="s">
        <v>94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93</v>
      </c>
      <c r="BA3485" s="16" t="s">
        <v>94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93</v>
      </c>
      <c r="BA3486" s="16" t="s">
        <v>94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93</v>
      </c>
      <c r="BA3487" s="16" t="s">
        <v>94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93</v>
      </c>
      <c r="BA3488" s="16" t="s">
        <v>94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93</v>
      </c>
      <c r="BA3489" s="16" t="s">
        <v>94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93</v>
      </c>
      <c r="BA3490" s="16" t="s">
        <v>94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93</v>
      </c>
      <c r="BA3491" s="16" t="s">
        <v>94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93</v>
      </c>
      <c r="BA3492" s="16" t="s">
        <v>94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93</v>
      </c>
      <c r="BA3493" s="16" t="s">
        <v>94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93</v>
      </c>
      <c r="BA3494" s="16" t="s">
        <v>94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93</v>
      </c>
      <c r="BA3495" s="16" t="s">
        <v>94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93</v>
      </c>
      <c r="BA3496" s="16" t="s">
        <v>94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93</v>
      </c>
      <c r="BA3497" s="16" t="s">
        <v>94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93</v>
      </c>
      <c r="BA3498" s="16" t="s">
        <v>94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93</v>
      </c>
      <c r="BA3499" s="16" t="s">
        <v>94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93</v>
      </c>
      <c r="BA3500" s="16" t="s">
        <v>94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93</v>
      </c>
      <c r="BA3501" s="16" t="s">
        <v>94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93</v>
      </c>
      <c r="BA3502" s="16" t="s">
        <v>94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93</v>
      </c>
      <c r="BA3503" s="16" t="s">
        <v>94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93</v>
      </c>
      <c r="BA3504" s="16" t="s">
        <v>94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93</v>
      </c>
      <c r="BA3505" s="16" t="s">
        <v>94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93</v>
      </c>
      <c r="BA3506" s="16" t="s">
        <v>94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93</v>
      </c>
      <c r="BA3507" s="16" t="s">
        <v>94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93</v>
      </c>
      <c r="BA3508" s="16" t="s">
        <v>94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93</v>
      </c>
      <c r="BA3509" s="16" t="s">
        <v>94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93</v>
      </c>
      <c r="BA3510" s="16" t="s">
        <v>94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93</v>
      </c>
      <c r="BA3511" s="16" t="s">
        <v>94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93</v>
      </c>
      <c r="BA3512" s="16" t="s">
        <v>94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93</v>
      </c>
      <c r="BA3513" s="16" t="s">
        <v>94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93</v>
      </c>
      <c r="BA3514" s="16" t="s">
        <v>94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93</v>
      </c>
      <c r="BA3515" s="16" t="s">
        <v>94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93</v>
      </c>
      <c r="BA3516" s="16" t="s">
        <v>94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93</v>
      </c>
      <c r="BA3517" s="16" t="s">
        <v>94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93</v>
      </c>
      <c r="BA3518" s="16" t="s">
        <v>94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93</v>
      </c>
      <c r="BA3519" s="16" t="s">
        <v>94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93</v>
      </c>
      <c r="BA3520" s="16" t="s">
        <v>94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93</v>
      </c>
      <c r="BA3521" s="16" t="s">
        <v>94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93</v>
      </c>
      <c r="BA3522" s="16" t="s">
        <v>94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93</v>
      </c>
      <c r="BA3523" s="16" t="s">
        <v>94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93</v>
      </c>
      <c r="BA3524" s="16" t="s">
        <v>94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93</v>
      </c>
      <c r="BA3525" s="16" t="s">
        <v>94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93</v>
      </c>
      <c r="BA3526" s="16" t="s">
        <v>94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93</v>
      </c>
      <c r="BA3527" s="16" t="s">
        <v>94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93</v>
      </c>
      <c r="BA3528" s="16" t="s">
        <v>94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93</v>
      </c>
      <c r="BA3529" s="16" t="s">
        <v>94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93</v>
      </c>
      <c r="BA3530" s="16" t="s">
        <v>94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93</v>
      </c>
      <c r="BA3531" s="16" t="s">
        <v>94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93</v>
      </c>
      <c r="BA3532" s="16" t="s">
        <v>94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93</v>
      </c>
      <c r="BA3533" s="16" t="s">
        <v>94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93</v>
      </c>
      <c r="BA3534" s="16" t="s">
        <v>94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93</v>
      </c>
      <c r="BA3535" s="16" t="s">
        <v>94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93</v>
      </c>
      <c r="BA3536" s="16" t="s">
        <v>94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93</v>
      </c>
      <c r="BA3537" s="16" t="s">
        <v>94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93</v>
      </c>
      <c r="BA3538" s="16" t="s">
        <v>94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93</v>
      </c>
      <c r="BA3539" s="16" t="s">
        <v>94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93</v>
      </c>
      <c r="BA3540" s="16" t="s">
        <v>94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93</v>
      </c>
      <c r="BA3541" s="16" t="s">
        <v>94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93</v>
      </c>
      <c r="BA3542" s="16" t="s">
        <v>94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93</v>
      </c>
      <c r="BA3543" s="16" t="s">
        <v>94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93</v>
      </c>
      <c r="BA3544" s="16" t="s">
        <v>94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93</v>
      </c>
      <c r="BA3545" s="16" t="s">
        <v>94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93</v>
      </c>
      <c r="BA3546" s="16" t="s">
        <v>94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93</v>
      </c>
      <c r="BA3547" s="16" t="s">
        <v>94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93</v>
      </c>
      <c r="BA3548" s="16" t="s">
        <v>94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93</v>
      </c>
      <c r="BA3549" s="16" t="s">
        <v>94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93</v>
      </c>
      <c r="BA3550" s="16" t="s">
        <v>94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93</v>
      </c>
      <c r="BA3551" s="16" t="s">
        <v>94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93</v>
      </c>
      <c r="BA3552" s="16" t="s">
        <v>94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93</v>
      </c>
      <c r="BA3553" s="16" t="s">
        <v>94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93</v>
      </c>
      <c r="BA3554" s="16" t="s">
        <v>94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93</v>
      </c>
      <c r="BA3555" s="16" t="s">
        <v>94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93</v>
      </c>
      <c r="BA3556" s="16" t="s">
        <v>94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93</v>
      </c>
      <c r="BA3557" s="16" t="s">
        <v>94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93</v>
      </c>
      <c r="BA3558" s="16" t="s">
        <v>94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93</v>
      </c>
      <c r="BA3559" s="16" t="s">
        <v>94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93</v>
      </c>
      <c r="BA3560" s="16" t="s">
        <v>94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93</v>
      </c>
      <c r="BA3561" s="16" t="s">
        <v>94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93</v>
      </c>
      <c r="BA3562" s="16" t="s">
        <v>94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93</v>
      </c>
      <c r="BA3563" s="16" t="s">
        <v>94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93</v>
      </c>
      <c r="BA3564" s="16" t="s">
        <v>94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93</v>
      </c>
      <c r="BA3565" s="16" t="s">
        <v>94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93</v>
      </c>
      <c r="BA3566" s="16" t="s">
        <v>94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93</v>
      </c>
      <c r="BA3567" s="16" t="s">
        <v>94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93</v>
      </c>
      <c r="BA3568" s="16" t="s">
        <v>94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93</v>
      </c>
      <c r="BA3569" s="16" t="s">
        <v>94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93</v>
      </c>
      <c r="BA3570" s="16" t="s">
        <v>94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93</v>
      </c>
      <c r="BA3571" s="16" t="s">
        <v>94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93</v>
      </c>
      <c r="BA3572" s="16" t="s">
        <v>94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93</v>
      </c>
      <c r="BA3573" s="16" t="s">
        <v>94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93</v>
      </c>
      <c r="BA3574" s="16" t="s">
        <v>94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93</v>
      </c>
      <c r="BA3575" s="16" t="s">
        <v>94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93</v>
      </c>
      <c r="BA3576" s="16" t="s">
        <v>94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93</v>
      </c>
      <c r="BA3577" s="16" t="s">
        <v>94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93</v>
      </c>
      <c r="BA3578" s="16" t="s">
        <v>94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93</v>
      </c>
      <c r="BA3579" s="16" t="s">
        <v>94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93</v>
      </c>
      <c r="BA3580" s="16" t="s">
        <v>94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93</v>
      </c>
      <c r="BA3581" s="16" t="s">
        <v>94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93</v>
      </c>
      <c r="BA3582" s="16" t="s">
        <v>94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93</v>
      </c>
      <c r="BA3583" s="16" t="s">
        <v>94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93</v>
      </c>
      <c r="BA3584" s="16" t="s">
        <v>94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93</v>
      </c>
      <c r="BA3585" s="16" t="s">
        <v>94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93</v>
      </c>
      <c r="BA3586" s="16" t="s">
        <v>94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93</v>
      </c>
      <c r="BA3587" s="16" t="s">
        <v>94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93</v>
      </c>
      <c r="BA3588" s="16" t="s">
        <v>94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93</v>
      </c>
      <c r="BA3589" s="16" t="s">
        <v>94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93</v>
      </c>
      <c r="BA3590" s="16" t="s">
        <v>94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93</v>
      </c>
      <c r="BA3591" s="16" t="s">
        <v>94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93</v>
      </c>
      <c r="BA3592" s="16" t="s">
        <v>94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93</v>
      </c>
      <c r="BA3593" s="16" t="s">
        <v>94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93</v>
      </c>
      <c r="BA3594" s="16" t="s">
        <v>94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93</v>
      </c>
      <c r="BA3595" s="16" t="s">
        <v>94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93</v>
      </c>
      <c r="BA3596" s="16" t="s">
        <v>94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93</v>
      </c>
      <c r="BA3597" s="16" t="s">
        <v>94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93</v>
      </c>
      <c r="BA3598" s="16" t="s">
        <v>94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93</v>
      </c>
      <c r="BA3599" s="16" t="s">
        <v>94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93</v>
      </c>
      <c r="BA3600" s="16" t="s">
        <v>94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93</v>
      </c>
      <c r="BA3601" s="16" t="s">
        <v>94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93</v>
      </c>
      <c r="BA3602" s="16" t="s">
        <v>94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93</v>
      </c>
      <c r="BA3603" s="16" t="s">
        <v>94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93</v>
      </c>
      <c r="BA3604" s="16" t="s">
        <v>94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93</v>
      </c>
      <c r="BA3605" s="16" t="s">
        <v>94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93</v>
      </c>
      <c r="BA3606" s="16" t="s">
        <v>94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93</v>
      </c>
      <c r="BA3607" s="16" t="s">
        <v>94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93</v>
      </c>
      <c r="BA3608" s="16" t="s">
        <v>94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93</v>
      </c>
      <c r="BA3609" s="16" t="s">
        <v>94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93</v>
      </c>
      <c r="BA3610" s="16" t="s">
        <v>94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93</v>
      </c>
      <c r="BA3611" s="16" t="s">
        <v>94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93</v>
      </c>
      <c r="BA3612" s="16" t="s">
        <v>94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93</v>
      </c>
      <c r="BA3613" s="16" t="s">
        <v>94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93</v>
      </c>
      <c r="BA3614" s="16" t="s">
        <v>94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93</v>
      </c>
      <c r="BA3615" s="16" t="s">
        <v>94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93</v>
      </c>
      <c r="BA3616" s="16" t="s">
        <v>94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93</v>
      </c>
      <c r="BA3617" s="16" t="s">
        <v>94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93</v>
      </c>
      <c r="BA3618" s="16" t="s">
        <v>94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93</v>
      </c>
      <c r="BA3619" s="16" t="s">
        <v>94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93</v>
      </c>
      <c r="BA3620" s="16" t="s">
        <v>94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93</v>
      </c>
      <c r="BA3621" s="16" t="s">
        <v>94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93</v>
      </c>
      <c r="BA3622" s="16" t="s">
        <v>94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93</v>
      </c>
      <c r="BA3623" s="16" t="s">
        <v>94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93</v>
      </c>
      <c r="BA3624" s="16" t="s">
        <v>94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93</v>
      </c>
      <c r="BA3625" s="16" t="s">
        <v>94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93</v>
      </c>
      <c r="BA3626" s="16" t="s">
        <v>94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93</v>
      </c>
      <c r="BA3627" s="16" t="s">
        <v>94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93</v>
      </c>
      <c r="BA3628" s="16" t="s">
        <v>94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93</v>
      </c>
      <c r="BA3629" s="16" t="s">
        <v>94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93</v>
      </c>
      <c r="BA3630" s="16" t="s">
        <v>94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93</v>
      </c>
      <c r="BA3631" s="16" t="s">
        <v>94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93</v>
      </c>
      <c r="BA3632" s="16" t="s">
        <v>94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93</v>
      </c>
      <c r="BA3633" s="16" t="s">
        <v>94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93</v>
      </c>
      <c r="BA3634" s="16" t="s">
        <v>94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93</v>
      </c>
      <c r="BA3635" s="16" t="s">
        <v>94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93</v>
      </c>
      <c r="BA3636" s="16" t="s">
        <v>94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93</v>
      </c>
      <c r="BA3637" s="16" t="s">
        <v>94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93</v>
      </c>
      <c r="BA3638" s="16" t="s">
        <v>94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93</v>
      </c>
      <c r="BA3639" s="16" t="s">
        <v>94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93</v>
      </c>
      <c r="BA3640" s="16" t="s">
        <v>94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93</v>
      </c>
      <c r="BA3641" s="16" t="s">
        <v>94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93</v>
      </c>
      <c r="BA3642" s="16" t="s">
        <v>94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93</v>
      </c>
      <c r="BA3643" s="16" t="s">
        <v>94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93</v>
      </c>
      <c r="BA3644" s="16" t="s">
        <v>94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93</v>
      </c>
      <c r="BA3645" s="16" t="s">
        <v>94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93</v>
      </c>
      <c r="BA3646" s="16" t="s">
        <v>94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93</v>
      </c>
      <c r="BA3647" s="16" t="s">
        <v>94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93</v>
      </c>
      <c r="BA3648" s="16" t="s">
        <v>94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93</v>
      </c>
      <c r="BA3649" s="16" t="s">
        <v>94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93</v>
      </c>
      <c r="BA3650" s="16" t="s">
        <v>94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93</v>
      </c>
      <c r="BA3651" s="16" t="s">
        <v>94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93</v>
      </c>
      <c r="BA3652" s="16" t="s">
        <v>94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93</v>
      </c>
      <c r="BA3653" s="16" t="s">
        <v>94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93</v>
      </c>
      <c r="BA3654" s="16" t="s">
        <v>94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93</v>
      </c>
      <c r="BA3655" s="16" t="s">
        <v>94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93</v>
      </c>
      <c r="BA3656" s="16" t="s">
        <v>94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93</v>
      </c>
      <c r="BA3657" s="16" t="s">
        <v>94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93</v>
      </c>
      <c r="BA3658" s="16" t="s">
        <v>94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93</v>
      </c>
      <c r="BA3659" s="16" t="s">
        <v>94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93</v>
      </c>
      <c r="BA3660" s="16" t="s">
        <v>94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93</v>
      </c>
      <c r="BA3661" s="16" t="s">
        <v>94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93</v>
      </c>
      <c r="BA3662" s="16" t="s">
        <v>94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93</v>
      </c>
      <c r="BA3663" s="16" t="s">
        <v>94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93</v>
      </c>
      <c r="BA3664" s="16" t="s">
        <v>94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93</v>
      </c>
      <c r="BA3665" s="16" t="s">
        <v>94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93</v>
      </c>
      <c r="BA3666" s="16" t="s">
        <v>94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93</v>
      </c>
      <c r="BA3667" s="16" t="s">
        <v>94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93</v>
      </c>
      <c r="BA3668" s="16" t="s">
        <v>94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93</v>
      </c>
      <c r="BA3669" s="16" t="s">
        <v>94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93</v>
      </c>
      <c r="BA3670" s="16" t="s">
        <v>94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93</v>
      </c>
      <c r="BA3671" s="16" t="s">
        <v>94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93</v>
      </c>
      <c r="BA3672" s="16" t="s">
        <v>94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93</v>
      </c>
      <c r="BA3673" s="16" t="s">
        <v>94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93</v>
      </c>
      <c r="BA3674" s="16" t="s">
        <v>94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93</v>
      </c>
      <c r="BA3675" s="16" t="s">
        <v>94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93</v>
      </c>
      <c r="BA3676" s="16" t="s">
        <v>94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93</v>
      </c>
      <c r="BA3677" s="16" t="s">
        <v>94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93</v>
      </c>
      <c r="BA3678" s="16" t="s">
        <v>94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93</v>
      </c>
      <c r="BA3679" s="16" t="s">
        <v>94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93</v>
      </c>
      <c r="BA3680" s="16" t="s">
        <v>94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93</v>
      </c>
      <c r="BA3681" s="16" t="s">
        <v>94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93</v>
      </c>
      <c r="BA3682" s="16" t="s">
        <v>94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93</v>
      </c>
      <c r="BA3683" s="16" t="s">
        <v>94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93</v>
      </c>
      <c r="BA3684" s="16" t="s">
        <v>94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93</v>
      </c>
      <c r="BA3685" s="16" t="s">
        <v>94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93</v>
      </c>
      <c r="BA3686" s="16" t="s">
        <v>94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93</v>
      </c>
      <c r="BA3687" s="16" t="s">
        <v>94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93</v>
      </c>
      <c r="BA3688" s="16" t="s">
        <v>94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93</v>
      </c>
      <c r="BA3689" s="16" t="s">
        <v>94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93</v>
      </c>
      <c r="BA3690" s="16" t="s">
        <v>94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93</v>
      </c>
      <c r="BA3691" s="16" t="s">
        <v>94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93</v>
      </c>
      <c r="BA3692" s="16" t="s">
        <v>94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93</v>
      </c>
      <c r="BA3693" s="16" t="s">
        <v>94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93</v>
      </c>
      <c r="BA3694" s="16" t="s">
        <v>94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93</v>
      </c>
      <c r="BA3695" s="16" t="s">
        <v>94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93</v>
      </c>
      <c r="BA3696" s="16" t="s">
        <v>94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93</v>
      </c>
      <c r="BA3697" s="16" t="s">
        <v>94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93</v>
      </c>
      <c r="BA3698" s="16" t="s">
        <v>94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93</v>
      </c>
      <c r="BA3699" s="16" t="s">
        <v>94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93</v>
      </c>
      <c r="BA3700" s="16" t="s">
        <v>94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93</v>
      </c>
      <c r="BA3701" s="16" t="s">
        <v>94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93</v>
      </c>
      <c r="BA3702" s="16" t="s">
        <v>94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93</v>
      </c>
      <c r="BA3703" s="16" t="s">
        <v>94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93</v>
      </c>
      <c r="BA3704" s="16" t="s">
        <v>94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93</v>
      </c>
      <c r="BA3705" s="16" t="s">
        <v>94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93</v>
      </c>
      <c r="BA3706" s="16" t="s">
        <v>94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93</v>
      </c>
      <c r="BA3707" s="16" t="s">
        <v>94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93</v>
      </c>
      <c r="BA3708" s="16" t="s">
        <v>94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93</v>
      </c>
      <c r="BA3709" s="16" t="s">
        <v>94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93</v>
      </c>
      <c r="BA3710" s="16" t="s">
        <v>94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93</v>
      </c>
      <c r="BA3711" s="16" t="s">
        <v>94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93</v>
      </c>
      <c r="BA3712" s="16" t="s">
        <v>94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93</v>
      </c>
      <c r="BA3713" s="16" t="s">
        <v>94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93</v>
      </c>
      <c r="BA3714" s="16" t="s">
        <v>94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93</v>
      </c>
      <c r="BA3715" s="16" t="s">
        <v>94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93</v>
      </c>
      <c r="BA3716" s="16" t="s">
        <v>94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93</v>
      </c>
      <c r="BA3717" s="16" t="s">
        <v>94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93</v>
      </c>
      <c r="BA3718" s="16" t="s">
        <v>94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93</v>
      </c>
      <c r="BA3719" s="16" t="s">
        <v>94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93</v>
      </c>
      <c r="BA3720" s="16" t="s">
        <v>94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93</v>
      </c>
      <c r="BA3721" s="16" t="s">
        <v>94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93</v>
      </c>
      <c r="BA3722" s="16" t="s">
        <v>94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93</v>
      </c>
      <c r="BA3723" s="16" t="s">
        <v>94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93</v>
      </c>
      <c r="BA3724" s="16" t="s">
        <v>94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93</v>
      </c>
      <c r="BA3725" s="16" t="s">
        <v>94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93</v>
      </c>
      <c r="BA3726" s="16" t="s">
        <v>94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93</v>
      </c>
      <c r="BA3727" s="16" t="s">
        <v>94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93</v>
      </c>
      <c r="BA3728" s="16" t="s">
        <v>94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93</v>
      </c>
      <c r="BA3729" s="16" t="s">
        <v>94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93</v>
      </c>
      <c r="BA3730" s="16" t="s">
        <v>94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93</v>
      </c>
      <c r="BA3731" s="16" t="s">
        <v>94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93</v>
      </c>
      <c r="BA3732" s="16" t="s">
        <v>94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93</v>
      </c>
      <c r="BA3733" s="16" t="s">
        <v>94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93</v>
      </c>
      <c r="BA3734" s="16" t="s">
        <v>94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93</v>
      </c>
      <c r="BA3735" s="16" t="s">
        <v>94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93</v>
      </c>
      <c r="BA3736" s="16" t="s">
        <v>94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93</v>
      </c>
      <c r="BA3737" s="16" t="s">
        <v>94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93</v>
      </c>
      <c r="BA3738" s="16" t="s">
        <v>94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93</v>
      </c>
      <c r="BA3739" s="16" t="s">
        <v>94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93</v>
      </c>
      <c r="BA3740" s="16" t="s">
        <v>94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93</v>
      </c>
      <c r="BA3741" s="16" t="s">
        <v>94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93</v>
      </c>
      <c r="BA3742" s="16" t="s">
        <v>94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93</v>
      </c>
      <c r="BA3743" s="16" t="s">
        <v>94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93</v>
      </c>
      <c r="BA3744" s="16" t="s">
        <v>94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93</v>
      </c>
      <c r="BA3745" s="16" t="s">
        <v>94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93</v>
      </c>
      <c r="BA3746" s="16" t="s">
        <v>94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93</v>
      </c>
      <c r="BA3747" s="16" t="s">
        <v>94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93</v>
      </c>
      <c r="BA3748" s="16" t="s">
        <v>94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93</v>
      </c>
      <c r="BA3749" s="16" t="s">
        <v>94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93</v>
      </c>
      <c r="BA3750" s="16" t="s">
        <v>94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93</v>
      </c>
      <c r="BA3751" s="16" t="s">
        <v>94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93</v>
      </c>
      <c r="BA3752" s="16" t="s">
        <v>94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93</v>
      </c>
      <c r="BA3753" s="16" t="s">
        <v>94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93</v>
      </c>
      <c r="BA3754" s="16" t="s">
        <v>94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93</v>
      </c>
      <c r="BA3755" s="16" t="s">
        <v>94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93</v>
      </c>
      <c r="BA3756" s="16" t="s">
        <v>94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93</v>
      </c>
      <c r="BA3757" s="16" t="s">
        <v>94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93</v>
      </c>
      <c r="BA3758" s="16" t="s">
        <v>94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93</v>
      </c>
      <c r="BA3759" s="16" t="s">
        <v>94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93</v>
      </c>
      <c r="BA3760" s="16" t="s">
        <v>94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93</v>
      </c>
      <c r="BA3761" s="16" t="s">
        <v>94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93</v>
      </c>
      <c r="BA3762" s="16" t="s">
        <v>94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93</v>
      </c>
      <c r="BA3763" s="16" t="s">
        <v>94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93</v>
      </c>
      <c r="BA3764" s="16" t="s">
        <v>94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93</v>
      </c>
      <c r="BA3765" s="16" t="s">
        <v>94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93</v>
      </c>
      <c r="BA3766" s="16" t="s">
        <v>94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93</v>
      </c>
      <c r="BA3767" s="16" t="s">
        <v>94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93</v>
      </c>
      <c r="BA3768" s="16" t="s">
        <v>94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93</v>
      </c>
      <c r="BA3769" s="16" t="s">
        <v>94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93</v>
      </c>
      <c r="BA3770" s="16" t="s">
        <v>94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93</v>
      </c>
      <c r="BA3771" s="16" t="s">
        <v>94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93</v>
      </c>
      <c r="BA3772" s="16" t="s">
        <v>94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93</v>
      </c>
      <c r="BA3773" s="16" t="s">
        <v>94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93</v>
      </c>
      <c r="BA3774" s="16" t="s">
        <v>94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93</v>
      </c>
      <c r="BA3775" s="16" t="s">
        <v>94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93</v>
      </c>
      <c r="BA3776" s="16" t="s">
        <v>94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93</v>
      </c>
      <c r="BA3777" s="16" t="s">
        <v>94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93</v>
      </c>
      <c r="BA3778" s="16" t="s">
        <v>94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93</v>
      </c>
      <c r="BA3779" s="16" t="s">
        <v>94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93</v>
      </c>
      <c r="BA3780" s="16" t="s">
        <v>94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93</v>
      </c>
      <c r="BA3781" s="16" t="s">
        <v>94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93</v>
      </c>
      <c r="BA3782" s="16" t="s">
        <v>94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93</v>
      </c>
      <c r="BA3783" s="16" t="s">
        <v>94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93</v>
      </c>
      <c r="BA3784" s="16" t="s">
        <v>94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93</v>
      </c>
      <c r="BA3785" s="16" t="s">
        <v>94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93</v>
      </c>
      <c r="BA3786" s="16" t="s">
        <v>94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93</v>
      </c>
      <c r="BA3787" s="16" t="s">
        <v>94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93</v>
      </c>
      <c r="BA3788" s="16" t="s">
        <v>94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93</v>
      </c>
      <c r="BA3789" s="16" t="s">
        <v>94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93</v>
      </c>
      <c r="BA3790" s="16" t="s">
        <v>94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93</v>
      </c>
      <c r="BA3791" s="16" t="s">
        <v>94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93</v>
      </c>
      <c r="BA3792" s="16" t="s">
        <v>94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93</v>
      </c>
      <c r="BA3793" s="16" t="s">
        <v>94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93</v>
      </c>
      <c r="BA3794" s="16" t="s">
        <v>94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93</v>
      </c>
      <c r="BA3795" s="16" t="s">
        <v>94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93</v>
      </c>
      <c r="BA3796" s="16" t="s">
        <v>94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93</v>
      </c>
      <c r="BA3797" s="16" t="s">
        <v>94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93</v>
      </c>
      <c r="BA3798" s="16" t="s">
        <v>94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93</v>
      </c>
      <c r="BA3799" s="16" t="s">
        <v>94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93</v>
      </c>
      <c r="BA3800" s="16" t="s">
        <v>94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93</v>
      </c>
      <c r="BA3801" s="16" t="s">
        <v>94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93</v>
      </c>
      <c r="BA3802" s="16" t="s">
        <v>94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93</v>
      </c>
      <c r="BA3803" s="16" t="s">
        <v>94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93</v>
      </c>
      <c r="BA3804" s="16" t="s">
        <v>94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93</v>
      </c>
      <c r="BA3805" s="16" t="s">
        <v>94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93</v>
      </c>
      <c r="BA3806" s="16" t="s">
        <v>94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93</v>
      </c>
      <c r="BA3807" s="16" t="s">
        <v>94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93</v>
      </c>
      <c r="BA3808" s="16" t="s">
        <v>94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93</v>
      </c>
      <c r="BA3809" s="16" t="s">
        <v>94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93</v>
      </c>
      <c r="BA3810" s="16" t="s">
        <v>94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93</v>
      </c>
      <c r="BA3811" s="16" t="s">
        <v>94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93</v>
      </c>
      <c r="BA3812" s="16" t="s">
        <v>94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93</v>
      </c>
      <c r="BA3813" s="16" t="s">
        <v>94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93</v>
      </c>
      <c r="BA3814" s="16" t="s">
        <v>94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93</v>
      </c>
      <c r="BA3815" s="16" t="s">
        <v>94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93</v>
      </c>
      <c r="BA3816" s="16" t="s">
        <v>94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93</v>
      </c>
      <c r="BA3817" s="16" t="s">
        <v>94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93</v>
      </c>
      <c r="BA3818" s="16" t="s">
        <v>94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93</v>
      </c>
      <c r="BA3819" s="16" t="s">
        <v>94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93</v>
      </c>
      <c r="BA3820" s="16" t="s">
        <v>94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93</v>
      </c>
      <c r="BA3821" s="16" t="s">
        <v>94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93</v>
      </c>
      <c r="BA3822" s="16" t="s">
        <v>94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93</v>
      </c>
      <c r="BA3823" s="16" t="s">
        <v>94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93</v>
      </c>
      <c r="BA3824" s="16" t="s">
        <v>94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93</v>
      </c>
      <c r="BA3825" s="16" t="s">
        <v>94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93</v>
      </c>
      <c r="BA3826" s="16" t="s">
        <v>94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93</v>
      </c>
      <c r="BA3827" s="16" t="s">
        <v>94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93</v>
      </c>
      <c r="BA3828" s="16" t="s">
        <v>94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93</v>
      </c>
      <c r="BA3829" s="16" t="s">
        <v>94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93</v>
      </c>
      <c r="BA3830" s="16" t="s">
        <v>94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93</v>
      </c>
      <c r="BA3831" s="16" t="s">
        <v>94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93</v>
      </c>
      <c r="BA3832" s="16" t="s">
        <v>94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93</v>
      </c>
      <c r="BA3833" s="16" t="s">
        <v>94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93</v>
      </c>
      <c r="BA3834" s="16" t="s">
        <v>94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93</v>
      </c>
      <c r="BA3835" s="16" t="s">
        <v>94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93</v>
      </c>
      <c r="BA3836" s="16" t="s">
        <v>94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93</v>
      </c>
      <c r="BA3837" s="16" t="s">
        <v>94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93</v>
      </c>
      <c r="BA3838" s="16" t="s">
        <v>94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93</v>
      </c>
      <c r="BA3839" s="16" t="s">
        <v>94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93</v>
      </c>
      <c r="BA3840" s="16" t="s">
        <v>94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93</v>
      </c>
      <c r="BA3841" s="16" t="s">
        <v>94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93</v>
      </c>
      <c r="BA3842" s="16" t="s">
        <v>94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93</v>
      </c>
      <c r="BA3843" s="16" t="s">
        <v>94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93</v>
      </c>
      <c r="BA3844" s="16" t="s">
        <v>94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93</v>
      </c>
      <c r="BA3845" s="16" t="s">
        <v>94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93</v>
      </c>
      <c r="BA3846" s="16" t="s">
        <v>94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93</v>
      </c>
      <c r="BA3847" s="16" t="s">
        <v>94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93</v>
      </c>
      <c r="BA3848" s="16" t="s">
        <v>94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93</v>
      </c>
      <c r="BA3849" s="16" t="s">
        <v>94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93</v>
      </c>
      <c r="BA3850" s="16" t="s">
        <v>94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93</v>
      </c>
      <c r="BA3851" s="16" t="s">
        <v>94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93</v>
      </c>
      <c r="BA3852" s="16" t="s">
        <v>94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93</v>
      </c>
      <c r="BA3853" s="16" t="s">
        <v>94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93</v>
      </c>
      <c r="BA3854" s="16" t="s">
        <v>94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93</v>
      </c>
      <c r="BA3855" s="16" t="s">
        <v>94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93</v>
      </c>
      <c r="BA3856" s="16" t="s">
        <v>94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93</v>
      </c>
      <c r="BA3857" s="16" t="s">
        <v>94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93</v>
      </c>
      <c r="BA3858" s="16" t="s">
        <v>94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93</v>
      </c>
      <c r="BA3859" s="16" t="s">
        <v>94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93</v>
      </c>
      <c r="BA3860" s="16" t="s">
        <v>94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93</v>
      </c>
      <c r="BA3861" s="16" t="s">
        <v>94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93</v>
      </c>
      <c r="BA3862" s="16" t="s">
        <v>94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93</v>
      </c>
      <c r="BA3863" s="16" t="s">
        <v>94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93</v>
      </c>
      <c r="BA3864" s="16" t="s">
        <v>94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93</v>
      </c>
      <c r="BA3865" s="16" t="s">
        <v>94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93</v>
      </c>
      <c r="BA3866" s="16" t="s">
        <v>94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93</v>
      </c>
      <c r="BA3867" s="16" t="s">
        <v>94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93</v>
      </c>
      <c r="BA3868" s="16" t="s">
        <v>94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93</v>
      </c>
      <c r="BA3869" s="16" t="s">
        <v>94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93</v>
      </c>
      <c r="BA3870" s="16" t="s">
        <v>94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93</v>
      </c>
      <c r="BA3871" s="16" t="s">
        <v>94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93</v>
      </c>
      <c r="BA3872" s="16" t="s">
        <v>94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93</v>
      </c>
      <c r="BA3873" s="16" t="s">
        <v>94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93</v>
      </c>
      <c r="BA3874" s="16" t="s">
        <v>94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93</v>
      </c>
      <c r="BA3875" s="16" t="s">
        <v>94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93</v>
      </c>
      <c r="BA3876" s="16" t="s">
        <v>94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93</v>
      </c>
      <c r="BA3877" s="16" t="s">
        <v>94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93</v>
      </c>
      <c r="BA3878" s="16" t="s">
        <v>94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93</v>
      </c>
      <c r="BA3879" s="16" t="s">
        <v>94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93</v>
      </c>
      <c r="BA3880" s="16" t="s">
        <v>94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93</v>
      </c>
      <c r="BA3881" s="16" t="s">
        <v>94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93</v>
      </c>
      <c r="BA3882" s="16" t="s">
        <v>94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93</v>
      </c>
      <c r="BA3883" s="16" t="s">
        <v>94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93</v>
      </c>
      <c r="BA3884" s="16" t="s">
        <v>94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93</v>
      </c>
      <c r="BA3885" s="16" t="s">
        <v>94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93</v>
      </c>
      <c r="BA3886" s="16" t="s">
        <v>94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93</v>
      </c>
      <c r="BA3887" s="16" t="s">
        <v>94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93</v>
      </c>
      <c r="BA3888" s="16" t="s">
        <v>94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93</v>
      </c>
      <c r="BA3889" s="16" t="s">
        <v>94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93</v>
      </c>
      <c r="BA3890" s="16" t="s">
        <v>94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93</v>
      </c>
      <c r="BA3891" s="16" t="s">
        <v>94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93</v>
      </c>
      <c r="BA3892" s="16" t="s">
        <v>94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93</v>
      </c>
      <c r="BA3893" s="16" t="s">
        <v>94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93</v>
      </c>
      <c r="BA3894" s="16" t="s">
        <v>94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93</v>
      </c>
      <c r="BA3895" s="16" t="s">
        <v>94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93</v>
      </c>
      <c r="BA3896" s="16" t="s">
        <v>94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93</v>
      </c>
      <c r="BA3897" s="16" t="s">
        <v>94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93</v>
      </c>
      <c r="BA3898" s="16" t="s">
        <v>94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93</v>
      </c>
      <c r="BA3899" s="16" t="s">
        <v>94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93</v>
      </c>
      <c r="BA3900" s="16" t="s">
        <v>94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93</v>
      </c>
      <c r="BA3901" s="16" t="s">
        <v>94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93</v>
      </c>
      <c r="BA3902" s="16" t="s">
        <v>94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93</v>
      </c>
      <c r="BA3903" s="16" t="s">
        <v>94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93</v>
      </c>
      <c r="BA3904" s="16" t="s">
        <v>94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93</v>
      </c>
      <c r="BA3905" s="16" t="s">
        <v>94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93</v>
      </c>
      <c r="BA3906" s="16" t="s">
        <v>94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93</v>
      </c>
      <c r="BA3907" s="16" t="s">
        <v>94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93</v>
      </c>
      <c r="BA3908" s="16" t="s">
        <v>94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93</v>
      </c>
      <c r="BA3909" s="16" t="s">
        <v>94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93</v>
      </c>
      <c r="BA3910" s="16" t="s">
        <v>94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93</v>
      </c>
      <c r="BA3911" s="16" t="s">
        <v>94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93</v>
      </c>
      <c r="BA3912" s="16" t="s">
        <v>94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93</v>
      </c>
      <c r="BA3913" s="16" t="s">
        <v>94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93</v>
      </c>
      <c r="BA3914" s="16" t="s">
        <v>94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93</v>
      </c>
      <c r="BA3915" s="16" t="s">
        <v>94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93</v>
      </c>
      <c r="BA3916" s="16" t="s">
        <v>94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93</v>
      </c>
      <c r="BA3917" s="16" t="s">
        <v>94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93</v>
      </c>
      <c r="BA3918" s="16" t="s">
        <v>94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93</v>
      </c>
      <c r="BA3919" s="16" t="s">
        <v>94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93</v>
      </c>
      <c r="BA3920" s="16" t="s">
        <v>94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93</v>
      </c>
      <c r="BA3921" s="16" t="s">
        <v>94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93</v>
      </c>
      <c r="BA3922" s="16" t="s">
        <v>94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93</v>
      </c>
      <c r="BA3923" s="16" t="s">
        <v>94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93</v>
      </c>
      <c r="BA3924" s="16" t="s">
        <v>94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93</v>
      </c>
      <c r="BA3925" s="16" t="s">
        <v>94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93</v>
      </c>
      <c r="BA3926" s="16" t="s">
        <v>94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93</v>
      </c>
      <c r="BA3927" s="16" t="s">
        <v>94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93</v>
      </c>
      <c r="BA3928" s="16" t="s">
        <v>94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93</v>
      </c>
      <c r="BA3929" s="16" t="s">
        <v>94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93</v>
      </c>
      <c r="BA3930" s="16" t="s">
        <v>94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93</v>
      </c>
      <c r="BA3931" s="16" t="s">
        <v>94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93</v>
      </c>
      <c r="BA3932" s="16" t="s">
        <v>94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93</v>
      </c>
      <c r="BA3933" s="16" t="s">
        <v>94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93</v>
      </c>
      <c r="BA3934" s="16" t="s">
        <v>94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93</v>
      </c>
      <c r="BA3935" s="16" t="s">
        <v>94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93</v>
      </c>
      <c r="BA3936" s="16" t="s">
        <v>94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93</v>
      </c>
      <c r="BA3937" s="16" t="s">
        <v>94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93</v>
      </c>
      <c r="BA3938" s="16" t="s">
        <v>94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93</v>
      </c>
      <c r="BA3939" s="16" t="s">
        <v>94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93</v>
      </c>
      <c r="BA3940" s="16" t="s">
        <v>94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93</v>
      </c>
      <c r="BA3941" s="16" t="s">
        <v>94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93</v>
      </c>
      <c r="BA3942" s="16" t="s">
        <v>94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93</v>
      </c>
      <c r="BA3943" s="16" t="s">
        <v>94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93</v>
      </c>
      <c r="BA3944" s="16" t="s">
        <v>94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93</v>
      </c>
      <c r="BA3945" s="16" t="s">
        <v>94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93</v>
      </c>
      <c r="BA3946" s="16" t="s">
        <v>94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93</v>
      </c>
      <c r="BA3947" s="16" t="s">
        <v>94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93</v>
      </c>
      <c r="BA3948" s="16" t="s">
        <v>94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93</v>
      </c>
      <c r="BA3949" s="16" t="s">
        <v>94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93</v>
      </c>
      <c r="BA3950" s="16" t="s">
        <v>94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93</v>
      </c>
      <c r="BA3951" s="16" t="s">
        <v>94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93</v>
      </c>
      <c r="BA3952" s="16" t="s">
        <v>94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93</v>
      </c>
      <c r="BA3953" s="16" t="s">
        <v>94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93</v>
      </c>
      <c r="BA3954" s="16" t="s">
        <v>94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93</v>
      </c>
      <c r="BA3955" s="16" t="s">
        <v>94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93</v>
      </c>
      <c r="BA3956" s="16" t="s">
        <v>94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93</v>
      </c>
      <c r="BA3957" s="16" t="s">
        <v>94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93</v>
      </c>
      <c r="BA3958" s="16" t="s">
        <v>94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93</v>
      </c>
      <c r="BA3959" s="16" t="s">
        <v>94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93</v>
      </c>
      <c r="BA3960" s="16" t="s">
        <v>94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93</v>
      </c>
      <c r="BA3961" s="16" t="s">
        <v>94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93</v>
      </c>
      <c r="BA3962" s="16" t="s">
        <v>94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93</v>
      </c>
      <c r="BA3963" s="16" t="s">
        <v>94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93</v>
      </c>
      <c r="BA3964" s="16" t="s">
        <v>94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93</v>
      </c>
      <c r="BA3965" s="16" t="s">
        <v>94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93</v>
      </c>
      <c r="BA3966" s="16" t="s">
        <v>94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93</v>
      </c>
      <c r="BA3967" s="16" t="s">
        <v>94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93</v>
      </c>
      <c r="BA3968" s="16" t="s">
        <v>94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93</v>
      </c>
      <c r="BA3969" s="16" t="s">
        <v>94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93</v>
      </c>
      <c r="BA3970" s="16" t="s">
        <v>94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93</v>
      </c>
      <c r="BA3971" s="16" t="s">
        <v>94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93</v>
      </c>
      <c r="BA3972" s="16" t="s">
        <v>94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93</v>
      </c>
      <c r="BA3973" s="16" t="s">
        <v>94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93</v>
      </c>
      <c r="BA3974" s="16" t="s">
        <v>94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93</v>
      </c>
      <c r="BA3975" s="16" t="s">
        <v>94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93</v>
      </c>
      <c r="BA3976" s="16" t="s">
        <v>94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93</v>
      </c>
      <c r="BA3977" s="16" t="s">
        <v>94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93</v>
      </c>
      <c r="BA3978" s="16" t="s">
        <v>94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93</v>
      </c>
      <c r="BA3979" s="16" t="s">
        <v>94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93</v>
      </c>
      <c r="BA3980" s="16" t="s">
        <v>94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93</v>
      </c>
      <c r="BA3981" s="16" t="s">
        <v>94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93</v>
      </c>
      <c r="BA3982" s="16" t="s">
        <v>94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93</v>
      </c>
      <c r="BA3983" s="16" t="s">
        <v>94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93</v>
      </c>
      <c r="BA3984" s="16" t="s">
        <v>94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93</v>
      </c>
      <c r="BA3985" s="16" t="s">
        <v>94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93</v>
      </c>
      <c r="BA3986" s="16" t="s">
        <v>94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93</v>
      </c>
      <c r="BA3987" s="16" t="s">
        <v>94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93</v>
      </c>
      <c r="BA3988" s="16" t="s">
        <v>94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93</v>
      </c>
      <c r="BA3989" s="16" t="s">
        <v>94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93</v>
      </c>
      <c r="BA3990" s="16" t="s">
        <v>94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93</v>
      </c>
      <c r="BA3991" s="16" t="s">
        <v>94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93</v>
      </c>
      <c r="BA3992" s="16" t="s">
        <v>94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93</v>
      </c>
      <c r="BA3993" s="16" t="s">
        <v>94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93</v>
      </c>
      <c r="BA3994" s="16" t="s">
        <v>94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93</v>
      </c>
      <c r="BA3995" s="16" t="s">
        <v>94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93</v>
      </c>
      <c r="BA3996" s="16" t="s">
        <v>94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93</v>
      </c>
      <c r="BA3997" s="16" t="s">
        <v>94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93</v>
      </c>
      <c r="BA3998" s="16" t="s">
        <v>94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93</v>
      </c>
      <c r="BA3999" s="16" t="s">
        <v>94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93</v>
      </c>
      <c r="BA4000" s="16" t="s">
        <v>94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93</v>
      </c>
      <c r="BA4001" s="16" t="s">
        <v>94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93</v>
      </c>
      <c r="BA4002" s="16" t="s">
        <v>94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93</v>
      </c>
      <c r="BA4003" s="16" t="s">
        <v>94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93</v>
      </c>
      <c r="BA4004" s="16" t="s">
        <v>94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93</v>
      </c>
      <c r="BA4005" s="16" t="s">
        <v>94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93</v>
      </c>
      <c r="BA4006" s="16" t="s">
        <v>94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93</v>
      </c>
      <c r="BA4007" s="16" t="s">
        <v>94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93</v>
      </c>
      <c r="BA4008" s="16" t="s">
        <v>94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93</v>
      </c>
      <c r="BA4009" s="16" t="s">
        <v>94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93</v>
      </c>
      <c r="BA4010" s="16" t="s">
        <v>94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93</v>
      </c>
      <c r="BA4011" s="16" t="s">
        <v>94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93</v>
      </c>
      <c r="BA4012" s="16" t="s">
        <v>94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93</v>
      </c>
      <c r="BA4013" s="16" t="s">
        <v>94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93</v>
      </c>
      <c r="BA4014" s="16" t="s">
        <v>94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93</v>
      </c>
      <c r="BA4015" s="16" t="s">
        <v>94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93</v>
      </c>
      <c r="BA4016" s="16" t="s">
        <v>94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93</v>
      </c>
      <c r="BA4017" s="16" t="s">
        <v>94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93</v>
      </c>
      <c r="BA4018" s="16" t="s">
        <v>94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93</v>
      </c>
      <c r="BA4019" s="16" t="s">
        <v>94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93</v>
      </c>
      <c r="BA4020" s="16" t="s">
        <v>94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93</v>
      </c>
      <c r="BA4021" s="16" t="s">
        <v>94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93</v>
      </c>
      <c r="BA4022" s="16" t="s">
        <v>94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93</v>
      </c>
      <c r="BA4023" s="16" t="s">
        <v>94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93</v>
      </c>
      <c r="BA4024" s="16" t="s">
        <v>94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93</v>
      </c>
      <c r="BA4025" s="16" t="s">
        <v>94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93</v>
      </c>
      <c r="BA4026" s="16" t="s">
        <v>94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93</v>
      </c>
      <c r="BA4027" s="16" t="s">
        <v>94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93</v>
      </c>
      <c r="BA4028" s="16" t="s">
        <v>94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93</v>
      </c>
      <c r="BA4029" s="16" t="s">
        <v>94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93</v>
      </c>
      <c r="BA4030" s="16" t="s">
        <v>94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93</v>
      </c>
      <c r="BA4031" s="16" t="s">
        <v>94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93</v>
      </c>
      <c r="BA4032" s="16" t="s">
        <v>94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93</v>
      </c>
      <c r="BA4033" s="16" t="s">
        <v>94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93</v>
      </c>
      <c r="BA4034" s="16" t="s">
        <v>94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93</v>
      </c>
      <c r="BA4035" s="16" t="s">
        <v>94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93</v>
      </c>
      <c r="BA4036" s="16" t="s">
        <v>94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93</v>
      </c>
      <c r="BA4037" s="16" t="s">
        <v>94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93</v>
      </c>
      <c r="BA4038" s="16" t="s">
        <v>94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93</v>
      </c>
      <c r="BA4039" s="16" t="s">
        <v>94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93</v>
      </c>
      <c r="BA4040" s="16" t="s">
        <v>94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93</v>
      </c>
      <c r="BA4041" s="16" t="s">
        <v>94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93</v>
      </c>
      <c r="BA4042" s="16" t="s">
        <v>94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93</v>
      </c>
      <c r="BA4043" s="16" t="s">
        <v>94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93</v>
      </c>
      <c r="BA4044" s="16" t="s">
        <v>94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93</v>
      </c>
      <c r="BA4045" s="16" t="s">
        <v>94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93</v>
      </c>
      <c r="BA4046" s="16" t="s">
        <v>94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93</v>
      </c>
      <c r="BA4047" s="16" t="s">
        <v>94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93</v>
      </c>
      <c r="BA4048" s="16" t="s">
        <v>94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93</v>
      </c>
      <c r="BA4049" s="16" t="s">
        <v>94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93</v>
      </c>
      <c r="BA4050" s="16" t="s">
        <v>94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93</v>
      </c>
      <c r="BA4051" s="16" t="s">
        <v>94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93</v>
      </c>
      <c r="BA4052" s="16" t="s">
        <v>94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93</v>
      </c>
      <c r="BA4053" s="16" t="s">
        <v>94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93</v>
      </c>
      <c r="BA4054" s="16" t="s">
        <v>94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93</v>
      </c>
      <c r="BA4055" s="16" t="s">
        <v>94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93</v>
      </c>
      <c r="BA4056" s="16" t="s">
        <v>94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93</v>
      </c>
      <c r="BA4057" s="16" t="s">
        <v>94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93</v>
      </c>
      <c r="BA4058" s="16" t="s">
        <v>94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93</v>
      </c>
      <c r="BA4059" s="16" t="s">
        <v>94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93</v>
      </c>
      <c r="BA4060" s="16" t="s">
        <v>94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93</v>
      </c>
      <c r="BA4061" s="16" t="s">
        <v>94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93</v>
      </c>
      <c r="BA4062" s="16" t="s">
        <v>94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93</v>
      </c>
      <c r="BA4063" s="16" t="s">
        <v>94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93</v>
      </c>
      <c r="BA4064" s="16" t="s">
        <v>94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93</v>
      </c>
      <c r="BA4065" s="16" t="s">
        <v>94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93</v>
      </c>
      <c r="BA4066" s="16" t="s">
        <v>94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93</v>
      </c>
      <c r="BA4067" s="16" t="s">
        <v>94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93</v>
      </c>
      <c r="BA4068" s="16" t="s">
        <v>94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93</v>
      </c>
      <c r="BA4069" s="16" t="s">
        <v>94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93</v>
      </c>
      <c r="BA4070" s="16" t="s">
        <v>94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93</v>
      </c>
      <c r="BA4071" s="16" t="s">
        <v>94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93</v>
      </c>
      <c r="BA4072" s="16" t="s">
        <v>94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93</v>
      </c>
      <c r="BA4073" s="16" t="s">
        <v>94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93</v>
      </c>
      <c r="BA4074" s="16" t="s">
        <v>94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93</v>
      </c>
      <c r="BA4075" s="16" t="s">
        <v>94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93</v>
      </c>
      <c r="BA4076" s="16" t="s">
        <v>94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93</v>
      </c>
      <c r="BA4077" s="16" t="s">
        <v>94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93</v>
      </c>
      <c r="BA4078" s="16" t="s">
        <v>94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93</v>
      </c>
      <c r="BA4079" s="16" t="s">
        <v>94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93</v>
      </c>
      <c r="BA4080" s="16" t="s">
        <v>94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93</v>
      </c>
      <c r="BA4081" s="16" t="s">
        <v>94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93</v>
      </c>
      <c r="BA4082" s="16" t="s">
        <v>94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93</v>
      </c>
      <c r="BA4083" s="16" t="s">
        <v>94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93</v>
      </c>
      <c r="BA4084" s="16" t="s">
        <v>94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93</v>
      </c>
      <c r="BA4085" s="16" t="s">
        <v>94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93</v>
      </c>
      <c r="BA4086" s="16" t="s">
        <v>94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93</v>
      </c>
      <c r="BA4087" s="16" t="s">
        <v>94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93</v>
      </c>
      <c r="BA4088" s="16" t="s">
        <v>94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93</v>
      </c>
      <c r="BA4089" s="16" t="s">
        <v>94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93</v>
      </c>
      <c r="BA4090" s="16" t="s">
        <v>94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93</v>
      </c>
      <c r="BA4091" s="16" t="s">
        <v>94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93</v>
      </c>
      <c r="BA4092" s="16" t="s">
        <v>94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93</v>
      </c>
      <c r="BA4093" s="16" t="s">
        <v>94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93</v>
      </c>
      <c r="BA4094" s="16" t="s">
        <v>94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93</v>
      </c>
      <c r="BA4095" s="16" t="s">
        <v>94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93</v>
      </c>
      <c r="BA4096" s="16" t="s">
        <v>94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93</v>
      </c>
      <c r="BA4097" s="16" t="s">
        <v>94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93</v>
      </c>
      <c r="BA4098" s="16" t="s">
        <v>94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93</v>
      </c>
      <c r="BA4099" s="16" t="s">
        <v>94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93</v>
      </c>
      <c r="BA4100" s="16" t="s">
        <v>94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93</v>
      </c>
      <c r="BA4101" s="16" t="s">
        <v>94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93</v>
      </c>
      <c r="BA4102" s="16" t="s">
        <v>94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93</v>
      </c>
      <c r="BA4103" s="16" t="s">
        <v>94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93</v>
      </c>
      <c r="BA4104" s="16" t="s">
        <v>94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93</v>
      </c>
      <c r="BA4105" s="16" t="s">
        <v>94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93</v>
      </c>
      <c r="BA4106" s="16" t="s">
        <v>94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93</v>
      </c>
      <c r="BA4107" s="16" t="s">
        <v>94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93</v>
      </c>
      <c r="BA4108" s="16" t="s">
        <v>94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93</v>
      </c>
      <c r="BA4109" s="16" t="s">
        <v>94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93</v>
      </c>
      <c r="BA4110" s="16" t="s">
        <v>94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93</v>
      </c>
      <c r="BA4111" s="16" t="s">
        <v>94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93</v>
      </c>
      <c r="BA4112" s="16" t="s">
        <v>94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93</v>
      </c>
      <c r="BA4113" s="16" t="s">
        <v>94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93</v>
      </c>
      <c r="BA4114" s="16" t="s">
        <v>94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93</v>
      </c>
      <c r="BA4115" s="16" t="s">
        <v>94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93</v>
      </c>
      <c r="BA4116" s="16" t="s">
        <v>94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93</v>
      </c>
      <c r="BA4117" s="16" t="s">
        <v>94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93</v>
      </c>
      <c r="BA4118" s="16" t="s">
        <v>94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93</v>
      </c>
      <c r="BA4119" s="16" t="s">
        <v>94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93</v>
      </c>
      <c r="BA4120" s="16" t="s">
        <v>94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93</v>
      </c>
      <c r="BA4121" s="16" t="s">
        <v>94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93</v>
      </c>
      <c r="BA4122" s="16" t="s">
        <v>94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93</v>
      </c>
      <c r="BA4123" s="16" t="s">
        <v>94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93</v>
      </c>
      <c r="BA4124" s="16" t="s">
        <v>94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93</v>
      </c>
      <c r="BA4125" s="16" t="s">
        <v>94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93</v>
      </c>
      <c r="BA4126" s="16" t="s">
        <v>94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93</v>
      </c>
      <c r="BA4127" s="16" t="s">
        <v>94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93</v>
      </c>
      <c r="BA4128" s="16" t="s">
        <v>94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93</v>
      </c>
      <c r="BA4129" s="16" t="s">
        <v>94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93</v>
      </c>
      <c r="BA4130" s="16" t="s">
        <v>94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93</v>
      </c>
      <c r="BA4131" s="16" t="s">
        <v>94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93</v>
      </c>
      <c r="BA4132" s="16" t="s">
        <v>94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93</v>
      </c>
      <c r="BA4133" s="16" t="s">
        <v>94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93</v>
      </c>
      <c r="BA4134" s="16" t="s">
        <v>94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93</v>
      </c>
      <c r="BA4135" s="16" t="s">
        <v>94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93</v>
      </c>
      <c r="BA4136" s="16" t="s">
        <v>94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93</v>
      </c>
      <c r="BA4137" s="16" t="s">
        <v>94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93</v>
      </c>
      <c r="BA4138" s="16" t="s">
        <v>94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93</v>
      </c>
      <c r="BA4139" s="16" t="s">
        <v>94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93</v>
      </c>
      <c r="BA4140" s="16" t="s">
        <v>94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93</v>
      </c>
      <c r="BA4141" s="16" t="s">
        <v>94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93</v>
      </c>
      <c r="BA4142" s="16" t="s">
        <v>94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93</v>
      </c>
      <c r="BA4143" s="16" t="s">
        <v>94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93</v>
      </c>
      <c r="BA4144" s="16" t="s">
        <v>94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93</v>
      </c>
      <c r="BA4145" s="16" t="s">
        <v>94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93</v>
      </c>
      <c r="BA4146" s="16" t="s">
        <v>94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93</v>
      </c>
      <c r="BA4147" s="16" t="s">
        <v>94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93</v>
      </c>
      <c r="BA4148" s="16" t="s">
        <v>94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93</v>
      </c>
      <c r="BA4149" s="16" t="s">
        <v>94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93</v>
      </c>
      <c r="BA4150" s="16" t="s">
        <v>94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93</v>
      </c>
      <c r="BA4151" s="16" t="s">
        <v>94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93</v>
      </c>
      <c r="BA4152" s="16" t="s">
        <v>94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93</v>
      </c>
      <c r="BA4153" s="16" t="s">
        <v>94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93</v>
      </c>
      <c r="BA4154" s="16" t="s">
        <v>94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93</v>
      </c>
      <c r="BA4155" s="16" t="s">
        <v>94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93</v>
      </c>
      <c r="BA4156" s="16" t="s">
        <v>94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93</v>
      </c>
      <c r="BA4157" s="16" t="s">
        <v>94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93</v>
      </c>
      <c r="BA4158" s="16" t="s">
        <v>94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93</v>
      </c>
      <c r="BA4159" s="16" t="s">
        <v>94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93</v>
      </c>
      <c r="BA4160" s="16" t="s">
        <v>94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93</v>
      </c>
      <c r="BA4161" s="16" t="s">
        <v>94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93</v>
      </c>
      <c r="BA4162" s="16" t="s">
        <v>94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93</v>
      </c>
      <c r="BA4163" s="16" t="s">
        <v>94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93</v>
      </c>
      <c r="BA4164" s="16" t="s">
        <v>94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93</v>
      </c>
      <c r="BA4165" s="16" t="s">
        <v>94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93</v>
      </c>
      <c r="BA4166" s="16" t="s">
        <v>94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93</v>
      </c>
      <c r="BA4167" s="16" t="s">
        <v>94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93</v>
      </c>
      <c r="BA4168" s="16" t="s">
        <v>94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93</v>
      </c>
      <c r="BA4169" s="16" t="s">
        <v>94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93</v>
      </c>
      <c r="BA4170" s="16" t="s">
        <v>94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93</v>
      </c>
      <c r="BA4171" s="16" t="s">
        <v>94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93</v>
      </c>
      <c r="BA4172" s="16" t="s">
        <v>94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93</v>
      </c>
      <c r="BA4173" s="16" t="s">
        <v>94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93</v>
      </c>
      <c r="BA4174" s="16" t="s">
        <v>94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93</v>
      </c>
      <c r="BA4175" s="16" t="s">
        <v>94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93</v>
      </c>
      <c r="BA4176" s="16" t="s">
        <v>94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93</v>
      </c>
      <c r="BA4177" s="16" t="s">
        <v>94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93</v>
      </c>
      <c r="BA4178" s="16" t="s">
        <v>94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93</v>
      </c>
      <c r="BA4179" s="16" t="s">
        <v>94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93</v>
      </c>
      <c r="BA4180" s="16" t="s">
        <v>94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93</v>
      </c>
      <c r="BA4181" s="16" t="s">
        <v>94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93</v>
      </c>
      <c r="BA4182" s="16" t="s">
        <v>94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93</v>
      </c>
      <c r="BA4183" s="16" t="s">
        <v>94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93</v>
      </c>
      <c r="BA4184" s="16" t="s">
        <v>94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93</v>
      </c>
      <c r="BA4185" s="16" t="s">
        <v>94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93</v>
      </c>
      <c r="BA4186" s="16" t="s">
        <v>94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93</v>
      </c>
      <c r="BA4187" s="16" t="s">
        <v>94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93</v>
      </c>
      <c r="BA4188" s="16" t="s">
        <v>94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93</v>
      </c>
      <c r="BA4189" s="16" t="s">
        <v>94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93</v>
      </c>
      <c r="BA4190" s="16" t="s">
        <v>94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93</v>
      </c>
      <c r="BA4191" s="16" t="s">
        <v>94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93</v>
      </c>
      <c r="BA4192" s="16" t="s">
        <v>94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93</v>
      </c>
      <c r="BA4193" s="16" t="s">
        <v>94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93</v>
      </c>
      <c r="BA4194" s="16" t="s">
        <v>94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93</v>
      </c>
      <c r="BA4195" s="16" t="s">
        <v>94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93</v>
      </c>
      <c r="BA4196" s="16" t="s">
        <v>94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93</v>
      </c>
      <c r="BA4197" s="16" t="s">
        <v>94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93</v>
      </c>
      <c r="BA4198" s="16" t="s">
        <v>94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93</v>
      </c>
      <c r="BA4199" s="16" t="s">
        <v>94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93</v>
      </c>
      <c r="BA4200" s="16" t="s">
        <v>94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93</v>
      </c>
      <c r="BA4201" s="16" t="s">
        <v>94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93</v>
      </c>
      <c r="BA4202" s="16" t="s">
        <v>94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93</v>
      </c>
      <c r="BA4203" s="16" t="s">
        <v>94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93</v>
      </c>
      <c r="BA4204" s="16" t="s">
        <v>94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93</v>
      </c>
      <c r="BA4205" s="16" t="s">
        <v>94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93</v>
      </c>
      <c r="BA4206" s="16" t="s">
        <v>94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93</v>
      </c>
      <c r="BA4207" s="16" t="s">
        <v>94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93</v>
      </c>
      <c r="BA4208" s="16" t="s">
        <v>94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93</v>
      </c>
      <c r="BA4209" s="16" t="s">
        <v>94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93</v>
      </c>
      <c r="BA4210" s="16" t="s">
        <v>94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93</v>
      </c>
      <c r="BA4211" s="16" t="s">
        <v>94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93</v>
      </c>
      <c r="BA4212" s="16" t="s">
        <v>94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93</v>
      </c>
      <c r="BA4213" s="16" t="s">
        <v>94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93</v>
      </c>
      <c r="BA4214" s="16" t="s">
        <v>94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93</v>
      </c>
      <c r="BA4215" s="16" t="s">
        <v>94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93</v>
      </c>
      <c r="BA4216" s="16" t="s">
        <v>94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93</v>
      </c>
      <c r="BA4217" s="16" t="s">
        <v>94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93</v>
      </c>
      <c r="BA4218" s="16" t="s">
        <v>94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93</v>
      </c>
      <c r="BA4219" s="16" t="s">
        <v>94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93</v>
      </c>
      <c r="BA4220" s="16" t="s">
        <v>94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93</v>
      </c>
      <c r="BA4221" s="16" t="s">
        <v>94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93</v>
      </c>
      <c r="BA4222" s="16" t="s">
        <v>94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93</v>
      </c>
      <c r="BA4223" s="16" t="s">
        <v>94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93</v>
      </c>
      <c r="BA4224" s="16" t="s">
        <v>94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93</v>
      </c>
      <c r="BA4225" s="16" t="s">
        <v>94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93</v>
      </c>
      <c r="BA4226" s="16" t="s">
        <v>94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93</v>
      </c>
      <c r="BA4227" s="16" t="s">
        <v>94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93</v>
      </c>
      <c r="BA4228" s="16" t="s">
        <v>94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93</v>
      </c>
      <c r="BA4229" s="16" t="s">
        <v>94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93</v>
      </c>
      <c r="BA4230" s="16" t="s">
        <v>94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93</v>
      </c>
      <c r="BA4231" s="16" t="s">
        <v>94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93</v>
      </c>
      <c r="BA4232" s="16" t="s">
        <v>94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93</v>
      </c>
      <c r="BA4233" s="16" t="s">
        <v>94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93</v>
      </c>
      <c r="BA4234" s="16" t="s">
        <v>94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93</v>
      </c>
      <c r="BA4235" s="16" t="s">
        <v>94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93</v>
      </c>
      <c r="BA4236" s="16" t="s">
        <v>94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93</v>
      </c>
      <c r="BA4237" s="16" t="s">
        <v>94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93</v>
      </c>
      <c r="BA4238" s="16" t="s">
        <v>94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93</v>
      </c>
      <c r="BA4239" s="16" t="s">
        <v>94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93</v>
      </c>
      <c r="BA4240" s="16" t="s">
        <v>94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93</v>
      </c>
      <c r="BA4241" s="16" t="s">
        <v>94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93</v>
      </c>
      <c r="BA4242" s="16" t="s">
        <v>94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93</v>
      </c>
      <c r="BA4243" s="16" t="s">
        <v>94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93</v>
      </c>
      <c r="BA4244" s="16" t="s">
        <v>94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93</v>
      </c>
      <c r="BA4245" s="16" t="s">
        <v>94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93</v>
      </c>
      <c r="BA4246" s="16" t="s">
        <v>94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93</v>
      </c>
      <c r="BA4247" s="16" t="s">
        <v>94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93</v>
      </c>
      <c r="BA4248" s="16" t="s">
        <v>94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93</v>
      </c>
      <c r="BA4249" s="16" t="s">
        <v>94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93</v>
      </c>
      <c r="BA4250" s="16" t="s">
        <v>94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93</v>
      </c>
      <c r="BA4251" s="16" t="s">
        <v>94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93</v>
      </c>
      <c r="BA4252" s="16" t="s">
        <v>94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93</v>
      </c>
      <c r="BA4253" s="16" t="s">
        <v>94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93</v>
      </c>
      <c r="BA4254" s="16" t="s">
        <v>94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93</v>
      </c>
      <c r="BA4255" s="16" t="s">
        <v>94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93</v>
      </c>
      <c r="BA4256" s="16" t="s">
        <v>94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93</v>
      </c>
      <c r="BA4257" s="16" t="s">
        <v>94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93</v>
      </c>
      <c r="BA4258" s="16" t="s">
        <v>94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93</v>
      </c>
      <c r="BA4259" s="16" t="s">
        <v>94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93</v>
      </c>
      <c r="BA4260" s="16" t="s">
        <v>94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93</v>
      </c>
      <c r="BA4261" s="16" t="s">
        <v>94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93</v>
      </c>
      <c r="BA4262" s="16" t="s">
        <v>94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93</v>
      </c>
      <c r="BA4263" s="16" t="s">
        <v>94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93</v>
      </c>
      <c r="BA4264" s="16" t="s">
        <v>94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93</v>
      </c>
      <c r="BA4265" s="16" t="s">
        <v>94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93</v>
      </c>
      <c r="BA4266" s="16" t="s">
        <v>94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93</v>
      </c>
      <c r="BA4267" s="16" t="s">
        <v>94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93</v>
      </c>
      <c r="BA4268" s="16" t="s">
        <v>94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93</v>
      </c>
      <c r="BA4269" s="16" t="s">
        <v>94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93</v>
      </c>
      <c r="BA4270" s="16" t="s">
        <v>94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93</v>
      </c>
      <c r="BA4271" s="16" t="s">
        <v>94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93</v>
      </c>
      <c r="BA4272" s="16" t="s">
        <v>94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93</v>
      </c>
      <c r="BA4273" s="16" t="s">
        <v>94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93</v>
      </c>
      <c r="BA4274" s="16" t="s">
        <v>94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93</v>
      </c>
      <c r="BA4275" s="16" t="s">
        <v>94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93</v>
      </c>
      <c r="BA4276" s="16" t="s">
        <v>94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93</v>
      </c>
      <c r="BA4277" s="16" t="s">
        <v>94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93</v>
      </c>
      <c r="BA4278" s="16" t="s">
        <v>94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93</v>
      </c>
      <c r="BA4279" s="16" t="s">
        <v>94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93</v>
      </c>
      <c r="BA4280" s="16" t="s">
        <v>94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93</v>
      </c>
      <c r="BA4281" s="16" t="s">
        <v>94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93</v>
      </c>
      <c r="BA4282" s="16" t="s">
        <v>94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93</v>
      </c>
      <c r="BA4283" s="16" t="s">
        <v>94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93</v>
      </c>
      <c r="BA4284" s="16" t="s">
        <v>94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93</v>
      </c>
      <c r="BA4285" s="16" t="s">
        <v>94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93</v>
      </c>
      <c r="BA4286" s="16" t="s">
        <v>94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93</v>
      </c>
      <c r="BA4287" s="16" t="s">
        <v>94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93</v>
      </c>
      <c r="BA4288" s="16" t="s">
        <v>94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93</v>
      </c>
      <c r="BA4289" s="16" t="s">
        <v>94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93</v>
      </c>
      <c r="BA4290" s="16" t="s">
        <v>94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93</v>
      </c>
      <c r="BA4291" s="16" t="s">
        <v>94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93</v>
      </c>
      <c r="BA4292" s="16" t="s">
        <v>94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93</v>
      </c>
      <c r="BA4293" s="16" t="s">
        <v>94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93</v>
      </c>
      <c r="BA4294" s="16" t="s">
        <v>94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93</v>
      </c>
      <c r="BA4295" s="16" t="s">
        <v>94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93</v>
      </c>
      <c r="BA4296" s="16" t="s">
        <v>94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93</v>
      </c>
      <c r="BA4297" s="16" t="s">
        <v>94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93</v>
      </c>
      <c r="BA4298" s="16" t="s">
        <v>94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93</v>
      </c>
      <c r="BA4299" s="16" t="s">
        <v>94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93</v>
      </c>
      <c r="BA4300" s="16" t="s">
        <v>94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93</v>
      </c>
      <c r="BA4301" s="16" t="s">
        <v>94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93</v>
      </c>
      <c r="BA4302" s="16" t="s">
        <v>94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93</v>
      </c>
      <c r="BA4303" s="16" t="s">
        <v>94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93</v>
      </c>
      <c r="BA4304" s="16" t="s">
        <v>94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93</v>
      </c>
      <c r="BA4305" s="16" t="s">
        <v>94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93</v>
      </c>
      <c r="BA4306" s="16" t="s">
        <v>94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93</v>
      </c>
      <c r="BA4307" s="16" t="s">
        <v>94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93</v>
      </c>
      <c r="BA4308" s="16" t="s">
        <v>94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93</v>
      </c>
      <c r="BA4309" s="16" t="s">
        <v>94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93</v>
      </c>
      <c r="BA4310" s="16" t="s">
        <v>94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93</v>
      </c>
      <c r="BA4311" s="16" t="s">
        <v>94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93</v>
      </c>
      <c r="BA4312" s="16" t="s">
        <v>94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93</v>
      </c>
      <c r="BA4313" s="16" t="s">
        <v>94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93</v>
      </c>
      <c r="BA4314" s="16" t="s">
        <v>94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93</v>
      </c>
      <c r="BA4315" s="16" t="s">
        <v>94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93</v>
      </c>
      <c r="BA4316" s="16" t="s">
        <v>94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93</v>
      </c>
      <c r="BA4317" s="16" t="s">
        <v>94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93</v>
      </c>
      <c r="BA4318" s="16" t="s">
        <v>94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93</v>
      </c>
      <c r="BA4319" s="16" t="s">
        <v>94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93</v>
      </c>
      <c r="BA4320" s="16" t="s">
        <v>94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93</v>
      </c>
      <c r="BA4321" s="16" t="s">
        <v>94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93</v>
      </c>
      <c r="BA4322" s="16" t="s">
        <v>94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93</v>
      </c>
      <c r="BA4323" s="16" t="s">
        <v>94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93</v>
      </c>
      <c r="BA4324" s="16" t="s">
        <v>94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93</v>
      </c>
      <c r="BA4325" s="16" t="s">
        <v>94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93</v>
      </c>
      <c r="BA4326" s="16" t="s">
        <v>94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93</v>
      </c>
      <c r="BA4327" s="16" t="s">
        <v>94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93</v>
      </c>
      <c r="BA4328" s="16" t="s">
        <v>94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93</v>
      </c>
      <c r="BA4329" s="16" t="s">
        <v>94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93</v>
      </c>
      <c r="BA4330" s="16" t="s">
        <v>94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93</v>
      </c>
      <c r="BA4331" s="16" t="s">
        <v>94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93</v>
      </c>
      <c r="BA4332" s="16" t="s">
        <v>94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93</v>
      </c>
      <c r="BA4333" s="16" t="s">
        <v>94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93</v>
      </c>
      <c r="BA4334" s="16" t="s">
        <v>94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93</v>
      </c>
      <c r="BA4335" s="16" t="s">
        <v>94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93</v>
      </c>
      <c r="BA4336" s="16" t="s">
        <v>94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93</v>
      </c>
      <c r="BA4337" s="16" t="s">
        <v>94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93</v>
      </c>
      <c r="BA4338" s="16" t="s">
        <v>94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93</v>
      </c>
      <c r="BA4339" s="16" t="s">
        <v>94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93</v>
      </c>
      <c r="BA4340" s="16" t="s">
        <v>94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93</v>
      </c>
      <c r="BA4341" s="16" t="s">
        <v>94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93</v>
      </c>
      <c r="BA4342" s="16" t="s">
        <v>94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93</v>
      </c>
      <c r="BA4343" s="16" t="s">
        <v>94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93</v>
      </c>
      <c r="BA4344" s="16" t="s">
        <v>94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93</v>
      </c>
      <c r="BA4345" s="16" t="s">
        <v>94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93</v>
      </c>
      <c r="BA4346" s="16" t="s">
        <v>94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93</v>
      </c>
      <c r="BA4347" s="16" t="s">
        <v>94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93</v>
      </c>
      <c r="BA4348" s="16" t="s">
        <v>94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93</v>
      </c>
      <c r="BA4349" s="16" t="s">
        <v>94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93</v>
      </c>
      <c r="BA4350" s="16" t="s">
        <v>94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93</v>
      </c>
      <c r="BA4351" s="16" t="s">
        <v>94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93</v>
      </c>
      <c r="BA4352" s="16" t="s">
        <v>94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93</v>
      </c>
      <c r="BA4353" s="16" t="s">
        <v>94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93</v>
      </c>
      <c r="BA4354" s="16" t="s">
        <v>94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93</v>
      </c>
      <c r="BA4355" s="16" t="s">
        <v>94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93</v>
      </c>
      <c r="BA4356" s="16" t="s">
        <v>94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93</v>
      </c>
      <c r="BA4357" s="16" t="s">
        <v>94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93</v>
      </c>
      <c r="BA4358" s="16" t="s">
        <v>94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93</v>
      </c>
      <c r="BA4359" s="16" t="s">
        <v>94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93</v>
      </c>
      <c r="BA4360" s="16" t="s">
        <v>94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93</v>
      </c>
      <c r="BA4361" s="16" t="s">
        <v>94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93</v>
      </c>
      <c r="BA4362" s="16" t="s">
        <v>94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93</v>
      </c>
      <c r="BA4363" s="16" t="s">
        <v>94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93</v>
      </c>
      <c r="BA4364" s="16" t="s">
        <v>94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93</v>
      </c>
      <c r="BA4365" s="16" t="s">
        <v>94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93</v>
      </c>
      <c r="BA4366" s="16" t="s">
        <v>94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93</v>
      </c>
      <c r="BA4367" s="16" t="s">
        <v>94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93</v>
      </c>
      <c r="BA4368" s="16" t="s">
        <v>94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93</v>
      </c>
      <c r="BA4369" s="16" t="s">
        <v>94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93</v>
      </c>
      <c r="BA4370" s="16" t="s">
        <v>94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93</v>
      </c>
      <c r="BA4371" s="16" t="s">
        <v>94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93</v>
      </c>
      <c r="BA4372" s="16" t="s">
        <v>94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93</v>
      </c>
      <c r="BA4373" s="16" t="s">
        <v>94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93</v>
      </c>
      <c r="BA4374" s="16" t="s">
        <v>94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93</v>
      </c>
      <c r="BA4375" s="16" t="s">
        <v>94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93</v>
      </c>
      <c r="BA4376" s="16" t="s">
        <v>94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93</v>
      </c>
      <c r="BA4377" s="16" t="s">
        <v>94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93</v>
      </c>
      <c r="BA4378" s="16" t="s">
        <v>94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93</v>
      </c>
      <c r="BA4379" s="16" t="s">
        <v>94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93</v>
      </c>
      <c r="BA4380" s="16" t="s">
        <v>94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93</v>
      </c>
      <c r="BA4381" s="16" t="s">
        <v>94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93</v>
      </c>
      <c r="BA4382" s="16" t="s">
        <v>94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93</v>
      </c>
      <c r="BA4383" s="16" t="s">
        <v>94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93</v>
      </c>
      <c r="BA4384" s="16" t="s">
        <v>94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93</v>
      </c>
      <c r="BA4385" s="16" t="s">
        <v>94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93</v>
      </c>
      <c r="BA4386" s="16" t="s">
        <v>94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93</v>
      </c>
      <c r="BA4387" s="16" t="s">
        <v>94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93</v>
      </c>
      <c r="BA4388" s="16" t="s">
        <v>94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93</v>
      </c>
      <c r="BA4389" s="16" t="s">
        <v>94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93</v>
      </c>
      <c r="BA4390" s="16" t="s">
        <v>94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93</v>
      </c>
      <c r="BA4391" s="16" t="s">
        <v>94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93</v>
      </c>
      <c r="BA4392" s="16" t="s">
        <v>94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93</v>
      </c>
      <c r="BA4393" s="16" t="s">
        <v>94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93</v>
      </c>
      <c r="BA4394" s="16" t="s">
        <v>94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93</v>
      </c>
      <c r="BA4395" s="16" t="s">
        <v>94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93</v>
      </c>
      <c r="BA4396" s="16" t="s">
        <v>94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93</v>
      </c>
      <c r="BA4397" s="16" t="s">
        <v>94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93</v>
      </c>
      <c r="BA4398" s="16" t="s">
        <v>94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93</v>
      </c>
      <c r="BA4399" s="16" t="s">
        <v>94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93</v>
      </c>
      <c r="BA4400" s="16" t="s">
        <v>94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93</v>
      </c>
      <c r="BA4401" s="16" t="s">
        <v>94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93</v>
      </c>
      <c r="BA4402" s="16" t="s">
        <v>94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93</v>
      </c>
      <c r="BA4403" s="16" t="s">
        <v>94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93</v>
      </c>
      <c r="BA4404" s="16" t="s">
        <v>94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93</v>
      </c>
      <c r="BA4405" s="16" t="s">
        <v>94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93</v>
      </c>
      <c r="BA4406" s="16" t="s">
        <v>94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93</v>
      </c>
      <c r="BA4407" s="16" t="s">
        <v>94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93</v>
      </c>
      <c r="BA4408" s="16" t="s">
        <v>94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93</v>
      </c>
      <c r="BA4409" s="16" t="s">
        <v>94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93</v>
      </c>
      <c r="BA4410" s="16" t="s">
        <v>94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93</v>
      </c>
      <c r="BA4411" s="16" t="s">
        <v>94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93</v>
      </c>
      <c r="BA4412" s="16" t="s">
        <v>94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93</v>
      </c>
      <c r="BA4413" s="16" t="s">
        <v>94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93</v>
      </c>
      <c r="BA4414" s="16" t="s">
        <v>94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93</v>
      </c>
      <c r="BA4415" s="16" t="s">
        <v>94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93</v>
      </c>
      <c r="BA4416" s="16" t="s">
        <v>94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93</v>
      </c>
      <c r="BA4417" s="16" t="s">
        <v>94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93</v>
      </c>
      <c r="BA4418" s="16" t="s">
        <v>94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93</v>
      </c>
      <c r="BA4419" s="16" t="s">
        <v>94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93</v>
      </c>
      <c r="BA4420" s="16" t="s">
        <v>94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93</v>
      </c>
      <c r="BA4421" s="16" t="s">
        <v>94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93</v>
      </c>
      <c r="BA4422" s="16" t="s">
        <v>94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93</v>
      </c>
      <c r="BA4423" s="16" t="s">
        <v>94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93</v>
      </c>
      <c r="BA4424" s="16" t="s">
        <v>94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93</v>
      </c>
      <c r="BA4425" s="16" t="s">
        <v>94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93</v>
      </c>
      <c r="BA4426" s="16" t="s">
        <v>94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93</v>
      </c>
      <c r="BA4427" s="16" t="s">
        <v>94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93</v>
      </c>
      <c r="BA4428" s="16" t="s">
        <v>94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93</v>
      </c>
      <c r="BA4429" s="16" t="s">
        <v>94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93</v>
      </c>
      <c r="BA4430" s="16" t="s">
        <v>94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93</v>
      </c>
      <c r="BA4431" s="16" t="s">
        <v>94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93</v>
      </c>
      <c r="BA4432" s="16" t="s">
        <v>94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93</v>
      </c>
      <c r="BA4433" s="16" t="s">
        <v>94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93</v>
      </c>
      <c r="BA4434" s="16" t="s">
        <v>94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93</v>
      </c>
      <c r="BA4435" s="16" t="s">
        <v>94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93</v>
      </c>
      <c r="BA4436" s="16" t="s">
        <v>94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93</v>
      </c>
      <c r="BA4437" s="16" t="s">
        <v>94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93</v>
      </c>
      <c r="BA4438" s="16" t="s">
        <v>94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93</v>
      </c>
      <c r="BA4439" s="16" t="s">
        <v>94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93</v>
      </c>
      <c r="BA4440" s="16" t="s">
        <v>94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93</v>
      </c>
      <c r="BA4441" s="16" t="s">
        <v>94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93</v>
      </c>
      <c r="BA4442" s="16" t="s">
        <v>94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93</v>
      </c>
      <c r="BA4443" s="16" t="s">
        <v>94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93</v>
      </c>
      <c r="BA4444" s="16" t="s">
        <v>94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93</v>
      </c>
      <c r="BA4445" s="16" t="s">
        <v>94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93</v>
      </c>
      <c r="BA4446" s="16" t="s">
        <v>94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93</v>
      </c>
      <c r="BA4447" s="16" t="s">
        <v>94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93</v>
      </c>
      <c r="BA4448" s="16" t="s">
        <v>94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93</v>
      </c>
      <c r="BA4449" s="16" t="s">
        <v>94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93</v>
      </c>
      <c r="BA4450" s="16" t="s">
        <v>94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93</v>
      </c>
      <c r="BA4451" s="16" t="s">
        <v>94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93</v>
      </c>
      <c r="BA4452" s="16" t="s">
        <v>94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93</v>
      </c>
      <c r="BA4453" s="16" t="s">
        <v>94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93</v>
      </c>
      <c r="BA4454" s="16" t="s">
        <v>94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93</v>
      </c>
      <c r="BA4455" s="16" t="s">
        <v>94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93</v>
      </c>
      <c r="BA4456" s="16" t="s">
        <v>94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93</v>
      </c>
      <c r="BA4457" s="16" t="s">
        <v>94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93</v>
      </c>
      <c r="BA4458" s="16" t="s">
        <v>94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93</v>
      </c>
      <c r="BA4459" s="16" t="s">
        <v>94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93</v>
      </c>
      <c r="BA4460" s="16" t="s">
        <v>94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93</v>
      </c>
      <c r="BA4461" s="16" t="s">
        <v>94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93</v>
      </c>
      <c r="BA4462" s="16" t="s">
        <v>94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93</v>
      </c>
      <c r="BA4463" s="16" t="s">
        <v>94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93</v>
      </c>
      <c r="BA4464" s="16" t="s">
        <v>94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93</v>
      </c>
      <c r="BA4465" s="16" t="s">
        <v>94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93</v>
      </c>
      <c r="BA4466" s="16" t="s">
        <v>94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93</v>
      </c>
      <c r="BA4467" s="16" t="s">
        <v>94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93</v>
      </c>
      <c r="BA4468" s="16" t="s">
        <v>94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93</v>
      </c>
      <c r="BA4469" s="16" t="s">
        <v>94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93</v>
      </c>
      <c r="BA4470" s="16" t="s">
        <v>94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93</v>
      </c>
      <c r="BA4471" s="16" t="s">
        <v>94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93</v>
      </c>
      <c r="BA4472" s="16" t="s">
        <v>94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93</v>
      </c>
      <c r="BA4473" s="16" t="s">
        <v>94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93</v>
      </c>
      <c r="BA4474" s="16" t="s">
        <v>94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93</v>
      </c>
      <c r="BA4475" s="16" t="s">
        <v>94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93</v>
      </c>
      <c r="BA4476" s="16" t="s">
        <v>94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93</v>
      </c>
      <c r="BA4477" s="16" t="s">
        <v>94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93</v>
      </c>
      <c r="BA4478" s="16" t="s">
        <v>94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93</v>
      </c>
      <c r="BA4479" s="16" t="s">
        <v>94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93</v>
      </c>
      <c r="BA4480" s="16" t="s">
        <v>94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93</v>
      </c>
      <c r="BA4481" s="16" t="s">
        <v>94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93</v>
      </c>
      <c r="BA4482" s="16" t="s">
        <v>94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93</v>
      </c>
      <c r="BA4483" s="16" t="s">
        <v>94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93</v>
      </c>
      <c r="BA4484" s="16" t="s">
        <v>94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93</v>
      </c>
      <c r="BA4485" s="16" t="s">
        <v>94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93</v>
      </c>
      <c r="BA4486" s="16" t="s">
        <v>94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93</v>
      </c>
      <c r="BA4487" s="16" t="s">
        <v>94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93</v>
      </c>
      <c r="BA4488" s="16" t="s">
        <v>94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93</v>
      </c>
      <c r="BA4489" s="16" t="s">
        <v>94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93</v>
      </c>
      <c r="BA4490" s="16" t="s">
        <v>94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93</v>
      </c>
      <c r="BA4491" s="16" t="s">
        <v>94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93</v>
      </c>
      <c r="BA4492" s="16" t="s">
        <v>94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93</v>
      </c>
      <c r="BA4493" s="16" t="s">
        <v>94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93</v>
      </c>
      <c r="BA4494" s="16" t="s">
        <v>94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93</v>
      </c>
      <c r="BA4495" s="16" t="s">
        <v>94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93</v>
      </c>
      <c r="BA4496" s="16" t="s">
        <v>94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93</v>
      </c>
      <c r="BA4497" s="16" t="s">
        <v>94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93</v>
      </c>
      <c r="BA4498" s="16" t="s">
        <v>94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93</v>
      </c>
      <c r="BA4499" s="16" t="s">
        <v>94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93</v>
      </c>
      <c r="BA4500" s="16" t="s">
        <v>94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93</v>
      </c>
      <c r="BA4501" s="16" t="s">
        <v>94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93</v>
      </c>
      <c r="BA4502" s="16" t="s">
        <v>94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93</v>
      </c>
      <c r="BA4503" s="16" t="s">
        <v>94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93</v>
      </c>
      <c r="BA4504" s="16" t="s">
        <v>94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93</v>
      </c>
      <c r="BA4505" s="16" t="s">
        <v>94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93</v>
      </c>
      <c r="BA4506" s="16" t="s">
        <v>94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93</v>
      </c>
      <c r="BA4507" s="16" t="s">
        <v>94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93</v>
      </c>
      <c r="BA4508" s="16" t="s">
        <v>94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93</v>
      </c>
      <c r="BA4509" s="16" t="s">
        <v>94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93</v>
      </c>
      <c r="BA4510" s="16" t="s">
        <v>94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93</v>
      </c>
      <c r="BA4511" s="16" t="s">
        <v>94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93</v>
      </c>
      <c r="BA4512" s="16" t="s">
        <v>94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93</v>
      </c>
      <c r="BA4513" s="16" t="s">
        <v>94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93</v>
      </c>
      <c r="BA4514" s="16" t="s">
        <v>94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93</v>
      </c>
      <c r="BA4515" s="16" t="s">
        <v>94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93</v>
      </c>
      <c r="BA4516" s="16" t="s">
        <v>94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93</v>
      </c>
      <c r="BA4517" s="16" t="s">
        <v>94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93</v>
      </c>
      <c r="BA4518" s="16" t="s">
        <v>94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93</v>
      </c>
      <c r="BA4519" s="16" t="s">
        <v>94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93</v>
      </c>
      <c r="BA4520" s="16" t="s">
        <v>94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93</v>
      </c>
      <c r="BA4521" s="16" t="s">
        <v>94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93</v>
      </c>
      <c r="BA4522" s="16" t="s">
        <v>94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93</v>
      </c>
      <c r="BA4523" s="16" t="s">
        <v>94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93</v>
      </c>
      <c r="BA4524" s="16" t="s">
        <v>94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93</v>
      </c>
      <c r="BA4525" s="16" t="s">
        <v>94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93</v>
      </c>
      <c r="BA4526" s="16" t="s">
        <v>94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93</v>
      </c>
      <c r="BA4527" s="16" t="s">
        <v>94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93</v>
      </c>
      <c r="BA4528" s="16" t="s">
        <v>94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93</v>
      </c>
      <c r="BA4529" s="16" t="s">
        <v>94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93</v>
      </c>
      <c r="BA4530" s="16" t="s">
        <v>94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93</v>
      </c>
      <c r="BA4531" s="16" t="s">
        <v>94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93</v>
      </c>
      <c r="BA4532" s="16" t="s">
        <v>94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93</v>
      </c>
      <c r="BA4533" s="16" t="s">
        <v>94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93</v>
      </c>
      <c r="BA4534" s="16" t="s">
        <v>94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93</v>
      </c>
      <c r="BA4535" s="16" t="s">
        <v>94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93</v>
      </c>
      <c r="BA4536" s="16" t="s">
        <v>94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93</v>
      </c>
      <c r="BA4537" s="16" t="s">
        <v>94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93</v>
      </c>
      <c r="BA4538" s="16" t="s">
        <v>94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93</v>
      </c>
      <c r="BA4539" s="16" t="s">
        <v>94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93</v>
      </c>
      <c r="BA4540" s="16" t="s">
        <v>94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93</v>
      </c>
      <c r="BA4541" s="16" t="s">
        <v>94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93</v>
      </c>
      <c r="BA4542" s="16" t="s">
        <v>94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93</v>
      </c>
      <c r="BA4543" s="16" t="s">
        <v>94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93</v>
      </c>
      <c r="BA4544" s="16" t="s">
        <v>94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93</v>
      </c>
      <c r="BA4545" s="16" t="s">
        <v>94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93</v>
      </c>
      <c r="BA4546" s="16" t="s">
        <v>94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93</v>
      </c>
      <c r="BA4547" s="16" t="s">
        <v>94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93</v>
      </c>
      <c r="BA4548" s="16" t="s">
        <v>94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93</v>
      </c>
      <c r="BA4549" s="16" t="s">
        <v>94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93</v>
      </c>
      <c r="BA4550" s="16" t="s">
        <v>94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93</v>
      </c>
      <c r="BA4551" s="16" t="s">
        <v>94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93</v>
      </c>
      <c r="BA4552" s="16" t="s">
        <v>94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93</v>
      </c>
      <c r="BA4553" s="16" t="s">
        <v>94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93</v>
      </c>
      <c r="BA4554" s="16" t="s">
        <v>94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93</v>
      </c>
      <c r="BA4555" s="16" t="s">
        <v>94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93</v>
      </c>
      <c r="BA4556" s="16" t="s">
        <v>94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93</v>
      </c>
      <c r="BA4557" s="16" t="s">
        <v>94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93</v>
      </c>
      <c r="BA4558" s="16" t="s">
        <v>94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93</v>
      </c>
      <c r="BA4559" s="16" t="s">
        <v>94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93</v>
      </c>
      <c r="BA4560" s="16" t="s">
        <v>94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93</v>
      </c>
      <c r="BA4561" s="16" t="s">
        <v>94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93</v>
      </c>
      <c r="BA4562" s="16" t="s">
        <v>94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93</v>
      </c>
      <c r="BA4563" s="16" t="s">
        <v>94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93</v>
      </c>
      <c r="BA4564" s="16" t="s">
        <v>94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93</v>
      </c>
      <c r="BA4565" s="16" t="s">
        <v>94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93</v>
      </c>
      <c r="BA4566" s="16" t="s">
        <v>94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93</v>
      </c>
      <c r="BA4567" s="16" t="s">
        <v>94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93</v>
      </c>
      <c r="BA4568" s="16" t="s">
        <v>94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93</v>
      </c>
      <c r="BA4569" s="16" t="s">
        <v>94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93</v>
      </c>
      <c r="BA4570" s="16" t="s">
        <v>94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93</v>
      </c>
      <c r="BA4571" s="16" t="s">
        <v>94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93</v>
      </c>
      <c r="BA4572" s="16" t="s">
        <v>94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93</v>
      </c>
      <c r="BA4573" s="16" t="s">
        <v>94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93</v>
      </c>
      <c r="BA4574" s="16" t="s">
        <v>94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93</v>
      </c>
      <c r="BA4575" s="16" t="s">
        <v>94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93</v>
      </c>
      <c r="BA4576" s="16" t="s">
        <v>94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93</v>
      </c>
      <c r="BA4577" s="16" t="s">
        <v>94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93</v>
      </c>
      <c r="BA4578" s="16" t="s">
        <v>94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93</v>
      </c>
      <c r="BA4579" s="16" t="s">
        <v>94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93</v>
      </c>
      <c r="BA4580" s="16" t="s">
        <v>94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93</v>
      </c>
      <c r="BA4581" s="16" t="s">
        <v>94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93</v>
      </c>
      <c r="BA4582" s="16" t="s">
        <v>94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93</v>
      </c>
      <c r="BA4583" s="16" t="s">
        <v>94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93</v>
      </c>
      <c r="BA4584" s="16" t="s">
        <v>94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93</v>
      </c>
      <c r="BA4585" s="16" t="s">
        <v>94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93</v>
      </c>
      <c r="BA4586" s="16" t="s">
        <v>94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93</v>
      </c>
      <c r="BA4587" s="16" t="s">
        <v>94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93</v>
      </c>
      <c r="BA4588" s="16" t="s">
        <v>94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93</v>
      </c>
      <c r="BA4589" s="16" t="s">
        <v>94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93</v>
      </c>
      <c r="BA4590" s="16" t="s">
        <v>94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93</v>
      </c>
      <c r="BA4591" s="16" t="s">
        <v>94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93</v>
      </c>
      <c r="BA4592" s="16" t="s">
        <v>94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93</v>
      </c>
      <c r="BA4593" s="16" t="s">
        <v>94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93</v>
      </c>
      <c r="BA4594" s="16" t="s">
        <v>94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93</v>
      </c>
      <c r="BA4595" s="16" t="s">
        <v>94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93</v>
      </c>
      <c r="BA4596" s="16" t="s">
        <v>94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93</v>
      </c>
      <c r="BA4597" s="16" t="s">
        <v>94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93</v>
      </c>
      <c r="BA4598" s="16" t="s">
        <v>94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93</v>
      </c>
      <c r="BA4599" s="16" t="s">
        <v>94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93</v>
      </c>
      <c r="BA4600" s="16" t="s">
        <v>94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93</v>
      </c>
      <c r="BA4601" s="16" t="s">
        <v>94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93</v>
      </c>
      <c r="BA4602" s="16" t="s">
        <v>94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93</v>
      </c>
      <c r="BA4603" s="16" t="s">
        <v>94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93</v>
      </c>
      <c r="BA4604" s="16" t="s">
        <v>94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93</v>
      </c>
      <c r="BA4605" s="16" t="s">
        <v>94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93</v>
      </c>
      <c r="BA4606" s="16" t="s">
        <v>94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93</v>
      </c>
      <c r="BA4607" s="16" t="s">
        <v>94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93</v>
      </c>
      <c r="BA4608" s="16" t="s">
        <v>94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93</v>
      </c>
      <c r="BA4609" s="16" t="s">
        <v>94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93</v>
      </c>
      <c r="BA4610" s="16" t="s">
        <v>94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93</v>
      </c>
      <c r="BA4611" s="16" t="s">
        <v>94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93</v>
      </c>
      <c r="BA4612" s="16" t="s">
        <v>94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93</v>
      </c>
      <c r="BA4613" s="16" t="s">
        <v>94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93</v>
      </c>
      <c r="BA4614" s="16" t="s">
        <v>94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93</v>
      </c>
      <c r="BA4615" s="16" t="s">
        <v>94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93</v>
      </c>
      <c r="BA4616" s="16" t="s">
        <v>94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93</v>
      </c>
      <c r="BA4617" s="16" t="s">
        <v>94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93</v>
      </c>
      <c r="BA4618" s="16" t="s">
        <v>94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93</v>
      </c>
      <c r="BA4619" s="16" t="s">
        <v>94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93</v>
      </c>
      <c r="BA4620" s="16" t="s">
        <v>94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93</v>
      </c>
      <c r="BA4621" s="16" t="s">
        <v>94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93</v>
      </c>
      <c r="BA4622" s="16" t="s">
        <v>94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93</v>
      </c>
      <c r="BA4623" s="16" t="s">
        <v>94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93</v>
      </c>
      <c r="BA4624" s="16" t="s">
        <v>94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93</v>
      </c>
      <c r="BA4625" s="16" t="s">
        <v>94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93</v>
      </c>
      <c r="BA4626" s="16" t="s">
        <v>94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93</v>
      </c>
      <c r="BA4627" s="16" t="s">
        <v>94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93</v>
      </c>
      <c r="BA4628" s="16" t="s">
        <v>94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93</v>
      </c>
      <c r="BA4629" s="16" t="s">
        <v>94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93</v>
      </c>
      <c r="BA4630" s="16" t="s">
        <v>94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93</v>
      </c>
      <c r="BA4631" s="16" t="s">
        <v>94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93</v>
      </c>
      <c r="BA4632" s="16" t="s">
        <v>94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93</v>
      </c>
      <c r="BA4633" s="16" t="s">
        <v>94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93</v>
      </c>
      <c r="BA4634" s="16" t="s">
        <v>94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93</v>
      </c>
      <c r="BA4635" s="16" t="s">
        <v>94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93</v>
      </c>
      <c r="BA4636" s="16" t="s">
        <v>94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93</v>
      </c>
      <c r="BA4637" s="16" t="s">
        <v>94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93</v>
      </c>
      <c r="BA4638" s="16" t="s">
        <v>94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93</v>
      </c>
      <c r="BA4639" s="16" t="s">
        <v>94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93</v>
      </c>
      <c r="BA4640" s="16" t="s">
        <v>94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93</v>
      </c>
      <c r="BA4641" s="16" t="s">
        <v>94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93</v>
      </c>
      <c r="BA4642" s="16" t="s">
        <v>94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93</v>
      </c>
      <c r="BA4643" s="16" t="s">
        <v>94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93</v>
      </c>
      <c r="BA4644" s="16" t="s">
        <v>94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93</v>
      </c>
      <c r="BA4645" s="16" t="s">
        <v>94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93</v>
      </c>
      <c r="BA4646" s="16" t="s">
        <v>94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93</v>
      </c>
      <c r="BA4647" s="16" t="s">
        <v>94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93</v>
      </c>
      <c r="BA4648" s="16" t="s">
        <v>94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93</v>
      </c>
      <c r="BA4649" s="16" t="s">
        <v>94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93</v>
      </c>
      <c r="BA4650" s="16" t="s">
        <v>94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93</v>
      </c>
      <c r="BA4651" s="16" t="s">
        <v>94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93</v>
      </c>
      <c r="BA4652" s="16" t="s">
        <v>94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93</v>
      </c>
      <c r="BA4653" s="16" t="s">
        <v>94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93</v>
      </c>
      <c r="BA4654" s="16" t="s">
        <v>94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93</v>
      </c>
      <c r="BA4655" s="16" t="s">
        <v>94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93</v>
      </c>
      <c r="BA4656" s="16" t="s">
        <v>94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93</v>
      </c>
      <c r="BA4657" s="16" t="s">
        <v>94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93</v>
      </c>
      <c r="BA4658" s="16" t="s">
        <v>94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93</v>
      </c>
      <c r="BA4659" s="16" t="s">
        <v>94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93</v>
      </c>
      <c r="BA4660" s="16" t="s">
        <v>94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93</v>
      </c>
      <c r="BA4661" s="16" t="s">
        <v>94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93</v>
      </c>
      <c r="BA4662" s="16" t="s">
        <v>94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93</v>
      </c>
      <c r="BA4663" s="16" t="s">
        <v>94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93</v>
      </c>
      <c r="BA4664" s="16" t="s">
        <v>94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93</v>
      </c>
      <c r="BA4665" s="16" t="s">
        <v>94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93</v>
      </c>
      <c r="BA4666" s="16" t="s">
        <v>94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93</v>
      </c>
      <c r="BA4667" s="16" t="s">
        <v>94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93</v>
      </c>
      <c r="BA4668" s="16" t="s">
        <v>94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93</v>
      </c>
      <c r="BA4669" s="16" t="s">
        <v>94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93</v>
      </c>
      <c r="BA4670" s="16" t="s">
        <v>94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93</v>
      </c>
      <c r="BA4671" s="16" t="s">
        <v>94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93</v>
      </c>
      <c r="BA4672" s="16" t="s">
        <v>94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93</v>
      </c>
      <c r="BA4673" s="16" t="s">
        <v>94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93</v>
      </c>
      <c r="BA4674" s="16" t="s">
        <v>94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93</v>
      </c>
      <c r="BA4675" s="16" t="s">
        <v>94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93</v>
      </c>
      <c r="BA4676" s="16" t="s">
        <v>94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93</v>
      </c>
      <c r="BA4677" s="16" t="s">
        <v>94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93</v>
      </c>
      <c r="BA4678" s="16" t="s">
        <v>94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93</v>
      </c>
      <c r="BA4679" s="16" t="s">
        <v>94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93</v>
      </c>
      <c r="BA4680" s="16" t="s">
        <v>94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93</v>
      </c>
      <c r="BA4681" s="16" t="s">
        <v>94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93</v>
      </c>
      <c r="BA4682" s="16" t="s">
        <v>94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93</v>
      </c>
      <c r="BA4683" s="16" t="s">
        <v>94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93</v>
      </c>
      <c r="BA4684" s="16" t="s">
        <v>94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93</v>
      </c>
      <c r="BA4685" s="16" t="s">
        <v>94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93</v>
      </c>
      <c r="BA4686" s="16" t="s">
        <v>94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93</v>
      </c>
      <c r="BA4687" s="16" t="s">
        <v>94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93</v>
      </c>
      <c r="BA4688" s="16" t="s">
        <v>94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93</v>
      </c>
      <c r="BA4689" s="16" t="s">
        <v>94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93</v>
      </c>
      <c r="BA4690" s="16" t="s">
        <v>94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93</v>
      </c>
      <c r="BA4691" s="16" t="s">
        <v>94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93</v>
      </c>
      <c r="BA4692" s="16" t="s">
        <v>94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93</v>
      </c>
      <c r="BA4693" s="16" t="s">
        <v>94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93</v>
      </c>
      <c r="BA4694" s="16" t="s">
        <v>94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93</v>
      </c>
      <c r="BA4695" s="16" t="s">
        <v>94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93</v>
      </c>
      <c r="BA4696" s="16" t="s">
        <v>94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93</v>
      </c>
      <c r="BA4697" s="16" t="s">
        <v>94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93</v>
      </c>
      <c r="BA4698" s="16" t="s">
        <v>94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93</v>
      </c>
      <c r="BA4699" s="16" t="s">
        <v>94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93</v>
      </c>
      <c r="BA4700" s="16" t="s">
        <v>94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93</v>
      </c>
      <c r="BA4701" s="16" t="s">
        <v>94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93</v>
      </c>
      <c r="BA4702" s="16" t="s">
        <v>94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93</v>
      </c>
      <c r="BA4703" s="16" t="s">
        <v>94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93</v>
      </c>
      <c r="BA4704" s="16" t="s">
        <v>94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93</v>
      </c>
      <c r="BA4705" s="16" t="s">
        <v>94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93</v>
      </c>
      <c r="BA4706" s="16" t="s">
        <v>94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93</v>
      </c>
      <c r="BA4707" s="16" t="s">
        <v>94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93</v>
      </c>
      <c r="BA4708" s="16" t="s">
        <v>94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93</v>
      </c>
      <c r="BA4709" s="16" t="s">
        <v>94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93</v>
      </c>
      <c r="BA4710" s="16" t="s">
        <v>94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93</v>
      </c>
      <c r="BA4711" s="16" t="s">
        <v>94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93</v>
      </c>
      <c r="BA4712" s="16" t="s">
        <v>94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93</v>
      </c>
      <c r="BA4713" s="16" t="s">
        <v>94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93</v>
      </c>
      <c r="BA4714" s="16" t="s">
        <v>94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93</v>
      </c>
      <c r="BA4715" s="16" t="s">
        <v>94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93</v>
      </c>
      <c r="BA4716" s="16" t="s">
        <v>94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93</v>
      </c>
      <c r="BA4717" s="16" t="s">
        <v>94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93</v>
      </c>
      <c r="BA4718" s="16" t="s">
        <v>94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93</v>
      </c>
      <c r="BA4719" s="16" t="s">
        <v>94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93</v>
      </c>
      <c r="BA4720" s="16" t="s">
        <v>94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93</v>
      </c>
      <c r="BA4721" s="16" t="s">
        <v>94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93</v>
      </c>
      <c r="BA4722" s="16" t="s">
        <v>94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93</v>
      </c>
      <c r="BA4723" s="16" t="s">
        <v>94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93</v>
      </c>
      <c r="BA4724" s="16" t="s">
        <v>94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93</v>
      </c>
      <c r="BA4725" s="16" t="s">
        <v>94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93</v>
      </c>
      <c r="BA4726" s="16" t="s">
        <v>94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93</v>
      </c>
      <c r="BA4727" s="16" t="s">
        <v>94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93</v>
      </c>
      <c r="BA4728" s="16" t="s">
        <v>94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93</v>
      </c>
      <c r="BA4729" s="16" t="s">
        <v>94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93</v>
      </c>
      <c r="BA4730" s="16" t="s">
        <v>94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93</v>
      </c>
      <c r="BA4731" s="16" t="s">
        <v>94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93</v>
      </c>
      <c r="BA4732" s="16" t="s">
        <v>94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93</v>
      </c>
      <c r="BA4733" s="16" t="s">
        <v>94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93</v>
      </c>
      <c r="BA4734" s="16" t="s">
        <v>94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93</v>
      </c>
      <c r="BA4735" s="16" t="s">
        <v>94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93</v>
      </c>
      <c r="BA4736" s="16" t="s">
        <v>94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93</v>
      </c>
      <c r="BA4737" s="16" t="s">
        <v>94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93</v>
      </c>
      <c r="BA4738" s="16" t="s">
        <v>94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93</v>
      </c>
      <c r="BA4739" s="16" t="s">
        <v>94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93</v>
      </c>
      <c r="BA4740" s="16" t="s">
        <v>94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93</v>
      </c>
      <c r="BA4741" s="16" t="s">
        <v>94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93</v>
      </c>
      <c r="BA4742" s="16" t="s">
        <v>94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93</v>
      </c>
      <c r="BA4743" s="16" t="s">
        <v>94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93</v>
      </c>
      <c r="BA4744" s="16" t="s">
        <v>94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93</v>
      </c>
      <c r="BA4745" s="16" t="s">
        <v>94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93</v>
      </c>
      <c r="BA4746" s="16" t="s">
        <v>94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93</v>
      </c>
      <c r="BA4747" s="16" t="s">
        <v>94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93</v>
      </c>
      <c r="BA4748" s="16" t="s">
        <v>94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93</v>
      </c>
      <c r="BA4749" s="16" t="s">
        <v>94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93</v>
      </c>
      <c r="BA4750" s="16" t="s">
        <v>94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93</v>
      </c>
      <c r="BA4751" s="16" t="s">
        <v>94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93</v>
      </c>
      <c r="BA4752" s="16" t="s">
        <v>94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93</v>
      </c>
      <c r="BA4753" s="16" t="s">
        <v>94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93</v>
      </c>
      <c r="BA4754" s="16" t="s">
        <v>94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93</v>
      </c>
      <c r="BA4755" s="16" t="s">
        <v>94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93</v>
      </c>
      <c r="BA4756" s="16" t="s">
        <v>94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93</v>
      </c>
      <c r="BA4757" s="16" t="s">
        <v>94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93</v>
      </c>
      <c r="BA4758" s="16" t="s">
        <v>94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93</v>
      </c>
      <c r="BA4759" s="16" t="s">
        <v>94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93</v>
      </c>
      <c r="BA4760" s="16" t="s">
        <v>94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93</v>
      </c>
      <c r="BA4761" s="16" t="s">
        <v>94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93</v>
      </c>
      <c r="BA4762" s="16" t="s">
        <v>94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93</v>
      </c>
      <c r="BA4763" s="16" t="s">
        <v>94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93</v>
      </c>
      <c r="BA4764" s="16" t="s">
        <v>94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93</v>
      </c>
      <c r="BA4765" s="16" t="s">
        <v>94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93</v>
      </c>
      <c r="BA4766" s="16" t="s">
        <v>94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93</v>
      </c>
      <c r="BA4767" s="16" t="s">
        <v>94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93</v>
      </c>
      <c r="BA4768" s="16" t="s">
        <v>94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93</v>
      </c>
      <c r="BA4769" s="16" t="s">
        <v>94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93</v>
      </c>
      <c r="BA4770" s="16" t="s">
        <v>94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93</v>
      </c>
      <c r="BA4771" s="16" t="s">
        <v>94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93</v>
      </c>
      <c r="BA4772" s="16" t="s">
        <v>94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93</v>
      </c>
      <c r="BA4773" s="16" t="s">
        <v>94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93</v>
      </c>
      <c r="BA4774" s="16" t="s">
        <v>94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93</v>
      </c>
      <c r="BA4775" s="16" t="s">
        <v>94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93</v>
      </c>
      <c r="BA4776" s="16" t="s">
        <v>94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93</v>
      </c>
      <c r="BA4777" s="16" t="s">
        <v>94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93</v>
      </c>
      <c r="BA4778" s="16" t="s">
        <v>94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93</v>
      </c>
      <c r="BA4779" s="16" t="s">
        <v>94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93</v>
      </c>
      <c r="BA4780" s="16" t="s">
        <v>94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93</v>
      </c>
      <c r="BA4781" s="16" t="s">
        <v>94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93</v>
      </c>
      <c r="BA4782" s="16" t="s">
        <v>94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93</v>
      </c>
      <c r="BA4783" s="16" t="s">
        <v>94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93</v>
      </c>
      <c r="BA4784" s="16" t="s">
        <v>94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93</v>
      </c>
      <c r="BA4785" s="16" t="s">
        <v>94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93</v>
      </c>
      <c r="BA4786" s="16" t="s">
        <v>94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93</v>
      </c>
      <c r="BA4787" s="16" t="s">
        <v>94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93</v>
      </c>
      <c r="BA4788" s="16" t="s">
        <v>94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93</v>
      </c>
      <c r="BA4789" s="16" t="s">
        <v>94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93</v>
      </c>
      <c r="BA4790" s="16" t="s">
        <v>94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93</v>
      </c>
      <c r="BA4791" s="16" t="s">
        <v>94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93</v>
      </c>
      <c r="BA4792" s="16" t="s">
        <v>94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93</v>
      </c>
      <c r="BA4793" s="16" t="s">
        <v>94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93</v>
      </c>
      <c r="BA4794" s="16" t="s">
        <v>94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93</v>
      </c>
      <c r="BA4795" s="16" t="s">
        <v>94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93</v>
      </c>
      <c r="BA4796" s="16" t="s">
        <v>94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93</v>
      </c>
      <c r="BA4797" s="16" t="s">
        <v>94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93</v>
      </c>
      <c r="BA4798" s="16" t="s">
        <v>94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93</v>
      </c>
      <c r="BA4799" s="16" t="s">
        <v>94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93</v>
      </c>
      <c r="BA4800" s="16" t="s">
        <v>94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93</v>
      </c>
      <c r="BA4801" s="16" t="s">
        <v>94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93</v>
      </c>
      <c r="BA4802" s="16" t="s">
        <v>94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93</v>
      </c>
      <c r="BA4803" s="16" t="s">
        <v>94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93</v>
      </c>
      <c r="BA4804" s="16" t="s">
        <v>94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93</v>
      </c>
      <c r="BA4805" s="16" t="s">
        <v>94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93</v>
      </c>
      <c r="BA4806" s="16" t="s">
        <v>94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93</v>
      </c>
      <c r="BA4807" s="16" t="s">
        <v>94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93</v>
      </c>
      <c r="BA4808" s="16" t="s">
        <v>94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93</v>
      </c>
      <c r="BA4809" s="16" t="s">
        <v>94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93</v>
      </c>
      <c r="BA4810" s="16" t="s">
        <v>94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93</v>
      </c>
      <c r="BA4811" s="16" t="s">
        <v>94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93</v>
      </c>
      <c r="BA4812" s="16" t="s">
        <v>94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93</v>
      </c>
      <c r="BA4813" s="16" t="s">
        <v>94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93</v>
      </c>
      <c r="BA4814" s="16" t="s">
        <v>94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93</v>
      </c>
      <c r="BA4815" s="16" t="s">
        <v>94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93</v>
      </c>
      <c r="BA4816" s="16" t="s">
        <v>94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93</v>
      </c>
      <c r="BA4817" s="16" t="s">
        <v>94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93</v>
      </c>
      <c r="BA4818" s="16" t="s">
        <v>94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93</v>
      </c>
      <c r="BA4819" s="16" t="s">
        <v>94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93</v>
      </c>
      <c r="BA4820" s="16" t="s">
        <v>94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93</v>
      </c>
      <c r="BA4821" s="16" t="s">
        <v>94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93</v>
      </c>
      <c r="BA4822" s="16" t="s">
        <v>94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93</v>
      </c>
      <c r="BA4823" s="16" t="s">
        <v>94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93</v>
      </c>
      <c r="BA4824" s="16" t="s">
        <v>94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93</v>
      </c>
      <c r="BA4825" s="16" t="s">
        <v>94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93</v>
      </c>
      <c r="BA4826" s="16" t="s">
        <v>94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93</v>
      </c>
      <c r="BA4827" s="16" t="s">
        <v>94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93</v>
      </c>
      <c r="BA4828" s="16" t="s">
        <v>94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93</v>
      </c>
      <c r="BA4829" s="16" t="s">
        <v>94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93</v>
      </c>
      <c r="BA4830" s="16" t="s">
        <v>94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93</v>
      </c>
      <c r="BA4831" s="16" t="s">
        <v>94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93</v>
      </c>
      <c r="BA4832" s="16" t="s">
        <v>94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93</v>
      </c>
      <c r="BA4833" s="16" t="s">
        <v>94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93</v>
      </c>
      <c r="BA4834" s="16" t="s">
        <v>94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93</v>
      </c>
      <c r="BA4835" s="16" t="s">
        <v>94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93</v>
      </c>
      <c r="BA4836" s="16" t="s">
        <v>94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93</v>
      </c>
      <c r="BA4837" s="16" t="s">
        <v>94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93</v>
      </c>
      <c r="BA4838" s="16" t="s">
        <v>94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93</v>
      </c>
      <c r="BA4839" s="16" t="s">
        <v>94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93</v>
      </c>
      <c r="BA4840" s="16" t="s">
        <v>94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93</v>
      </c>
      <c r="BA4841" s="16" t="s">
        <v>94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93</v>
      </c>
      <c r="BA4842" s="16" t="s">
        <v>94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93</v>
      </c>
      <c r="BA4843" s="16" t="s">
        <v>94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93</v>
      </c>
      <c r="BA4844" s="16" t="s">
        <v>94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93</v>
      </c>
      <c r="BA4845" s="16" t="s">
        <v>94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93</v>
      </c>
      <c r="BA4846" s="16" t="s">
        <v>94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93</v>
      </c>
      <c r="BA4847" s="16" t="s">
        <v>94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93</v>
      </c>
      <c r="BA4848" s="16" t="s">
        <v>94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93</v>
      </c>
      <c r="BA4849" s="16" t="s">
        <v>94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93</v>
      </c>
      <c r="BA4850" s="16" t="s">
        <v>94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93</v>
      </c>
      <c r="BA4851" s="16" t="s">
        <v>94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93</v>
      </c>
      <c r="BA4852" s="16" t="s">
        <v>94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93</v>
      </c>
      <c r="BA4853" s="16" t="s">
        <v>94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93</v>
      </c>
      <c r="BA4854" s="16" t="s">
        <v>94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93</v>
      </c>
      <c r="BA4855" s="16" t="s">
        <v>94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93</v>
      </c>
      <c r="BA4856" s="16" t="s">
        <v>94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93</v>
      </c>
      <c r="BA4857" s="16" t="s">
        <v>94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93</v>
      </c>
      <c r="BA4858" s="16" t="s">
        <v>94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93</v>
      </c>
      <c r="BA4859" s="16" t="s">
        <v>94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93</v>
      </c>
      <c r="BA4860" s="16" t="s">
        <v>94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93</v>
      </c>
      <c r="BA4861" s="16" t="s">
        <v>94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93</v>
      </c>
      <c r="BA4862" s="16" t="s">
        <v>94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93</v>
      </c>
      <c r="BA4863" s="16" t="s">
        <v>94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93</v>
      </c>
      <c r="BA4864" s="16" t="s">
        <v>94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93</v>
      </c>
      <c r="BA4865" s="16" t="s">
        <v>94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93</v>
      </c>
      <c r="BA4866" s="16" t="s">
        <v>94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93</v>
      </c>
      <c r="BA4867" s="16" t="s">
        <v>94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93</v>
      </c>
      <c r="BA4868" s="16" t="s">
        <v>94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93</v>
      </c>
      <c r="BA4869" s="16" t="s">
        <v>94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93</v>
      </c>
      <c r="BA4870" s="16" t="s">
        <v>94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93</v>
      </c>
      <c r="BA4871" s="16" t="s">
        <v>94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93</v>
      </c>
      <c r="BA4872" s="16" t="s">
        <v>94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93</v>
      </c>
      <c r="BA4873" s="16" t="s">
        <v>94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93</v>
      </c>
      <c r="BA4874" s="16" t="s">
        <v>94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93</v>
      </c>
      <c r="BA4875" s="16" t="s">
        <v>94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93</v>
      </c>
      <c r="BA4876" s="16" t="s">
        <v>94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93</v>
      </c>
      <c r="BA4877" s="16" t="s">
        <v>94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93</v>
      </c>
      <c r="BA4878" s="16" t="s">
        <v>94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93</v>
      </c>
      <c r="BA4879" s="16" t="s">
        <v>94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93</v>
      </c>
      <c r="BA4880" s="16" t="s">
        <v>94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93</v>
      </c>
      <c r="BA4881" s="16" t="s">
        <v>94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93</v>
      </c>
      <c r="BA4882" s="16" t="s">
        <v>94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93</v>
      </c>
      <c r="BA4883" s="16" t="s">
        <v>94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93</v>
      </c>
      <c r="BA4884" s="16" t="s">
        <v>94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93</v>
      </c>
      <c r="BA4885" s="16" t="s">
        <v>94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93</v>
      </c>
      <c r="BA4886" s="16" t="s">
        <v>94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93</v>
      </c>
      <c r="BA4887" s="16" t="s">
        <v>94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93</v>
      </c>
      <c r="BA4888" s="16" t="s">
        <v>94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93</v>
      </c>
      <c r="BA4889" s="16" t="s">
        <v>94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93</v>
      </c>
      <c r="BA4890" s="16" t="s">
        <v>94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93</v>
      </c>
      <c r="BA4891" s="16" t="s">
        <v>94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93</v>
      </c>
      <c r="BA4892" s="16" t="s">
        <v>94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93</v>
      </c>
      <c r="BA4893" s="16" t="s">
        <v>94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93</v>
      </c>
      <c r="BA4894" s="16" t="s">
        <v>94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93</v>
      </c>
      <c r="BA4895" s="16" t="s">
        <v>94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93</v>
      </c>
      <c r="BA4896" s="16" t="s">
        <v>94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93</v>
      </c>
      <c r="BA4897" s="16" t="s">
        <v>94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93</v>
      </c>
      <c r="BA4898" s="16" t="s">
        <v>94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93</v>
      </c>
      <c r="BA4899" s="16" t="s">
        <v>94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93</v>
      </c>
      <c r="BA4900" s="16" t="s">
        <v>94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93</v>
      </c>
      <c r="BA4901" s="16" t="s">
        <v>94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93</v>
      </c>
      <c r="BA4902" s="16" t="s">
        <v>94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93</v>
      </c>
      <c r="BA4903" s="16" t="s">
        <v>94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93</v>
      </c>
      <c r="BA4904" s="16" t="s">
        <v>94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93</v>
      </c>
      <c r="BA4905" s="16" t="s">
        <v>94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93</v>
      </c>
      <c r="BA4906" s="16" t="s">
        <v>94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93</v>
      </c>
      <c r="BA4907" s="16" t="s">
        <v>94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93</v>
      </c>
      <c r="BA4908" s="16" t="s">
        <v>94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93</v>
      </c>
      <c r="BA4909" s="16" t="s">
        <v>94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93</v>
      </c>
      <c r="BA4910" s="16" t="s">
        <v>94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93</v>
      </c>
      <c r="BA4911" s="16" t="s">
        <v>94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93</v>
      </c>
      <c r="BA4912" s="16" t="s">
        <v>94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93</v>
      </c>
      <c r="BA4913" s="16" t="s">
        <v>94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93</v>
      </c>
      <c r="BA4914" s="16" t="s">
        <v>94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93</v>
      </c>
      <c r="BA4915" s="16" t="s">
        <v>94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93</v>
      </c>
      <c r="BA4916" s="16" t="s">
        <v>94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93</v>
      </c>
      <c r="BA4917" s="16" t="s">
        <v>94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93</v>
      </c>
      <c r="BA4918" s="16" t="s">
        <v>94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93</v>
      </c>
      <c r="BA4919" s="16" t="s">
        <v>94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93</v>
      </c>
      <c r="BA4920" s="16" t="s">
        <v>94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93</v>
      </c>
      <c r="BA4921" s="16" t="s">
        <v>94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93</v>
      </c>
      <c r="BA4922" s="16" t="s">
        <v>94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93</v>
      </c>
      <c r="BA4923" s="16" t="s">
        <v>94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93</v>
      </c>
      <c r="BA4924" s="16" t="s">
        <v>94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93</v>
      </c>
      <c r="BA4925" s="16" t="s">
        <v>94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93</v>
      </c>
      <c r="BA4926" s="16" t="s">
        <v>94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93</v>
      </c>
      <c r="BA4927" s="16" t="s">
        <v>94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93</v>
      </c>
      <c r="BA4928" s="16" t="s">
        <v>94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93</v>
      </c>
      <c r="BA4929" s="16" t="s">
        <v>94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93</v>
      </c>
      <c r="BA4930" s="16" t="s">
        <v>94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93</v>
      </c>
      <c r="BA4931" s="16" t="s">
        <v>94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93</v>
      </c>
      <c r="BA4932" s="16" t="s">
        <v>94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93</v>
      </c>
      <c r="BA4933" s="16" t="s">
        <v>94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93</v>
      </c>
      <c r="BA4934" s="16" t="s">
        <v>94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93</v>
      </c>
      <c r="BA4935" s="16" t="s">
        <v>94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93</v>
      </c>
      <c r="BA4936" s="16" t="s">
        <v>94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93</v>
      </c>
      <c r="BA4937" s="16" t="s">
        <v>94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93</v>
      </c>
      <c r="BA4938" s="16" t="s">
        <v>94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93</v>
      </c>
      <c r="BA4939" s="16" t="s">
        <v>94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93</v>
      </c>
      <c r="BA4940" s="16" t="s">
        <v>94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93</v>
      </c>
      <c r="BA4941" s="16" t="s">
        <v>94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93</v>
      </c>
      <c r="BA4942" s="16" t="s">
        <v>94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93</v>
      </c>
      <c r="BA4943" s="16" t="s">
        <v>94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93</v>
      </c>
      <c r="BA4944" s="16" t="s">
        <v>94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93</v>
      </c>
      <c r="BA4945" s="16" t="s">
        <v>94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93</v>
      </c>
      <c r="BA4946" s="16" t="s">
        <v>94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93</v>
      </c>
      <c r="BA4947" s="16" t="s">
        <v>94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93</v>
      </c>
      <c r="BA4948" s="16" t="s">
        <v>94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93</v>
      </c>
      <c r="BA4949" s="16" t="s">
        <v>94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93</v>
      </c>
      <c r="BA4950" s="16" t="s">
        <v>94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93</v>
      </c>
      <c r="BA4951" s="16" t="s">
        <v>94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93</v>
      </c>
      <c r="BA4952" s="16" t="s">
        <v>94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93</v>
      </c>
      <c r="BA4953" s="16" t="s">
        <v>94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93</v>
      </c>
      <c r="BA4954" s="16" t="s">
        <v>94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93</v>
      </c>
      <c r="BA4955" s="16" t="s">
        <v>94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93</v>
      </c>
      <c r="BA4956" s="16" t="s">
        <v>94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93</v>
      </c>
      <c r="BA4957" s="16" t="s">
        <v>94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93</v>
      </c>
      <c r="BA4958" s="16" t="s">
        <v>94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93</v>
      </c>
      <c r="BA4959" s="16" t="s">
        <v>94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93</v>
      </c>
      <c r="BA4960" s="16" t="s">
        <v>94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93</v>
      </c>
      <c r="BA4961" s="16" t="s">
        <v>94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93</v>
      </c>
      <c r="BA4962" s="16" t="s">
        <v>94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93</v>
      </c>
      <c r="BA4963" s="16" t="s">
        <v>94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93</v>
      </c>
      <c r="BA4964" s="16" t="s">
        <v>94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93</v>
      </c>
      <c r="BA4965" s="16" t="s">
        <v>94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93</v>
      </c>
      <c r="BA4966" s="16" t="s">
        <v>94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93</v>
      </c>
      <c r="BA4967" s="16" t="s">
        <v>94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93</v>
      </c>
      <c r="BA4968" s="16" t="s">
        <v>94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93</v>
      </c>
      <c r="BA4969" s="16" t="s">
        <v>94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93</v>
      </c>
      <c r="BA4970" s="16" t="s">
        <v>94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93</v>
      </c>
      <c r="BA4971" s="16" t="s">
        <v>94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93</v>
      </c>
      <c r="BA4972" s="16" t="s">
        <v>94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93</v>
      </c>
      <c r="BA4973" s="16" t="s">
        <v>94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93</v>
      </c>
      <c r="BA4974" s="16" t="s">
        <v>94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93</v>
      </c>
      <c r="BA4975" s="16" t="s">
        <v>94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93</v>
      </c>
      <c r="BA4976" s="16" t="s">
        <v>94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93</v>
      </c>
      <c r="BA4977" s="16" t="s">
        <v>94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93</v>
      </c>
      <c r="BA4978" s="16" t="s">
        <v>94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93</v>
      </c>
      <c r="BA4979" s="16" t="s">
        <v>94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93</v>
      </c>
      <c r="BA4980" s="16" t="s">
        <v>94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93</v>
      </c>
      <c r="BA4981" s="16" t="s">
        <v>94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93</v>
      </c>
      <c r="BA4982" s="16" t="s">
        <v>94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93</v>
      </c>
      <c r="BA4983" s="16" t="s">
        <v>94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93</v>
      </c>
      <c r="BA4984" s="16" t="s">
        <v>94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93</v>
      </c>
      <c r="BA4985" s="16" t="s">
        <v>94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93</v>
      </c>
      <c r="BA4986" s="16" t="s">
        <v>94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93</v>
      </c>
      <c r="BA4987" s="16" t="s">
        <v>94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93</v>
      </c>
      <c r="BA4988" s="16" t="s">
        <v>94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93</v>
      </c>
      <c r="BA4989" s="16" t="s">
        <v>94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93</v>
      </c>
      <c r="BA4990" s="16" t="s">
        <v>94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93</v>
      </c>
      <c r="BA4991" s="16" t="s">
        <v>94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93</v>
      </c>
      <c r="BA4992" s="16" t="s">
        <v>94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93</v>
      </c>
      <c r="BA4993" s="16" t="s">
        <v>94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93</v>
      </c>
      <c r="BA4994" s="16" t="s">
        <v>94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93</v>
      </c>
      <c r="BA4995" s="16" t="s">
        <v>94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93</v>
      </c>
      <c r="BA4996" s="16" t="s">
        <v>94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93</v>
      </c>
      <c r="BA4997" s="16" t="s">
        <v>94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93</v>
      </c>
      <c r="BA4998" s="16" t="s">
        <v>94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93</v>
      </c>
      <c r="BA4999" s="16" t="s">
        <v>94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93</v>
      </c>
      <c r="BA5000" s="16" t="s">
        <v>94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5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baseColWidth="10" defaultRowHeight="15"/>
  <cols>
    <col min="1" max="1" width="16.28515625" style="47" bestFit="1" customWidth="1"/>
    <col min="2" max="2" width="12.7109375" style="47" bestFit="1" customWidth="1"/>
    <col min="3" max="3" width="45.7109375" style="47" bestFit="1" customWidth="1"/>
    <col min="4" max="4" width="5.42578125" style="47" bestFit="1" customWidth="1"/>
  </cols>
  <sheetData>
    <row r="1" spans="1:4">
      <c r="A1" s="46" t="s">
        <v>673</v>
      </c>
      <c r="B1" s="46" t="s">
        <v>671</v>
      </c>
      <c r="C1" s="46" t="s">
        <v>674</v>
      </c>
      <c r="D1" s="46" t="s">
        <v>672</v>
      </c>
    </row>
    <row r="2" spans="1:4">
      <c r="A2" s="47">
        <v>9900001000002</v>
      </c>
      <c r="B2" s="47" t="s">
        <v>675</v>
      </c>
      <c r="C2" s="47" t="s">
        <v>677</v>
      </c>
      <c r="D2" s="47" t="s">
        <v>676</v>
      </c>
    </row>
    <row r="3" spans="1:4">
      <c r="A3" s="47">
        <v>9900003000000</v>
      </c>
      <c r="B3" s="47" t="s">
        <v>678</v>
      </c>
      <c r="C3" s="47" t="s">
        <v>679</v>
      </c>
      <c r="D3" s="47" t="s">
        <v>676</v>
      </c>
    </row>
    <row r="4" spans="1:4">
      <c r="A4" s="47">
        <v>9900004000009</v>
      </c>
      <c r="B4" s="47" t="s">
        <v>680</v>
      </c>
      <c r="C4" s="47" t="s">
        <v>681</v>
      </c>
      <c r="D4" s="47" t="s">
        <v>676</v>
      </c>
    </row>
    <row r="5" spans="1:4">
      <c r="A5" s="47">
        <v>9900006000007</v>
      </c>
      <c r="B5" s="47" t="s">
        <v>682</v>
      </c>
      <c r="C5" s="47" t="s">
        <v>683</v>
      </c>
      <c r="D5" s="47" t="s">
        <v>676</v>
      </c>
    </row>
    <row r="6" spans="1:4">
      <c r="A6" s="47">
        <v>9900008000005</v>
      </c>
      <c r="B6" s="47" t="s">
        <v>684</v>
      </c>
      <c r="C6" s="47" t="s">
        <v>685</v>
      </c>
      <c r="D6" s="47" t="s">
        <v>676</v>
      </c>
    </row>
    <row r="7" spans="1:4">
      <c r="A7" s="47">
        <v>9900009000004</v>
      </c>
      <c r="B7" s="47" t="s">
        <v>686</v>
      </c>
      <c r="C7" s="47" t="s">
        <v>687</v>
      </c>
      <c r="D7" s="47" t="s">
        <v>676</v>
      </c>
    </row>
    <row r="8" spans="1:4">
      <c r="A8" s="47">
        <v>9900010000001</v>
      </c>
      <c r="B8" s="47" t="s">
        <v>688</v>
      </c>
      <c r="C8" s="47" t="s">
        <v>689</v>
      </c>
      <c r="D8" s="47" t="s">
        <v>676</v>
      </c>
    </row>
    <row r="9" spans="1:4">
      <c r="A9" s="47">
        <v>9900015000006</v>
      </c>
      <c r="B9" s="47" t="s">
        <v>690</v>
      </c>
      <c r="C9" s="47" t="s">
        <v>691</v>
      </c>
      <c r="D9" s="47" t="s">
        <v>676</v>
      </c>
    </row>
    <row r="10" spans="1:4">
      <c r="A10" s="47">
        <v>9900019000002</v>
      </c>
      <c r="B10" s="47" t="s">
        <v>692</v>
      </c>
      <c r="C10" s="47" t="s">
        <v>693</v>
      </c>
      <c r="D10" s="47" t="s">
        <v>676</v>
      </c>
    </row>
    <row r="11" spans="1:4">
      <c r="A11" s="47">
        <v>9900021000008</v>
      </c>
      <c r="B11" s="47" t="s">
        <v>694</v>
      </c>
      <c r="C11" s="47" t="s">
        <v>695</v>
      </c>
      <c r="D11" s="47" t="s">
        <v>676</v>
      </c>
    </row>
    <row r="12" spans="1:4">
      <c r="A12" s="47">
        <v>9900023000006</v>
      </c>
      <c r="B12" s="47" t="s">
        <v>696</v>
      </c>
      <c r="C12" s="47" t="s">
        <v>697</v>
      </c>
      <c r="D12" s="47" t="s">
        <v>676</v>
      </c>
    </row>
    <row r="13" spans="1:4">
      <c r="A13" s="47">
        <v>9900024000005</v>
      </c>
      <c r="B13" s="47" t="s">
        <v>698</v>
      </c>
      <c r="C13" s="47" t="s">
        <v>699</v>
      </c>
      <c r="D13" s="47" t="s">
        <v>676</v>
      </c>
    </row>
    <row r="14" spans="1:4">
      <c r="A14" s="47">
        <v>9900026000003</v>
      </c>
      <c r="B14" s="47" t="s">
        <v>700</v>
      </c>
      <c r="C14" s="47" t="s">
        <v>701</v>
      </c>
      <c r="D14" s="47" t="s">
        <v>676</v>
      </c>
    </row>
    <row r="15" spans="1:4">
      <c r="A15" s="47">
        <v>9900027000002</v>
      </c>
      <c r="B15" s="47" t="s">
        <v>702</v>
      </c>
      <c r="C15" s="47" t="s">
        <v>703</v>
      </c>
      <c r="D15" s="47" t="s">
        <v>676</v>
      </c>
    </row>
    <row r="16" spans="1:4">
      <c r="A16" s="47">
        <v>9900028000001</v>
      </c>
      <c r="B16" s="47" t="s">
        <v>704</v>
      </c>
      <c r="C16" s="47" t="s">
        <v>705</v>
      </c>
      <c r="D16" s="47" t="s">
        <v>676</v>
      </c>
    </row>
    <row r="17" spans="1:4">
      <c r="A17" s="47">
        <v>9900031000006</v>
      </c>
      <c r="B17" s="47" t="s">
        <v>706</v>
      </c>
      <c r="C17" s="47" t="s">
        <v>707</v>
      </c>
      <c r="D17" s="47" t="s">
        <v>676</v>
      </c>
    </row>
    <row r="18" spans="1:4">
      <c r="A18" s="47">
        <v>9900032000005</v>
      </c>
      <c r="B18" s="47" t="s">
        <v>708</v>
      </c>
      <c r="C18" s="47" t="s">
        <v>709</v>
      </c>
      <c r="D18" s="47" t="s">
        <v>676</v>
      </c>
    </row>
    <row r="19" spans="1:4">
      <c r="A19" s="47">
        <v>9900033000004</v>
      </c>
      <c r="B19" s="47" t="s">
        <v>710</v>
      </c>
      <c r="C19" s="47" t="s">
        <v>711</v>
      </c>
      <c r="D19" s="47" t="s">
        <v>676</v>
      </c>
    </row>
    <row r="20" spans="1:4">
      <c r="A20" s="47">
        <v>9900034000003</v>
      </c>
      <c r="B20" s="47" t="s">
        <v>712</v>
      </c>
      <c r="C20" s="47" t="s">
        <v>713</v>
      </c>
      <c r="D20" s="47" t="s">
        <v>676</v>
      </c>
    </row>
    <row r="21" spans="1:4">
      <c r="A21" s="47">
        <v>9900035000002</v>
      </c>
      <c r="B21" s="47" t="s">
        <v>714</v>
      </c>
      <c r="C21" s="47" t="s">
        <v>715</v>
      </c>
      <c r="D21" s="47" t="s">
        <v>676</v>
      </c>
    </row>
    <row r="22" spans="1:4">
      <c r="A22" s="47">
        <v>9900036000001</v>
      </c>
      <c r="B22" s="47" t="s">
        <v>716</v>
      </c>
      <c r="C22" s="47" t="s">
        <v>717</v>
      </c>
      <c r="D22" s="47" t="s">
        <v>676</v>
      </c>
    </row>
    <row r="23" spans="1:4">
      <c r="A23" s="47">
        <v>9900038000009</v>
      </c>
      <c r="B23" s="47" t="s">
        <v>718</v>
      </c>
      <c r="C23" s="47" t="s">
        <v>719</v>
      </c>
      <c r="D23" s="47" t="s">
        <v>676</v>
      </c>
    </row>
    <row r="24" spans="1:4">
      <c r="A24" s="47">
        <v>9900039000008</v>
      </c>
      <c r="B24" s="47" t="s">
        <v>720</v>
      </c>
      <c r="C24" s="47" t="s">
        <v>721</v>
      </c>
      <c r="D24" s="47" t="s">
        <v>676</v>
      </c>
    </row>
    <row r="25" spans="1:4">
      <c r="A25" s="47">
        <v>9900040000005</v>
      </c>
      <c r="B25" s="47" t="s">
        <v>722</v>
      </c>
      <c r="C25" s="47" t="s">
        <v>723</v>
      </c>
      <c r="D25" s="47" t="s">
        <v>676</v>
      </c>
    </row>
    <row r="26" spans="1:4">
      <c r="A26" s="47">
        <v>9900043000002</v>
      </c>
      <c r="B26" s="47" t="s">
        <v>724</v>
      </c>
      <c r="C26" s="47" t="s">
        <v>725</v>
      </c>
      <c r="D26" s="47" t="s">
        <v>676</v>
      </c>
    </row>
    <row r="27" spans="1:4">
      <c r="A27" s="47">
        <v>9900044000001</v>
      </c>
      <c r="B27" s="47" t="s">
        <v>726</v>
      </c>
      <c r="C27" s="47" t="s">
        <v>727</v>
      </c>
      <c r="D27" s="47" t="s">
        <v>676</v>
      </c>
    </row>
    <row r="28" spans="1:4">
      <c r="A28" s="47">
        <v>9900053000000</v>
      </c>
      <c r="B28" s="47" t="s">
        <v>728</v>
      </c>
      <c r="C28" s="47" t="s">
        <v>729</v>
      </c>
      <c r="D28" s="47" t="s">
        <v>676</v>
      </c>
    </row>
    <row r="29" spans="1:4">
      <c r="A29" s="47">
        <v>9900055000008</v>
      </c>
      <c r="B29" s="47" t="s">
        <v>730</v>
      </c>
      <c r="C29" s="47" t="s">
        <v>731</v>
      </c>
      <c r="D29" s="47" t="s">
        <v>676</v>
      </c>
    </row>
    <row r="30" spans="1:4">
      <c r="A30" s="47">
        <v>9900057000006</v>
      </c>
      <c r="B30" s="47" t="s">
        <v>732</v>
      </c>
      <c r="C30" s="47" t="s">
        <v>733</v>
      </c>
      <c r="D30" s="47" t="s">
        <v>676</v>
      </c>
    </row>
    <row r="31" spans="1:4">
      <c r="A31" s="47">
        <v>9900058000005</v>
      </c>
      <c r="B31" s="47" t="s">
        <v>734</v>
      </c>
      <c r="C31" s="47" t="s">
        <v>735</v>
      </c>
      <c r="D31" s="47" t="s">
        <v>676</v>
      </c>
    </row>
    <row r="32" spans="1:4">
      <c r="A32" s="47">
        <v>9900059000004</v>
      </c>
      <c r="B32" s="47" t="s">
        <v>736</v>
      </c>
      <c r="C32" s="47" t="s">
        <v>737</v>
      </c>
      <c r="D32" s="47" t="s">
        <v>676</v>
      </c>
    </row>
    <row r="33" spans="1:4">
      <c r="A33" s="47">
        <v>9900061000000</v>
      </c>
      <c r="B33" s="47" t="s">
        <v>738</v>
      </c>
      <c r="C33" s="47" t="s">
        <v>739</v>
      </c>
      <c r="D33" s="47" t="s">
        <v>676</v>
      </c>
    </row>
    <row r="34" spans="1:4">
      <c r="A34" s="47">
        <v>9900063000008</v>
      </c>
      <c r="B34" s="47" t="s">
        <v>740</v>
      </c>
      <c r="C34" s="47" t="s">
        <v>741</v>
      </c>
      <c r="D34" s="47" t="s">
        <v>676</v>
      </c>
    </row>
    <row r="35" spans="1:4">
      <c r="A35" s="47">
        <v>9900065000006</v>
      </c>
      <c r="B35" s="47" t="s">
        <v>742</v>
      </c>
      <c r="C35" s="47" t="s">
        <v>743</v>
      </c>
      <c r="D35" s="47" t="s">
        <v>676</v>
      </c>
    </row>
    <row r="36" spans="1:4">
      <c r="A36" s="47">
        <v>9900066000005</v>
      </c>
      <c r="B36" s="47" t="s">
        <v>744</v>
      </c>
      <c r="C36" s="47" t="s">
        <v>745</v>
      </c>
      <c r="D36" s="47" t="s">
        <v>676</v>
      </c>
    </row>
    <row r="37" spans="1:4">
      <c r="A37" s="47">
        <v>9900070000009</v>
      </c>
      <c r="B37" s="47" t="s">
        <v>746</v>
      </c>
      <c r="C37" s="47" t="s">
        <v>747</v>
      </c>
      <c r="D37" s="47" t="s">
        <v>676</v>
      </c>
    </row>
    <row r="38" spans="1:4">
      <c r="A38" s="47">
        <v>9900071000008</v>
      </c>
      <c r="B38" s="47" t="s">
        <v>748</v>
      </c>
      <c r="C38" s="47" t="s">
        <v>749</v>
      </c>
      <c r="D38" s="47" t="s">
        <v>676</v>
      </c>
    </row>
    <row r="39" spans="1:4">
      <c r="A39" s="47">
        <v>9900074000005</v>
      </c>
      <c r="B39" s="47" t="s">
        <v>750</v>
      </c>
      <c r="C39" s="47" t="s">
        <v>751</v>
      </c>
      <c r="D39" s="47" t="s">
        <v>676</v>
      </c>
    </row>
    <row r="40" spans="1:4">
      <c r="A40" s="47">
        <v>9900741000007</v>
      </c>
      <c r="B40" s="47" t="s">
        <v>752</v>
      </c>
      <c r="C40" s="47" t="s">
        <v>753</v>
      </c>
      <c r="D40" s="47" t="s">
        <v>676</v>
      </c>
    </row>
    <row r="41" spans="1:4">
      <c r="A41" s="47">
        <v>9900076000003</v>
      </c>
      <c r="B41" s="47" t="s">
        <v>754</v>
      </c>
      <c r="C41" s="47" t="s">
        <v>755</v>
      </c>
      <c r="D41" s="47" t="s">
        <v>676</v>
      </c>
    </row>
    <row r="42" spans="1:4">
      <c r="A42" s="47">
        <v>9900078000001</v>
      </c>
      <c r="B42" s="47" t="s">
        <v>756</v>
      </c>
      <c r="C42" s="47" t="s">
        <v>757</v>
      </c>
      <c r="D42" s="47" t="s">
        <v>676</v>
      </c>
    </row>
    <row r="43" spans="1:4">
      <c r="A43" s="47">
        <v>9900080000007</v>
      </c>
      <c r="B43" s="47" t="s">
        <v>758</v>
      </c>
      <c r="C43" s="47" t="s">
        <v>759</v>
      </c>
      <c r="D43" s="47" t="s">
        <v>676</v>
      </c>
    </row>
    <row r="44" spans="1:4">
      <c r="A44" s="47">
        <v>9900083000004</v>
      </c>
      <c r="B44" s="47" t="s">
        <v>760</v>
      </c>
      <c r="C44" s="47" t="s">
        <v>761</v>
      </c>
      <c r="D44" s="47" t="s">
        <v>676</v>
      </c>
    </row>
    <row r="45" spans="1:4">
      <c r="A45" s="47">
        <v>9900084000003</v>
      </c>
      <c r="B45" s="47" t="s">
        <v>762</v>
      </c>
      <c r="C45" s="47" t="s">
        <v>763</v>
      </c>
      <c r="D45" s="47" t="s">
        <v>676</v>
      </c>
    </row>
    <row r="46" spans="1:4">
      <c r="A46" s="47">
        <v>9900085000002</v>
      </c>
      <c r="B46" s="47" t="s">
        <v>764</v>
      </c>
      <c r="C46" s="47" t="s">
        <v>765</v>
      </c>
      <c r="D46" s="47" t="s">
        <v>676</v>
      </c>
    </row>
    <row r="47" spans="1:4">
      <c r="A47" s="47">
        <v>9900086000001</v>
      </c>
      <c r="B47" s="47" t="s">
        <v>766</v>
      </c>
      <c r="C47" s="47" t="s">
        <v>767</v>
      </c>
      <c r="D47" s="47" t="s">
        <v>676</v>
      </c>
    </row>
    <row r="48" spans="1:4">
      <c r="A48" s="47">
        <v>9900089000008</v>
      </c>
      <c r="B48" s="47" t="s">
        <v>768</v>
      </c>
      <c r="C48" s="47" t="s">
        <v>769</v>
      </c>
      <c r="D48" s="47" t="s">
        <v>676</v>
      </c>
    </row>
    <row r="49" spans="1:4">
      <c r="A49" s="47">
        <v>9900091000004</v>
      </c>
      <c r="B49" s="47" t="s">
        <v>770</v>
      </c>
      <c r="C49" s="47" t="s">
        <v>771</v>
      </c>
      <c r="D49" s="47" t="s">
        <v>676</v>
      </c>
    </row>
    <row r="50" spans="1:4">
      <c r="A50" s="47">
        <v>9900094000001</v>
      </c>
      <c r="B50" s="47" t="s">
        <v>772</v>
      </c>
      <c r="C50" s="47" t="s">
        <v>773</v>
      </c>
      <c r="D50" s="47" t="s">
        <v>676</v>
      </c>
    </row>
    <row r="51" spans="1:4">
      <c r="A51" s="47">
        <v>9900095000000</v>
      </c>
      <c r="B51" s="47" t="s">
        <v>774</v>
      </c>
      <c r="C51" s="47" t="s">
        <v>775</v>
      </c>
      <c r="D51" s="47" t="s">
        <v>676</v>
      </c>
    </row>
    <row r="52" spans="1:4">
      <c r="A52" s="47">
        <v>9900096000009</v>
      </c>
      <c r="B52" s="47" t="s">
        <v>776</v>
      </c>
      <c r="C52" s="47" t="s">
        <v>777</v>
      </c>
      <c r="D52" s="47" t="s">
        <v>676</v>
      </c>
    </row>
    <row r="53" spans="1:4">
      <c r="A53" s="47">
        <v>9900099000006</v>
      </c>
      <c r="B53" s="47" t="s">
        <v>778</v>
      </c>
      <c r="C53" s="47" t="s">
        <v>779</v>
      </c>
      <c r="D53" s="47" t="s">
        <v>676</v>
      </c>
    </row>
    <row r="54" spans="1:4">
      <c r="A54" s="47">
        <v>9900102000000</v>
      </c>
      <c r="B54" s="47" t="s">
        <v>780</v>
      </c>
      <c r="C54" s="47" t="s">
        <v>781</v>
      </c>
      <c r="D54" s="47" t="s">
        <v>676</v>
      </c>
    </row>
    <row r="55" spans="1:4">
      <c r="A55" s="47">
        <v>9900107000005</v>
      </c>
      <c r="B55" s="47" t="s">
        <v>782</v>
      </c>
      <c r="C55" s="47" t="s">
        <v>783</v>
      </c>
      <c r="D55" s="47" t="s">
        <v>676</v>
      </c>
    </row>
    <row r="56" spans="1:4">
      <c r="A56" s="47">
        <v>9900110000000</v>
      </c>
      <c r="B56" s="47" t="s">
        <v>784</v>
      </c>
      <c r="C56" s="47" t="s">
        <v>785</v>
      </c>
      <c r="D56" s="47" t="s">
        <v>676</v>
      </c>
    </row>
    <row r="57" spans="1:4">
      <c r="A57" s="47">
        <v>4399901729759</v>
      </c>
      <c r="B57" s="47" t="s">
        <v>786</v>
      </c>
      <c r="C57" s="47" t="s">
        <v>787</v>
      </c>
      <c r="D57" s="47" t="s">
        <v>676</v>
      </c>
    </row>
    <row r="58" spans="1:4">
      <c r="A58" s="47">
        <v>9900112000008</v>
      </c>
      <c r="B58" s="47" t="s">
        <v>788</v>
      </c>
      <c r="C58" s="47" t="s">
        <v>789</v>
      </c>
      <c r="D58" s="47" t="s">
        <v>676</v>
      </c>
    </row>
    <row r="59" spans="1:4">
      <c r="A59" s="47">
        <v>9900113000007</v>
      </c>
      <c r="B59" s="47" t="s">
        <v>790</v>
      </c>
      <c r="C59" s="47" t="s">
        <v>791</v>
      </c>
      <c r="D59" s="47" t="s">
        <v>676</v>
      </c>
    </row>
    <row r="60" spans="1:4">
      <c r="A60" s="47">
        <v>9900114000006</v>
      </c>
      <c r="B60" s="47" t="s">
        <v>792</v>
      </c>
      <c r="C60" s="47" t="s">
        <v>793</v>
      </c>
      <c r="D60" s="47" t="s">
        <v>676</v>
      </c>
    </row>
    <row r="61" spans="1:4">
      <c r="A61" s="47">
        <v>9900115000005</v>
      </c>
      <c r="B61" s="47" t="s">
        <v>794</v>
      </c>
      <c r="C61" s="47" t="s">
        <v>795</v>
      </c>
      <c r="D61" s="47" t="s">
        <v>676</v>
      </c>
    </row>
    <row r="62" spans="1:4">
      <c r="A62" s="47">
        <v>9900116000004</v>
      </c>
      <c r="B62" s="47" t="s">
        <v>796</v>
      </c>
      <c r="C62" s="47" t="s">
        <v>797</v>
      </c>
      <c r="D62" s="47" t="s">
        <v>676</v>
      </c>
    </row>
    <row r="63" spans="1:4">
      <c r="A63" s="47">
        <v>9900117000003</v>
      </c>
      <c r="B63" s="47" t="s">
        <v>798</v>
      </c>
      <c r="C63" s="47" t="s">
        <v>799</v>
      </c>
      <c r="D63" s="47" t="s">
        <v>676</v>
      </c>
    </row>
    <row r="64" spans="1:4">
      <c r="A64" s="47">
        <v>9900122000006</v>
      </c>
      <c r="B64" s="47" t="s">
        <v>800</v>
      </c>
      <c r="C64" s="47" t="s">
        <v>801</v>
      </c>
      <c r="D64" s="47" t="s">
        <v>676</v>
      </c>
    </row>
    <row r="65" spans="1:4">
      <c r="A65" s="47">
        <v>9900123000005</v>
      </c>
      <c r="B65" s="47" t="s">
        <v>802</v>
      </c>
      <c r="C65" s="47" t="s">
        <v>803</v>
      </c>
      <c r="D65" s="47" t="s">
        <v>676</v>
      </c>
    </row>
    <row r="66" spans="1:4">
      <c r="A66" s="47">
        <v>9900124000004</v>
      </c>
      <c r="B66" s="47" t="s">
        <v>804</v>
      </c>
      <c r="C66" s="47" t="s">
        <v>805</v>
      </c>
      <c r="D66" s="47" t="s">
        <v>676</v>
      </c>
    </row>
    <row r="67" spans="1:4">
      <c r="A67" s="47">
        <v>9900126000002</v>
      </c>
      <c r="B67" s="47" t="s">
        <v>806</v>
      </c>
      <c r="C67" s="47" t="s">
        <v>807</v>
      </c>
      <c r="D67" s="47" t="s">
        <v>676</v>
      </c>
    </row>
    <row r="68" spans="1:4">
      <c r="A68" s="47">
        <v>9900127000001</v>
      </c>
      <c r="B68" s="47" t="s">
        <v>808</v>
      </c>
      <c r="C68" s="47" t="s">
        <v>809</v>
      </c>
      <c r="D68" s="47" t="s">
        <v>676</v>
      </c>
    </row>
    <row r="69" spans="1:4">
      <c r="A69" s="47">
        <v>9900129000009</v>
      </c>
      <c r="B69" s="47" t="s">
        <v>810</v>
      </c>
      <c r="C69" s="47" t="s">
        <v>811</v>
      </c>
      <c r="D69" s="47" t="s">
        <v>676</v>
      </c>
    </row>
    <row r="70" spans="1:4">
      <c r="A70" s="47">
        <v>9900130000006</v>
      </c>
      <c r="B70" s="47" t="s">
        <v>812</v>
      </c>
      <c r="C70" s="47" t="s">
        <v>813</v>
      </c>
      <c r="D70" s="47" t="s">
        <v>676</v>
      </c>
    </row>
    <row r="71" spans="1:4">
      <c r="A71" s="47">
        <v>9900131000005</v>
      </c>
      <c r="B71" s="47" t="s">
        <v>814</v>
      </c>
      <c r="C71" s="47" t="s">
        <v>815</v>
      </c>
      <c r="D71" s="47" t="s">
        <v>676</v>
      </c>
    </row>
    <row r="72" spans="1:4">
      <c r="A72" s="47">
        <v>9900132000004</v>
      </c>
      <c r="B72" s="47" t="s">
        <v>816</v>
      </c>
      <c r="C72" s="47" t="s">
        <v>817</v>
      </c>
      <c r="D72" s="47" t="s">
        <v>676</v>
      </c>
    </row>
    <row r="73" spans="1:4">
      <c r="A73" s="47">
        <v>9900133000003</v>
      </c>
      <c r="B73" s="47" t="s">
        <v>818</v>
      </c>
      <c r="C73" s="47" t="s">
        <v>819</v>
      </c>
      <c r="D73" s="47" t="s">
        <v>676</v>
      </c>
    </row>
    <row r="74" spans="1:4">
      <c r="A74" s="47">
        <v>9900134000002</v>
      </c>
      <c r="B74" s="47" t="s">
        <v>820</v>
      </c>
      <c r="C74" s="47" t="s">
        <v>821</v>
      </c>
      <c r="D74" s="47" t="s">
        <v>676</v>
      </c>
    </row>
    <row r="75" spans="1:4">
      <c r="A75" s="47">
        <v>9900135000001</v>
      </c>
      <c r="B75" s="47" t="s">
        <v>822</v>
      </c>
      <c r="C75" s="47" t="s">
        <v>823</v>
      </c>
      <c r="D75" s="47" t="s">
        <v>676</v>
      </c>
    </row>
    <row r="76" spans="1:4">
      <c r="A76" s="47">
        <v>9900136000000</v>
      </c>
      <c r="B76" s="47" t="s">
        <v>824</v>
      </c>
      <c r="C76" s="47" t="s">
        <v>825</v>
      </c>
      <c r="D76" s="47" t="s">
        <v>676</v>
      </c>
    </row>
    <row r="77" spans="1:4">
      <c r="A77" s="47">
        <v>9900140000004</v>
      </c>
      <c r="B77" s="47" t="s">
        <v>826</v>
      </c>
      <c r="C77" s="47" t="s">
        <v>827</v>
      </c>
      <c r="D77" s="47" t="s">
        <v>676</v>
      </c>
    </row>
    <row r="78" spans="1:4">
      <c r="A78" s="47">
        <v>9900141000003</v>
      </c>
      <c r="B78" s="47" t="s">
        <v>828</v>
      </c>
      <c r="C78" s="47" t="s">
        <v>829</v>
      </c>
      <c r="D78" s="47" t="s">
        <v>676</v>
      </c>
    </row>
    <row r="79" spans="1:4">
      <c r="A79" s="47">
        <v>9900143000001</v>
      </c>
      <c r="B79" s="47" t="s">
        <v>830</v>
      </c>
      <c r="C79" s="47" t="s">
        <v>831</v>
      </c>
      <c r="D79" s="47" t="s">
        <v>676</v>
      </c>
    </row>
    <row r="80" spans="1:4">
      <c r="A80" s="47">
        <v>9900146000008</v>
      </c>
      <c r="B80" s="47" t="s">
        <v>832</v>
      </c>
      <c r="C80" s="47" t="s">
        <v>833</v>
      </c>
      <c r="D80" s="47" t="s">
        <v>676</v>
      </c>
    </row>
    <row r="81" spans="1:4">
      <c r="A81" s="47">
        <v>9900148000006</v>
      </c>
      <c r="B81" s="47" t="s">
        <v>834</v>
      </c>
      <c r="C81" s="47" t="s">
        <v>835</v>
      </c>
      <c r="D81" s="47" t="s">
        <v>676</v>
      </c>
    </row>
    <row r="82" spans="1:4">
      <c r="A82" s="47">
        <v>9900153000009</v>
      </c>
      <c r="B82" s="47" t="s">
        <v>836</v>
      </c>
      <c r="C82" s="47" t="s">
        <v>837</v>
      </c>
      <c r="D82" s="47" t="s">
        <v>676</v>
      </c>
    </row>
    <row r="83" spans="1:4">
      <c r="A83" s="47">
        <v>9900154000008</v>
      </c>
      <c r="B83" s="47" t="s">
        <v>838</v>
      </c>
      <c r="C83" s="47" t="s">
        <v>839</v>
      </c>
      <c r="D83" s="47" t="s">
        <v>676</v>
      </c>
    </row>
    <row r="84" spans="1:4">
      <c r="A84" s="47">
        <v>9900155000007</v>
      </c>
      <c r="B84" s="47" t="s">
        <v>840</v>
      </c>
      <c r="C84" s="47" t="s">
        <v>841</v>
      </c>
      <c r="D84" s="47" t="s">
        <v>676</v>
      </c>
    </row>
    <row r="85" spans="1:4">
      <c r="A85" s="47">
        <v>9900156000006</v>
      </c>
      <c r="B85" s="47" t="s">
        <v>842</v>
      </c>
      <c r="C85" s="47" t="s">
        <v>843</v>
      </c>
      <c r="D85" s="47" t="s">
        <v>676</v>
      </c>
    </row>
    <row r="86" spans="1:4">
      <c r="A86" s="47">
        <v>9900157000005</v>
      </c>
      <c r="B86" s="47" t="s">
        <v>844</v>
      </c>
      <c r="C86" s="47" t="s">
        <v>845</v>
      </c>
      <c r="D86" s="47" t="s">
        <v>676</v>
      </c>
    </row>
    <row r="87" spans="1:4">
      <c r="A87" s="47">
        <v>9900163000007</v>
      </c>
      <c r="B87" s="47" t="s">
        <v>846</v>
      </c>
      <c r="C87" s="47" t="s">
        <v>847</v>
      </c>
      <c r="D87" s="47" t="s">
        <v>676</v>
      </c>
    </row>
    <row r="88" spans="1:4">
      <c r="A88" s="47">
        <v>9900164000006</v>
      </c>
      <c r="B88" s="47" t="s">
        <v>848</v>
      </c>
      <c r="C88" s="47" t="s">
        <v>849</v>
      </c>
      <c r="D88" s="47" t="s">
        <v>676</v>
      </c>
    </row>
    <row r="89" spans="1:4">
      <c r="A89" s="47">
        <v>9900165000005</v>
      </c>
      <c r="B89" s="47" t="s">
        <v>850</v>
      </c>
      <c r="C89" s="47" t="s">
        <v>851</v>
      </c>
      <c r="D89" s="47" t="s">
        <v>676</v>
      </c>
    </row>
    <row r="90" spans="1:4">
      <c r="A90" s="47">
        <v>9900167000003</v>
      </c>
      <c r="B90" s="47" t="s">
        <v>852</v>
      </c>
      <c r="C90" s="47" t="s">
        <v>853</v>
      </c>
      <c r="D90" s="47" t="s">
        <v>676</v>
      </c>
    </row>
    <row r="91" spans="1:4">
      <c r="A91" s="47">
        <v>9900170000008</v>
      </c>
      <c r="B91" s="47" t="s">
        <v>854</v>
      </c>
      <c r="C91" s="47" t="s">
        <v>855</v>
      </c>
      <c r="D91" s="47" t="s">
        <v>676</v>
      </c>
    </row>
    <row r="92" spans="1:4">
      <c r="A92" s="47">
        <v>9900171000007</v>
      </c>
      <c r="B92" s="47" t="s">
        <v>856</v>
      </c>
      <c r="C92" s="47" t="s">
        <v>857</v>
      </c>
      <c r="D92" s="47" t="s">
        <v>676</v>
      </c>
    </row>
    <row r="93" spans="1:4">
      <c r="A93" s="47">
        <v>9900172000006</v>
      </c>
      <c r="B93" s="47" t="s">
        <v>858</v>
      </c>
      <c r="C93" s="47" t="s">
        <v>859</v>
      </c>
      <c r="D93" s="47" t="s">
        <v>676</v>
      </c>
    </row>
    <row r="94" spans="1:4">
      <c r="A94" s="47">
        <v>9900175000003</v>
      </c>
      <c r="B94" s="47" t="s">
        <v>860</v>
      </c>
      <c r="C94" s="47" t="s">
        <v>861</v>
      </c>
      <c r="D94" s="47" t="s">
        <v>676</v>
      </c>
    </row>
    <row r="95" spans="1:4">
      <c r="A95" s="47">
        <v>9900176000002</v>
      </c>
      <c r="B95" s="47" t="s">
        <v>862</v>
      </c>
      <c r="C95" s="47" t="s">
        <v>863</v>
      </c>
      <c r="D95" s="47" t="s">
        <v>676</v>
      </c>
    </row>
    <row r="96" spans="1:4">
      <c r="A96" s="47">
        <v>9900179000009</v>
      </c>
      <c r="B96" s="47" t="s">
        <v>864</v>
      </c>
      <c r="C96" s="47" t="s">
        <v>865</v>
      </c>
      <c r="D96" s="47" t="s">
        <v>676</v>
      </c>
    </row>
    <row r="97" spans="1:4">
      <c r="A97" s="47">
        <v>9900180000006</v>
      </c>
      <c r="B97" s="47" t="s">
        <v>866</v>
      </c>
      <c r="C97" s="47" t="s">
        <v>867</v>
      </c>
      <c r="D97" s="47" t="s">
        <v>676</v>
      </c>
    </row>
    <row r="98" spans="1:4">
      <c r="A98" s="47">
        <v>9900187000009</v>
      </c>
      <c r="B98" s="47" t="s">
        <v>868</v>
      </c>
      <c r="C98" s="47" t="s">
        <v>869</v>
      </c>
      <c r="D98" s="47" t="s">
        <v>676</v>
      </c>
    </row>
    <row r="99" spans="1:4">
      <c r="A99" s="47">
        <v>9900188000008</v>
      </c>
      <c r="B99" s="47" t="s">
        <v>870</v>
      </c>
      <c r="C99" s="47" t="s">
        <v>871</v>
      </c>
      <c r="D99" s="47" t="s">
        <v>676</v>
      </c>
    </row>
    <row r="100" spans="1:4">
      <c r="A100" s="47">
        <v>9900189000007</v>
      </c>
      <c r="B100" s="47" t="s">
        <v>872</v>
      </c>
      <c r="C100" s="47" t="s">
        <v>873</v>
      </c>
      <c r="D100" s="47" t="s">
        <v>676</v>
      </c>
    </row>
    <row r="101" spans="1:4">
      <c r="A101" s="47">
        <v>9900191000003</v>
      </c>
      <c r="B101" s="47" t="s">
        <v>874</v>
      </c>
      <c r="C101" s="47" t="s">
        <v>875</v>
      </c>
      <c r="D101" s="47" t="s">
        <v>676</v>
      </c>
    </row>
    <row r="102" spans="1:4">
      <c r="A102" s="47">
        <v>9900200000001</v>
      </c>
      <c r="B102" s="47" t="s">
        <v>876</v>
      </c>
      <c r="C102" s="47" t="s">
        <v>877</v>
      </c>
      <c r="D102" s="47" t="s">
        <v>676</v>
      </c>
    </row>
    <row r="103" spans="1:4">
      <c r="A103" s="47">
        <v>9900201000000</v>
      </c>
      <c r="B103" s="47" t="s">
        <v>878</v>
      </c>
      <c r="C103" s="47" t="s">
        <v>879</v>
      </c>
      <c r="D103" s="47" t="s">
        <v>676</v>
      </c>
    </row>
    <row r="104" spans="1:4">
      <c r="A104" s="47">
        <v>9900202000009</v>
      </c>
      <c r="B104" s="47" t="s">
        <v>880</v>
      </c>
      <c r="C104" s="47" t="s">
        <v>881</v>
      </c>
      <c r="D104" s="47" t="s">
        <v>676</v>
      </c>
    </row>
    <row r="105" spans="1:4">
      <c r="A105" s="47">
        <v>9900205000006</v>
      </c>
      <c r="B105" s="47" t="s">
        <v>882</v>
      </c>
      <c r="C105" s="47" t="s">
        <v>883</v>
      </c>
      <c r="D105" s="47" t="s">
        <v>676</v>
      </c>
    </row>
    <row r="106" spans="1:4">
      <c r="A106" s="47">
        <v>9900206000005</v>
      </c>
      <c r="B106" s="47" t="s">
        <v>884</v>
      </c>
      <c r="C106" s="47" t="s">
        <v>885</v>
      </c>
      <c r="D106" s="47" t="s">
        <v>676</v>
      </c>
    </row>
    <row r="107" spans="1:4">
      <c r="A107" s="47">
        <v>9900207000004</v>
      </c>
      <c r="B107" s="47" t="s">
        <v>886</v>
      </c>
      <c r="C107" s="47" t="s">
        <v>887</v>
      </c>
      <c r="D107" s="47" t="s">
        <v>676</v>
      </c>
    </row>
    <row r="108" spans="1:4">
      <c r="A108" s="47">
        <v>9900209000002</v>
      </c>
      <c r="B108" s="47" t="s">
        <v>888</v>
      </c>
      <c r="C108" s="47" t="s">
        <v>889</v>
      </c>
      <c r="D108" s="47" t="s">
        <v>676</v>
      </c>
    </row>
    <row r="109" spans="1:4">
      <c r="A109" s="47">
        <v>9900211000008</v>
      </c>
      <c r="B109" s="47" t="s">
        <v>890</v>
      </c>
      <c r="C109" s="47" t="s">
        <v>891</v>
      </c>
      <c r="D109" s="47" t="s">
        <v>676</v>
      </c>
    </row>
    <row r="110" spans="1:4">
      <c r="A110" s="47">
        <v>9900214000005</v>
      </c>
      <c r="B110" s="47" t="s">
        <v>892</v>
      </c>
      <c r="C110" s="47" t="s">
        <v>893</v>
      </c>
      <c r="D110" s="47" t="s">
        <v>676</v>
      </c>
    </row>
    <row r="111" spans="1:4">
      <c r="A111" s="47">
        <v>9900216000003</v>
      </c>
      <c r="B111" s="47" t="s">
        <v>894</v>
      </c>
      <c r="C111" s="47" t="s">
        <v>895</v>
      </c>
      <c r="D111" s="47" t="s">
        <v>676</v>
      </c>
    </row>
    <row r="112" spans="1:4">
      <c r="A112" s="47">
        <v>9900219000000</v>
      </c>
      <c r="B112" s="47" t="s">
        <v>896</v>
      </c>
      <c r="C112" s="47" t="s">
        <v>897</v>
      </c>
      <c r="D112" s="47" t="s">
        <v>676</v>
      </c>
    </row>
    <row r="113" spans="1:4">
      <c r="A113" s="47">
        <v>9900220000007</v>
      </c>
      <c r="B113" s="47" t="s">
        <v>898</v>
      </c>
      <c r="C113" s="47" t="s">
        <v>899</v>
      </c>
      <c r="D113" s="47" t="s">
        <v>676</v>
      </c>
    </row>
    <row r="114" spans="1:4">
      <c r="A114" s="47">
        <v>9900221000006</v>
      </c>
      <c r="B114" s="47" t="s">
        <v>900</v>
      </c>
      <c r="C114" s="47" t="s">
        <v>901</v>
      </c>
      <c r="D114" s="47" t="s">
        <v>676</v>
      </c>
    </row>
    <row r="115" spans="1:4">
      <c r="A115" s="47">
        <v>9900223000004</v>
      </c>
      <c r="B115" s="47" t="s">
        <v>902</v>
      </c>
      <c r="C115" s="47" t="s">
        <v>903</v>
      </c>
      <c r="D115" s="47" t="s">
        <v>676</v>
      </c>
    </row>
    <row r="116" spans="1:4">
      <c r="A116" s="47">
        <v>9900224000003</v>
      </c>
      <c r="B116" s="47" t="s">
        <v>904</v>
      </c>
      <c r="C116" s="47" t="s">
        <v>905</v>
      </c>
      <c r="D116" s="47" t="s">
        <v>676</v>
      </c>
    </row>
    <row r="117" spans="1:4">
      <c r="A117" s="47">
        <v>9900225000002</v>
      </c>
      <c r="B117" s="47" t="s">
        <v>906</v>
      </c>
      <c r="C117" s="47" t="s">
        <v>907</v>
      </c>
      <c r="D117" s="47" t="s">
        <v>676</v>
      </c>
    </row>
    <row r="118" spans="1:4">
      <c r="A118" s="47">
        <v>9900227000000</v>
      </c>
      <c r="B118" s="47" t="s">
        <v>908</v>
      </c>
      <c r="C118" s="47" t="s">
        <v>909</v>
      </c>
      <c r="D118" s="47" t="s">
        <v>676</v>
      </c>
    </row>
    <row r="119" spans="1:4">
      <c r="A119" s="47">
        <v>9900229000008</v>
      </c>
      <c r="B119" s="47" t="s">
        <v>910</v>
      </c>
      <c r="C119" s="47" t="s">
        <v>911</v>
      </c>
      <c r="D119" s="47" t="s">
        <v>676</v>
      </c>
    </row>
    <row r="120" spans="1:4">
      <c r="A120" s="47">
        <v>9900232000003</v>
      </c>
      <c r="B120" s="47" t="s">
        <v>912</v>
      </c>
      <c r="C120" s="47" t="s">
        <v>913</v>
      </c>
      <c r="D120" s="47" t="s">
        <v>676</v>
      </c>
    </row>
    <row r="121" spans="1:4">
      <c r="A121" s="47">
        <v>9900235000000</v>
      </c>
      <c r="B121" s="47" t="s">
        <v>914</v>
      </c>
      <c r="C121" s="47" t="s">
        <v>915</v>
      </c>
      <c r="D121" s="47" t="s">
        <v>676</v>
      </c>
    </row>
    <row r="122" spans="1:4">
      <c r="A122" s="47">
        <v>9900242000001</v>
      </c>
      <c r="B122" s="47" t="s">
        <v>916</v>
      </c>
      <c r="C122" s="47" t="s">
        <v>917</v>
      </c>
      <c r="D122" s="47" t="s">
        <v>676</v>
      </c>
    </row>
    <row r="123" spans="1:4">
      <c r="A123" s="47">
        <v>9900243000000</v>
      </c>
      <c r="B123" s="47" t="s">
        <v>918</v>
      </c>
      <c r="C123" s="47" t="s">
        <v>919</v>
      </c>
      <c r="D123" s="47" t="s">
        <v>676</v>
      </c>
    </row>
    <row r="124" spans="1:4">
      <c r="A124" s="47">
        <v>9900244000009</v>
      </c>
      <c r="B124" s="47" t="s">
        <v>920</v>
      </c>
      <c r="C124" s="47" t="s">
        <v>921</v>
      </c>
      <c r="D124" s="47" t="s">
        <v>676</v>
      </c>
    </row>
    <row r="125" spans="1:4">
      <c r="A125" s="47">
        <v>9900245000008</v>
      </c>
      <c r="B125" s="47" t="s">
        <v>922</v>
      </c>
      <c r="C125" s="47" t="s">
        <v>923</v>
      </c>
      <c r="D125" s="47" t="s">
        <v>676</v>
      </c>
    </row>
    <row r="126" spans="1:4">
      <c r="A126" s="47">
        <v>9900247000006</v>
      </c>
      <c r="B126" s="47" t="s">
        <v>924</v>
      </c>
      <c r="C126" s="47" t="s">
        <v>925</v>
      </c>
      <c r="D126" s="47" t="s">
        <v>676</v>
      </c>
    </row>
    <row r="127" spans="1:4">
      <c r="A127" s="47">
        <v>9900248000005</v>
      </c>
      <c r="B127" s="47" t="s">
        <v>926</v>
      </c>
      <c r="C127" s="47" t="s">
        <v>927</v>
      </c>
      <c r="D127" s="47" t="s">
        <v>676</v>
      </c>
    </row>
    <row r="128" spans="1:4">
      <c r="A128" s="47">
        <v>9900249000004</v>
      </c>
      <c r="B128" s="47" t="s">
        <v>928</v>
      </c>
      <c r="C128" s="47" t="s">
        <v>929</v>
      </c>
      <c r="D128" s="47" t="s">
        <v>676</v>
      </c>
    </row>
    <row r="129" spans="1:4">
      <c r="A129" s="47">
        <v>9900251000000</v>
      </c>
      <c r="B129" s="47" t="s">
        <v>930</v>
      </c>
      <c r="C129" s="47" t="s">
        <v>931</v>
      </c>
      <c r="D129" s="47" t="s">
        <v>676</v>
      </c>
    </row>
    <row r="130" spans="1:4">
      <c r="A130" s="47">
        <v>9900257000004</v>
      </c>
      <c r="B130" s="47" t="s">
        <v>932</v>
      </c>
      <c r="C130" s="47" t="s">
        <v>933</v>
      </c>
      <c r="D130" s="47" t="s">
        <v>676</v>
      </c>
    </row>
    <row r="131" spans="1:4">
      <c r="A131" s="47">
        <v>9900258000003</v>
      </c>
      <c r="B131" s="47" t="s">
        <v>934</v>
      </c>
      <c r="C131" s="47" t="s">
        <v>935</v>
      </c>
      <c r="D131" s="47" t="s">
        <v>676</v>
      </c>
    </row>
    <row r="132" spans="1:4">
      <c r="A132" s="47">
        <v>9900259000002</v>
      </c>
      <c r="B132" s="47" t="s">
        <v>936</v>
      </c>
      <c r="C132" s="47" t="s">
        <v>937</v>
      </c>
      <c r="D132" s="47" t="s">
        <v>676</v>
      </c>
    </row>
    <row r="133" spans="1:4">
      <c r="A133" s="47">
        <v>9900261000008</v>
      </c>
      <c r="B133" s="47" t="s">
        <v>938</v>
      </c>
      <c r="C133" s="47" t="s">
        <v>939</v>
      </c>
      <c r="D133" s="47" t="s">
        <v>676</v>
      </c>
    </row>
    <row r="134" spans="1:4">
      <c r="A134" s="47">
        <v>9900262000007</v>
      </c>
      <c r="B134" s="47" t="s">
        <v>940</v>
      </c>
      <c r="C134" s="47" t="s">
        <v>941</v>
      </c>
      <c r="D134" s="47" t="s">
        <v>676</v>
      </c>
    </row>
    <row r="135" spans="1:4">
      <c r="A135" s="47">
        <v>9900269000000</v>
      </c>
      <c r="B135" s="47" t="s">
        <v>942</v>
      </c>
      <c r="C135" s="47" t="s">
        <v>943</v>
      </c>
      <c r="D135" s="47" t="s">
        <v>676</v>
      </c>
    </row>
    <row r="136" spans="1:4">
      <c r="A136" s="47">
        <v>9900270000007</v>
      </c>
      <c r="B136" s="47" t="s">
        <v>944</v>
      </c>
      <c r="C136" s="47" t="s">
        <v>945</v>
      </c>
      <c r="D136" s="47" t="s">
        <v>676</v>
      </c>
    </row>
    <row r="137" spans="1:4">
      <c r="A137" s="47">
        <v>9900271000006</v>
      </c>
      <c r="B137" s="47" t="s">
        <v>946</v>
      </c>
      <c r="C137" s="47" t="s">
        <v>947</v>
      </c>
      <c r="D137" s="47" t="s">
        <v>676</v>
      </c>
    </row>
    <row r="138" spans="1:4">
      <c r="A138" s="47">
        <v>9900272000005</v>
      </c>
      <c r="B138" s="47" t="s">
        <v>948</v>
      </c>
      <c r="C138" s="47" t="s">
        <v>949</v>
      </c>
      <c r="D138" s="47" t="s">
        <v>676</v>
      </c>
    </row>
    <row r="139" spans="1:4">
      <c r="A139" s="47">
        <v>9900273000004</v>
      </c>
      <c r="B139" s="47" t="s">
        <v>950</v>
      </c>
      <c r="C139" s="47" t="s">
        <v>951</v>
      </c>
      <c r="D139" s="47" t="s">
        <v>676</v>
      </c>
    </row>
    <row r="140" spans="1:4">
      <c r="A140" s="47">
        <v>9900274000003</v>
      </c>
      <c r="B140" s="47" t="s">
        <v>952</v>
      </c>
      <c r="C140" s="47" t="s">
        <v>953</v>
      </c>
      <c r="D140" s="47" t="s">
        <v>676</v>
      </c>
    </row>
    <row r="141" spans="1:4">
      <c r="A141" s="47">
        <v>9900275000002</v>
      </c>
      <c r="B141" s="47" t="s">
        <v>954</v>
      </c>
      <c r="C141" s="47" t="s">
        <v>955</v>
      </c>
      <c r="D141" s="47" t="s">
        <v>676</v>
      </c>
    </row>
    <row r="142" spans="1:4">
      <c r="A142" s="47">
        <v>9900277000000</v>
      </c>
      <c r="B142" s="47" t="s">
        <v>956</v>
      </c>
      <c r="C142" s="47" t="s">
        <v>957</v>
      </c>
      <c r="D142" s="47" t="s">
        <v>676</v>
      </c>
    </row>
    <row r="143" spans="1:4">
      <c r="A143" s="47">
        <v>9900278000009</v>
      </c>
      <c r="B143" s="47" t="s">
        <v>958</v>
      </c>
      <c r="C143" s="47" t="s">
        <v>959</v>
      </c>
      <c r="D143" s="47" t="s">
        <v>676</v>
      </c>
    </row>
    <row r="144" spans="1:4">
      <c r="A144" s="47">
        <v>9900279000008</v>
      </c>
      <c r="B144" s="47" t="s">
        <v>960</v>
      </c>
      <c r="C144" s="47" t="s">
        <v>961</v>
      </c>
      <c r="D144" s="47" t="s">
        <v>676</v>
      </c>
    </row>
    <row r="145" spans="1:4">
      <c r="A145" s="47">
        <v>9900280000005</v>
      </c>
      <c r="B145" s="47" t="s">
        <v>962</v>
      </c>
      <c r="C145" s="47" t="s">
        <v>963</v>
      </c>
      <c r="D145" s="47" t="s">
        <v>676</v>
      </c>
    </row>
    <row r="146" spans="1:4">
      <c r="A146" s="47">
        <v>9900281000004</v>
      </c>
      <c r="B146" s="47" t="s">
        <v>964</v>
      </c>
      <c r="C146" s="47" t="s">
        <v>965</v>
      </c>
      <c r="D146" s="47" t="s">
        <v>676</v>
      </c>
    </row>
    <row r="147" spans="1:4">
      <c r="A147" s="47">
        <v>9900283000002</v>
      </c>
      <c r="B147" s="47" t="s">
        <v>966</v>
      </c>
      <c r="C147" s="47" t="s">
        <v>967</v>
      </c>
      <c r="D147" s="47" t="s">
        <v>676</v>
      </c>
    </row>
    <row r="148" spans="1:4">
      <c r="A148" s="47">
        <v>9900286000009</v>
      </c>
      <c r="B148" s="47" t="s">
        <v>968</v>
      </c>
      <c r="C148" s="47" t="s">
        <v>969</v>
      </c>
      <c r="D148" s="47" t="s">
        <v>676</v>
      </c>
    </row>
    <row r="149" spans="1:4">
      <c r="A149" s="47">
        <v>9900287000008</v>
      </c>
      <c r="B149" s="47" t="s">
        <v>970</v>
      </c>
      <c r="C149" s="47" t="s">
        <v>971</v>
      </c>
      <c r="D149" s="47" t="s">
        <v>676</v>
      </c>
    </row>
    <row r="150" spans="1:4">
      <c r="A150" s="47">
        <v>9900291000002</v>
      </c>
      <c r="B150" s="47" t="s">
        <v>972</v>
      </c>
      <c r="C150" s="47" t="s">
        <v>973</v>
      </c>
      <c r="D150" s="47" t="s">
        <v>676</v>
      </c>
    </row>
    <row r="151" spans="1:4">
      <c r="A151" s="47">
        <v>9900292000001</v>
      </c>
      <c r="B151" s="47" t="s">
        <v>974</v>
      </c>
      <c r="C151" s="47" t="s">
        <v>975</v>
      </c>
      <c r="D151" s="47" t="s">
        <v>676</v>
      </c>
    </row>
    <row r="152" spans="1:4">
      <c r="A152" s="47">
        <v>9900293000000</v>
      </c>
      <c r="B152" s="47" t="s">
        <v>976</v>
      </c>
      <c r="C152" s="47" t="s">
        <v>977</v>
      </c>
      <c r="D152" s="47" t="s">
        <v>676</v>
      </c>
    </row>
    <row r="153" spans="1:4">
      <c r="A153" s="47">
        <v>9900298000005</v>
      </c>
      <c r="B153" s="47" t="s">
        <v>978</v>
      </c>
      <c r="C153" s="47" t="s">
        <v>979</v>
      </c>
      <c r="D153" s="47" t="s">
        <v>676</v>
      </c>
    </row>
    <row r="154" spans="1:4">
      <c r="A154" s="47">
        <v>9900299000004</v>
      </c>
      <c r="B154" s="47" t="s">
        <v>980</v>
      </c>
      <c r="C154" s="47" t="s">
        <v>981</v>
      </c>
      <c r="D154" s="47" t="s">
        <v>676</v>
      </c>
    </row>
    <row r="155" spans="1:4">
      <c r="A155" s="47">
        <v>9900302000008</v>
      </c>
      <c r="B155" s="47" t="s">
        <v>982</v>
      </c>
      <c r="C155" s="47" t="s">
        <v>983</v>
      </c>
      <c r="D155" s="47" t="s">
        <v>676</v>
      </c>
    </row>
    <row r="156" spans="1:4">
      <c r="A156" s="47">
        <v>9900304000006</v>
      </c>
      <c r="B156" s="47" t="s">
        <v>984</v>
      </c>
      <c r="C156" s="47" t="s">
        <v>985</v>
      </c>
      <c r="D156" s="47" t="s">
        <v>676</v>
      </c>
    </row>
    <row r="157" spans="1:4">
      <c r="A157" s="47">
        <v>9900307000003</v>
      </c>
      <c r="B157" s="47" t="s">
        <v>986</v>
      </c>
      <c r="C157" s="47" t="s">
        <v>987</v>
      </c>
      <c r="D157" s="47" t="s">
        <v>676</v>
      </c>
    </row>
    <row r="158" spans="1:4">
      <c r="A158" s="47">
        <v>9900309000001</v>
      </c>
      <c r="B158" s="47" t="s">
        <v>988</v>
      </c>
      <c r="C158" s="47" t="s">
        <v>989</v>
      </c>
      <c r="D158" s="47" t="s">
        <v>676</v>
      </c>
    </row>
    <row r="159" spans="1:4">
      <c r="A159" s="47">
        <v>9900310000008</v>
      </c>
      <c r="B159" s="47" t="s">
        <v>990</v>
      </c>
      <c r="C159" s="47" t="s">
        <v>991</v>
      </c>
      <c r="D159" s="47" t="s">
        <v>676</v>
      </c>
    </row>
    <row r="160" spans="1:4">
      <c r="A160" s="47">
        <v>9900313000005</v>
      </c>
      <c r="B160" s="47" t="s">
        <v>992</v>
      </c>
      <c r="C160" s="47" t="s">
        <v>993</v>
      </c>
      <c r="D160" s="47" t="s">
        <v>676</v>
      </c>
    </row>
    <row r="161" spans="1:4">
      <c r="A161" s="47">
        <v>9900314000004</v>
      </c>
      <c r="B161" s="47" t="s">
        <v>994</v>
      </c>
      <c r="C161" s="47" t="s">
        <v>995</v>
      </c>
      <c r="D161" s="47" t="s">
        <v>676</v>
      </c>
    </row>
    <row r="162" spans="1:4">
      <c r="A162" s="47">
        <v>9900317000001</v>
      </c>
      <c r="B162" s="47" t="s">
        <v>996</v>
      </c>
      <c r="C162" s="47" t="s">
        <v>997</v>
      </c>
      <c r="D162" s="47" t="s">
        <v>676</v>
      </c>
    </row>
    <row r="163" spans="1:4">
      <c r="A163" s="47">
        <v>9900318000000</v>
      </c>
      <c r="B163" s="47" t="s">
        <v>998</v>
      </c>
      <c r="C163" s="47" t="s">
        <v>999</v>
      </c>
      <c r="D163" s="47" t="s">
        <v>676</v>
      </c>
    </row>
    <row r="164" spans="1:4">
      <c r="A164" s="47">
        <v>9900319000009</v>
      </c>
      <c r="B164" s="47" t="s">
        <v>1000</v>
      </c>
      <c r="C164" s="47" t="s">
        <v>1001</v>
      </c>
      <c r="D164" s="47" t="s">
        <v>676</v>
      </c>
    </row>
    <row r="165" spans="1:4">
      <c r="A165" s="47">
        <v>9900321000005</v>
      </c>
      <c r="B165" s="47" t="s">
        <v>1002</v>
      </c>
      <c r="C165" s="47" t="s">
        <v>1003</v>
      </c>
      <c r="D165" s="47" t="s">
        <v>676</v>
      </c>
    </row>
    <row r="166" spans="1:4">
      <c r="A166" s="47">
        <v>9900323000003</v>
      </c>
      <c r="B166" s="47" t="s">
        <v>1004</v>
      </c>
      <c r="C166" s="47" t="s">
        <v>1005</v>
      </c>
      <c r="D166" s="47" t="s">
        <v>676</v>
      </c>
    </row>
    <row r="167" spans="1:4">
      <c r="A167" s="47">
        <v>9900328000008</v>
      </c>
      <c r="B167" s="47" t="s">
        <v>1006</v>
      </c>
      <c r="C167" s="47" t="s">
        <v>1007</v>
      </c>
      <c r="D167" s="47" t="s">
        <v>676</v>
      </c>
    </row>
    <row r="168" spans="1:4">
      <c r="A168" s="47">
        <v>9900330000004</v>
      </c>
      <c r="B168" s="47" t="s">
        <v>1008</v>
      </c>
      <c r="C168" s="47" t="s">
        <v>1009</v>
      </c>
      <c r="D168" s="47" t="s">
        <v>676</v>
      </c>
    </row>
    <row r="169" spans="1:4">
      <c r="A169" s="47">
        <v>9900332000002</v>
      </c>
      <c r="B169" s="47" t="s">
        <v>1010</v>
      </c>
      <c r="C169" s="47" t="s">
        <v>1011</v>
      </c>
      <c r="D169" s="47" t="s">
        <v>676</v>
      </c>
    </row>
    <row r="170" spans="1:4">
      <c r="A170" s="47">
        <v>9900334000000</v>
      </c>
      <c r="B170" s="47" t="s">
        <v>1012</v>
      </c>
      <c r="C170" s="47" t="s">
        <v>1013</v>
      </c>
      <c r="D170" s="47" t="s">
        <v>676</v>
      </c>
    </row>
    <row r="171" spans="1:4">
      <c r="A171" s="47">
        <v>9900336000008</v>
      </c>
      <c r="B171" s="47" t="s">
        <v>1014</v>
      </c>
      <c r="C171" s="47" t="s">
        <v>1015</v>
      </c>
      <c r="D171" s="47" t="s">
        <v>676</v>
      </c>
    </row>
    <row r="172" spans="1:4">
      <c r="A172" s="47">
        <v>9900337000007</v>
      </c>
      <c r="B172" s="47" t="s">
        <v>1016</v>
      </c>
      <c r="C172" s="47" t="s">
        <v>1017</v>
      </c>
      <c r="D172" s="47" t="s">
        <v>676</v>
      </c>
    </row>
    <row r="173" spans="1:4">
      <c r="A173" s="47">
        <v>9900339000005</v>
      </c>
      <c r="B173" s="47" t="s">
        <v>1018</v>
      </c>
      <c r="C173" s="47" t="s">
        <v>1019</v>
      </c>
      <c r="D173" s="47" t="s">
        <v>676</v>
      </c>
    </row>
    <row r="174" spans="1:4">
      <c r="A174" s="47">
        <v>9900343000009</v>
      </c>
      <c r="B174" s="47" t="s">
        <v>1020</v>
      </c>
      <c r="C174" s="47" t="s">
        <v>1021</v>
      </c>
      <c r="D174" s="47" t="s">
        <v>676</v>
      </c>
    </row>
    <row r="175" spans="1:4">
      <c r="A175" s="47">
        <v>9900344000008</v>
      </c>
      <c r="B175" s="47" t="s">
        <v>1022</v>
      </c>
      <c r="C175" s="47" t="s">
        <v>1023</v>
      </c>
      <c r="D175" s="47" t="s">
        <v>676</v>
      </c>
    </row>
    <row r="176" spans="1:4">
      <c r="A176" s="47">
        <v>9900346000006</v>
      </c>
      <c r="B176" s="47" t="s">
        <v>1024</v>
      </c>
      <c r="C176" s="47" t="s">
        <v>1025</v>
      </c>
      <c r="D176" s="47" t="s">
        <v>676</v>
      </c>
    </row>
    <row r="177" spans="1:4">
      <c r="A177" s="47">
        <v>9900350000000</v>
      </c>
      <c r="B177" s="47" t="s">
        <v>1026</v>
      </c>
      <c r="C177" s="47" t="s">
        <v>1027</v>
      </c>
      <c r="D177" s="47" t="s">
        <v>676</v>
      </c>
    </row>
    <row r="178" spans="1:4">
      <c r="A178" s="47">
        <v>9900355000005</v>
      </c>
      <c r="B178" s="47" t="s">
        <v>1028</v>
      </c>
      <c r="C178" s="47" t="s">
        <v>1029</v>
      </c>
      <c r="D178" s="47" t="s">
        <v>676</v>
      </c>
    </row>
    <row r="179" spans="1:4">
      <c r="A179" s="47">
        <v>9900357000003</v>
      </c>
      <c r="B179" s="47" t="s">
        <v>1030</v>
      </c>
      <c r="C179" s="47" t="s">
        <v>1031</v>
      </c>
      <c r="D179" s="47" t="s">
        <v>676</v>
      </c>
    </row>
    <row r="180" spans="1:4">
      <c r="A180" s="47">
        <v>9900360000008</v>
      </c>
      <c r="B180" s="47" t="s">
        <v>1032</v>
      </c>
      <c r="C180" s="47" t="s">
        <v>1033</v>
      </c>
      <c r="D180" s="47" t="s">
        <v>676</v>
      </c>
    </row>
    <row r="181" spans="1:4">
      <c r="A181" s="47">
        <v>9900361000007</v>
      </c>
      <c r="B181" s="47" t="s">
        <v>1034</v>
      </c>
      <c r="C181" s="47" t="s">
        <v>1035</v>
      </c>
      <c r="D181" s="47" t="s">
        <v>676</v>
      </c>
    </row>
    <row r="182" spans="1:4">
      <c r="A182" s="47">
        <v>9900365000003</v>
      </c>
      <c r="B182" s="47" t="s">
        <v>1036</v>
      </c>
      <c r="C182" s="47" t="s">
        <v>1037</v>
      </c>
      <c r="D182" s="47" t="s">
        <v>676</v>
      </c>
    </row>
    <row r="183" spans="1:4">
      <c r="A183" s="47">
        <v>9900366000002</v>
      </c>
      <c r="B183" s="47" t="s">
        <v>1038</v>
      </c>
      <c r="C183" s="47" t="s">
        <v>1039</v>
      </c>
      <c r="D183" s="47" t="s">
        <v>676</v>
      </c>
    </row>
    <row r="184" spans="1:4">
      <c r="A184" s="47">
        <v>9900368000000</v>
      </c>
      <c r="B184" s="47" t="s">
        <v>1040</v>
      </c>
      <c r="C184" s="47" t="s">
        <v>1041</v>
      </c>
      <c r="D184" s="47" t="s">
        <v>676</v>
      </c>
    </row>
    <row r="185" spans="1:4">
      <c r="A185" s="47">
        <v>9900369000009</v>
      </c>
      <c r="B185" s="47" t="s">
        <v>1042</v>
      </c>
      <c r="C185" s="47" t="s">
        <v>1043</v>
      </c>
      <c r="D185" s="47" t="s">
        <v>676</v>
      </c>
    </row>
    <row r="186" spans="1:4">
      <c r="A186" s="47">
        <v>9900371000005</v>
      </c>
      <c r="B186" s="47" t="s">
        <v>1044</v>
      </c>
      <c r="C186" s="47" t="s">
        <v>1045</v>
      </c>
      <c r="D186" s="47" t="s">
        <v>676</v>
      </c>
    </row>
    <row r="187" spans="1:4">
      <c r="A187" s="47">
        <v>9900372000004</v>
      </c>
      <c r="B187" s="47" t="s">
        <v>1046</v>
      </c>
      <c r="C187" s="47" t="s">
        <v>1047</v>
      </c>
      <c r="D187" s="47" t="s">
        <v>676</v>
      </c>
    </row>
    <row r="188" spans="1:4">
      <c r="A188" s="47">
        <v>9900375000001</v>
      </c>
      <c r="B188" s="47" t="s">
        <v>1048</v>
      </c>
      <c r="C188" s="47" t="s">
        <v>1049</v>
      </c>
      <c r="D188" s="47" t="s">
        <v>676</v>
      </c>
    </row>
    <row r="189" spans="1:4">
      <c r="A189" s="47">
        <v>9900381000003</v>
      </c>
      <c r="B189" s="47" t="s">
        <v>1050</v>
      </c>
      <c r="C189" s="47" t="s">
        <v>1051</v>
      </c>
      <c r="D189" s="47" t="s">
        <v>676</v>
      </c>
    </row>
    <row r="190" spans="1:4">
      <c r="A190" s="47">
        <v>9900386000008</v>
      </c>
      <c r="B190" s="47" t="s">
        <v>1052</v>
      </c>
      <c r="C190" s="47" t="s">
        <v>1053</v>
      </c>
      <c r="D190" s="47" t="s">
        <v>676</v>
      </c>
    </row>
    <row r="191" spans="1:4">
      <c r="A191" s="47">
        <v>9900387000007</v>
      </c>
      <c r="B191" s="47" t="s">
        <v>1054</v>
      </c>
      <c r="C191" s="47" t="s">
        <v>1055</v>
      </c>
      <c r="D191" s="47" t="s">
        <v>676</v>
      </c>
    </row>
    <row r="192" spans="1:4">
      <c r="A192" s="47">
        <v>9900396000006</v>
      </c>
      <c r="B192" s="47" t="s">
        <v>1056</v>
      </c>
      <c r="C192" s="47" t="s">
        <v>1057</v>
      </c>
      <c r="D192" s="47" t="s">
        <v>676</v>
      </c>
    </row>
    <row r="193" spans="1:4">
      <c r="A193" s="47">
        <v>9900399000003</v>
      </c>
      <c r="B193" s="47" t="s">
        <v>1058</v>
      </c>
      <c r="C193" s="47" t="s">
        <v>1059</v>
      </c>
      <c r="D193" s="47" t="s">
        <v>676</v>
      </c>
    </row>
    <row r="194" spans="1:4">
      <c r="A194" s="47">
        <v>9900401000008</v>
      </c>
      <c r="B194" s="47" t="s">
        <v>1060</v>
      </c>
      <c r="C194" s="47" t="s">
        <v>1061</v>
      </c>
      <c r="D194" s="47" t="s">
        <v>676</v>
      </c>
    </row>
    <row r="195" spans="1:4">
      <c r="A195" s="47">
        <v>9900402000007</v>
      </c>
      <c r="B195" s="47" t="s">
        <v>1062</v>
      </c>
      <c r="C195" s="47" t="s">
        <v>1063</v>
      </c>
      <c r="D195" s="47" t="s">
        <v>676</v>
      </c>
    </row>
    <row r="196" spans="1:4">
      <c r="A196" s="47">
        <v>9900405000004</v>
      </c>
      <c r="B196" s="47" t="s">
        <v>1064</v>
      </c>
      <c r="C196" s="47" t="s">
        <v>1065</v>
      </c>
      <c r="D196" s="47" t="s">
        <v>676</v>
      </c>
    </row>
    <row r="197" spans="1:4">
      <c r="A197" s="47">
        <v>9900410000007</v>
      </c>
      <c r="B197" s="47" t="s">
        <v>1066</v>
      </c>
      <c r="C197" s="47" t="s">
        <v>1067</v>
      </c>
      <c r="D197" s="47" t="s">
        <v>676</v>
      </c>
    </row>
    <row r="198" spans="1:4">
      <c r="A198" s="47">
        <v>9900417000000</v>
      </c>
      <c r="B198" s="47" t="s">
        <v>1068</v>
      </c>
      <c r="C198" s="47" t="s">
        <v>1069</v>
      </c>
      <c r="D198" s="47" t="s">
        <v>676</v>
      </c>
    </row>
    <row r="199" spans="1:4">
      <c r="A199" s="47">
        <v>9900419000008</v>
      </c>
      <c r="B199" s="47" t="s">
        <v>1070</v>
      </c>
      <c r="C199" s="47" t="s">
        <v>1071</v>
      </c>
      <c r="D199" s="47" t="s">
        <v>676</v>
      </c>
    </row>
    <row r="200" spans="1:4">
      <c r="A200" s="47">
        <v>9900420000005</v>
      </c>
      <c r="B200" s="47" t="s">
        <v>1072</v>
      </c>
      <c r="C200" s="47" t="s">
        <v>1073</v>
      </c>
      <c r="D200" s="47" t="s">
        <v>676</v>
      </c>
    </row>
    <row r="201" spans="1:4">
      <c r="A201" s="47">
        <v>9900421000004</v>
      </c>
      <c r="B201" s="47" t="s">
        <v>1074</v>
      </c>
      <c r="C201" s="47" t="s">
        <v>1075</v>
      </c>
      <c r="D201" s="47" t="s">
        <v>676</v>
      </c>
    </row>
    <row r="202" spans="1:4">
      <c r="A202" s="47">
        <v>9900426000009</v>
      </c>
      <c r="B202" s="47" t="s">
        <v>1076</v>
      </c>
      <c r="C202" s="47" t="s">
        <v>1077</v>
      </c>
      <c r="D202" s="47" t="s">
        <v>676</v>
      </c>
    </row>
    <row r="203" spans="1:4">
      <c r="A203" s="47">
        <v>9900429000006</v>
      </c>
      <c r="B203" s="47" t="s">
        <v>1078</v>
      </c>
      <c r="C203" s="47" t="s">
        <v>1079</v>
      </c>
      <c r="D203" s="47" t="s">
        <v>676</v>
      </c>
    </row>
    <row r="204" spans="1:4">
      <c r="A204" s="47">
        <v>9900430000003</v>
      </c>
      <c r="B204" s="47" t="s">
        <v>1080</v>
      </c>
      <c r="C204" s="47" t="s">
        <v>1081</v>
      </c>
      <c r="D204" s="47" t="s">
        <v>676</v>
      </c>
    </row>
    <row r="205" spans="1:4">
      <c r="A205" s="47">
        <v>9900431000002</v>
      </c>
      <c r="B205" s="47" t="s">
        <v>1082</v>
      </c>
      <c r="C205" s="47" t="s">
        <v>1083</v>
      </c>
      <c r="D205" s="47" t="s">
        <v>676</v>
      </c>
    </row>
    <row r="206" spans="1:4">
      <c r="A206" s="47">
        <v>9900432000001</v>
      </c>
      <c r="B206" s="47" t="s">
        <v>1084</v>
      </c>
      <c r="C206" s="47" t="s">
        <v>1085</v>
      </c>
      <c r="D206" s="47" t="s">
        <v>676</v>
      </c>
    </row>
    <row r="207" spans="1:4">
      <c r="A207" s="47">
        <v>9900433000000</v>
      </c>
      <c r="B207" s="47" t="s">
        <v>1086</v>
      </c>
      <c r="C207" s="47" t="s">
        <v>1087</v>
      </c>
      <c r="D207" s="47" t="s">
        <v>676</v>
      </c>
    </row>
    <row r="208" spans="1:4">
      <c r="A208" s="47">
        <v>9900434000009</v>
      </c>
      <c r="B208" s="47" t="s">
        <v>1088</v>
      </c>
      <c r="C208" s="47" t="s">
        <v>1089</v>
      </c>
      <c r="D208" s="47" t="s">
        <v>676</v>
      </c>
    </row>
    <row r="209" spans="1:4">
      <c r="A209" s="47">
        <v>9900449000002</v>
      </c>
      <c r="B209" s="47" t="s">
        <v>1090</v>
      </c>
      <c r="C209" s="47" t="s">
        <v>1091</v>
      </c>
      <c r="D209" s="47" t="s">
        <v>676</v>
      </c>
    </row>
    <row r="210" spans="1:4">
      <c r="A210" s="47">
        <v>9900450000009</v>
      </c>
      <c r="B210" s="47" t="s">
        <v>1092</v>
      </c>
      <c r="C210" s="47" t="s">
        <v>1093</v>
      </c>
      <c r="D210" s="47" t="s">
        <v>676</v>
      </c>
    </row>
    <row r="211" spans="1:4">
      <c r="A211" s="47">
        <v>9900452000007</v>
      </c>
      <c r="B211" s="47" t="s">
        <v>1094</v>
      </c>
      <c r="C211" s="47" t="s">
        <v>1095</v>
      </c>
      <c r="D211" s="47" t="s">
        <v>676</v>
      </c>
    </row>
    <row r="212" spans="1:4">
      <c r="A212" s="47">
        <v>9900454000005</v>
      </c>
      <c r="B212" s="47" t="s">
        <v>1096</v>
      </c>
      <c r="C212" s="47" t="s">
        <v>1097</v>
      </c>
      <c r="D212" s="47" t="s">
        <v>676</v>
      </c>
    </row>
    <row r="213" spans="1:4">
      <c r="A213" s="47">
        <v>9900455000004</v>
      </c>
      <c r="B213" s="47" t="s">
        <v>1098</v>
      </c>
      <c r="C213" s="47" t="s">
        <v>1099</v>
      </c>
      <c r="D213" s="47" t="s">
        <v>676</v>
      </c>
    </row>
    <row r="214" spans="1:4">
      <c r="A214" s="47">
        <v>9900456000003</v>
      </c>
      <c r="B214" s="47" t="s">
        <v>1100</v>
      </c>
      <c r="C214" s="47" t="s">
        <v>1101</v>
      </c>
      <c r="D214" s="47" t="s">
        <v>676</v>
      </c>
    </row>
    <row r="215" spans="1:4">
      <c r="A215" s="47">
        <v>9900457000002</v>
      </c>
      <c r="B215" s="47" t="s">
        <v>1102</v>
      </c>
      <c r="C215" s="47" t="s">
        <v>1103</v>
      </c>
      <c r="D215" s="47" t="s">
        <v>676</v>
      </c>
    </row>
    <row r="216" spans="1:4">
      <c r="A216" s="47">
        <v>9900459000000</v>
      </c>
      <c r="B216" s="47" t="s">
        <v>1104</v>
      </c>
      <c r="C216" s="47" t="s">
        <v>1105</v>
      </c>
      <c r="D216" s="47" t="s">
        <v>676</v>
      </c>
    </row>
    <row r="217" spans="1:4">
      <c r="A217" s="47">
        <v>9900461000006</v>
      </c>
      <c r="B217" s="47" t="s">
        <v>1106</v>
      </c>
      <c r="C217" s="47" t="s">
        <v>1107</v>
      </c>
      <c r="D217" s="47" t="s">
        <v>676</v>
      </c>
    </row>
    <row r="218" spans="1:4">
      <c r="A218" s="47">
        <v>9900462000005</v>
      </c>
      <c r="B218" s="47" t="s">
        <v>1108</v>
      </c>
      <c r="C218" s="47" t="s">
        <v>1109</v>
      </c>
      <c r="D218" s="47" t="s">
        <v>676</v>
      </c>
    </row>
    <row r="219" spans="1:4">
      <c r="A219" s="47">
        <v>9900463000004</v>
      </c>
      <c r="B219" s="47" t="s">
        <v>1110</v>
      </c>
      <c r="C219" s="47" t="s">
        <v>1111</v>
      </c>
      <c r="D219" s="47" t="s">
        <v>676</v>
      </c>
    </row>
    <row r="220" spans="1:4">
      <c r="A220" s="47">
        <v>9900466000001</v>
      </c>
      <c r="B220" s="47" t="s">
        <v>1112</v>
      </c>
      <c r="C220" s="47" t="s">
        <v>1113</v>
      </c>
      <c r="D220" s="47" t="s">
        <v>676</v>
      </c>
    </row>
    <row r="221" spans="1:4">
      <c r="A221" s="47">
        <v>9900467000000</v>
      </c>
      <c r="B221" s="47" t="s">
        <v>1114</v>
      </c>
      <c r="C221" s="47" t="s">
        <v>1115</v>
      </c>
      <c r="D221" s="47" t="s">
        <v>676</v>
      </c>
    </row>
    <row r="222" spans="1:4">
      <c r="A222" s="47">
        <v>9900469000008</v>
      </c>
      <c r="B222" s="47" t="s">
        <v>1116</v>
      </c>
      <c r="C222" s="47" t="s">
        <v>1117</v>
      </c>
      <c r="D222" s="47" t="s">
        <v>676</v>
      </c>
    </row>
    <row r="223" spans="1:4">
      <c r="A223" s="47">
        <v>9900471000004</v>
      </c>
      <c r="B223" s="47" t="s">
        <v>1118</v>
      </c>
      <c r="C223" s="47" t="s">
        <v>1119</v>
      </c>
      <c r="D223" s="47" t="s">
        <v>676</v>
      </c>
    </row>
    <row r="224" spans="1:4">
      <c r="A224" s="47">
        <v>9900473000002</v>
      </c>
      <c r="B224" s="47" t="s">
        <v>1120</v>
      </c>
      <c r="C224" s="47" t="s">
        <v>1121</v>
      </c>
      <c r="D224" s="47" t="s">
        <v>676</v>
      </c>
    </row>
    <row r="225" spans="1:4">
      <c r="A225" s="47">
        <v>9900475000000</v>
      </c>
      <c r="B225" s="47" t="s">
        <v>1122</v>
      </c>
      <c r="C225" s="47" t="s">
        <v>1123</v>
      </c>
      <c r="D225" s="47" t="s">
        <v>676</v>
      </c>
    </row>
    <row r="226" spans="1:4">
      <c r="A226" s="47">
        <v>9900476000009</v>
      </c>
      <c r="B226" s="47" t="s">
        <v>1124</v>
      </c>
      <c r="C226" s="47" t="s">
        <v>1125</v>
      </c>
      <c r="D226" s="47" t="s">
        <v>676</v>
      </c>
    </row>
    <row r="227" spans="1:4">
      <c r="A227" s="47">
        <v>9900479000006</v>
      </c>
      <c r="B227" s="47" t="s">
        <v>1126</v>
      </c>
      <c r="C227" s="47" t="s">
        <v>1127</v>
      </c>
      <c r="D227" s="47" t="s">
        <v>676</v>
      </c>
    </row>
    <row r="228" spans="1:4">
      <c r="A228" s="47">
        <v>9900048000007</v>
      </c>
      <c r="B228" s="47" t="s">
        <v>1128</v>
      </c>
      <c r="C228" s="47" t="s">
        <v>1129</v>
      </c>
      <c r="D228" s="47" t="s">
        <v>676</v>
      </c>
    </row>
    <row r="229" spans="1:4">
      <c r="A229" s="47">
        <v>9900482000001</v>
      </c>
      <c r="B229" s="47" t="s">
        <v>1130</v>
      </c>
      <c r="C229" s="47" t="s">
        <v>1131</v>
      </c>
      <c r="D229" s="47" t="s">
        <v>676</v>
      </c>
    </row>
    <row r="230" spans="1:4">
      <c r="A230" s="47">
        <v>9900485000008</v>
      </c>
      <c r="B230" s="47" t="s">
        <v>1132</v>
      </c>
      <c r="C230" s="47" t="s">
        <v>1133</v>
      </c>
      <c r="D230" s="47" t="s">
        <v>676</v>
      </c>
    </row>
    <row r="231" spans="1:4">
      <c r="A231" s="47">
        <v>9900486000007</v>
      </c>
      <c r="B231" s="47" t="s">
        <v>1134</v>
      </c>
      <c r="C231" s="47" t="s">
        <v>1135</v>
      </c>
      <c r="D231" s="47" t="s">
        <v>676</v>
      </c>
    </row>
    <row r="232" spans="1:4">
      <c r="A232" s="47">
        <v>9900489000004</v>
      </c>
      <c r="B232" s="47" t="s">
        <v>1136</v>
      </c>
      <c r="C232" s="47" t="s">
        <v>1137</v>
      </c>
      <c r="D232" s="47" t="s">
        <v>676</v>
      </c>
    </row>
    <row r="233" spans="1:4">
      <c r="A233" s="47">
        <v>9900496000005</v>
      </c>
      <c r="B233" s="47" t="s">
        <v>1138</v>
      </c>
      <c r="C233" s="47" t="s">
        <v>1139</v>
      </c>
      <c r="D233" s="47" t="s">
        <v>676</v>
      </c>
    </row>
    <row r="234" spans="1:4">
      <c r="A234" s="47">
        <v>9900500000008</v>
      </c>
      <c r="B234" s="47" t="s">
        <v>1140</v>
      </c>
      <c r="C234" s="47" t="s">
        <v>1141</v>
      </c>
      <c r="D234" s="47" t="s">
        <v>676</v>
      </c>
    </row>
    <row r="235" spans="1:4">
      <c r="A235" s="47">
        <v>9900505000003</v>
      </c>
      <c r="B235" s="47" t="s">
        <v>1142</v>
      </c>
      <c r="C235" s="47" t="s">
        <v>1143</v>
      </c>
      <c r="D235" s="47" t="s">
        <v>676</v>
      </c>
    </row>
    <row r="236" spans="1:4">
      <c r="A236" s="47">
        <v>9900506000002</v>
      </c>
      <c r="B236" s="47" t="s">
        <v>1144</v>
      </c>
      <c r="C236" s="47" t="s">
        <v>1145</v>
      </c>
      <c r="D236" s="47" t="s">
        <v>676</v>
      </c>
    </row>
    <row r="237" spans="1:4">
      <c r="A237" s="47">
        <v>9900510000006</v>
      </c>
      <c r="B237" s="47" t="s">
        <v>1146</v>
      </c>
      <c r="C237" s="47" t="s">
        <v>1147</v>
      </c>
      <c r="D237" s="47" t="s">
        <v>676</v>
      </c>
    </row>
    <row r="238" spans="1:4">
      <c r="A238" s="47">
        <v>9900511000005</v>
      </c>
      <c r="B238" s="47" t="s">
        <v>1148</v>
      </c>
      <c r="C238" s="47" t="s">
        <v>1149</v>
      </c>
      <c r="D238" s="47" t="s">
        <v>676</v>
      </c>
    </row>
    <row r="239" spans="1:4">
      <c r="A239" s="47">
        <v>9900512000004</v>
      </c>
      <c r="B239" s="47" t="s">
        <v>1150</v>
      </c>
      <c r="C239" s="47" t="s">
        <v>1151</v>
      </c>
      <c r="D239" s="47" t="s">
        <v>676</v>
      </c>
    </row>
    <row r="240" spans="1:4">
      <c r="A240" s="47">
        <v>9900514000002</v>
      </c>
      <c r="B240" s="47" t="s">
        <v>1152</v>
      </c>
      <c r="C240" s="47" t="s">
        <v>1153</v>
      </c>
      <c r="D240" s="47" t="s">
        <v>676</v>
      </c>
    </row>
    <row r="241" spans="1:4">
      <c r="A241" s="47">
        <v>4260154980016</v>
      </c>
      <c r="B241" s="47" t="s">
        <v>1154</v>
      </c>
      <c r="C241" s="47" t="s">
        <v>1155</v>
      </c>
      <c r="D241" s="47" t="s">
        <v>676</v>
      </c>
    </row>
    <row r="242" spans="1:4">
      <c r="A242" s="47">
        <v>9900518000008</v>
      </c>
      <c r="B242" s="47" t="s">
        <v>1156</v>
      </c>
      <c r="C242" s="47" t="s">
        <v>1157</v>
      </c>
      <c r="D242" s="47" t="s">
        <v>676</v>
      </c>
    </row>
    <row r="243" spans="1:4">
      <c r="A243" s="47">
        <v>9900519000007</v>
      </c>
      <c r="B243" s="47" t="s">
        <v>1158</v>
      </c>
      <c r="C243" s="47" t="s">
        <v>1159</v>
      </c>
      <c r="D243" s="47" t="s">
        <v>676</v>
      </c>
    </row>
    <row r="244" spans="1:4">
      <c r="A244" s="47">
        <v>9900520000004</v>
      </c>
      <c r="B244" s="47" t="s">
        <v>1160</v>
      </c>
      <c r="C244" s="47" t="s">
        <v>1161</v>
      </c>
      <c r="D244" s="47" t="s">
        <v>676</v>
      </c>
    </row>
    <row r="245" spans="1:4">
      <c r="A245" s="47">
        <v>9900522000002</v>
      </c>
      <c r="B245" s="47" t="s">
        <v>1162</v>
      </c>
      <c r="C245" s="47" t="s">
        <v>1163</v>
      </c>
      <c r="D245" s="47" t="s">
        <v>676</v>
      </c>
    </row>
    <row r="246" spans="1:4">
      <c r="A246" s="47">
        <v>9900523000001</v>
      </c>
      <c r="B246" s="47" t="s">
        <v>1164</v>
      </c>
      <c r="C246" s="47" t="s">
        <v>1165</v>
      </c>
      <c r="D246" s="47" t="s">
        <v>676</v>
      </c>
    </row>
    <row r="247" spans="1:4">
      <c r="A247" s="47">
        <v>9900525000009</v>
      </c>
      <c r="B247" s="47" t="s">
        <v>1166</v>
      </c>
      <c r="C247" s="47" t="s">
        <v>1167</v>
      </c>
      <c r="D247" s="47" t="s">
        <v>676</v>
      </c>
    </row>
    <row r="248" spans="1:4">
      <c r="A248" s="47">
        <v>9900526000008</v>
      </c>
      <c r="B248" s="47" t="s">
        <v>1168</v>
      </c>
      <c r="C248" s="47" t="s">
        <v>1169</v>
      </c>
      <c r="D248" s="47" t="s">
        <v>676</v>
      </c>
    </row>
    <row r="249" spans="1:4">
      <c r="A249" s="47">
        <v>9900527000007</v>
      </c>
      <c r="B249" s="47" t="s">
        <v>1170</v>
      </c>
      <c r="C249" s="47" t="s">
        <v>1171</v>
      </c>
      <c r="D249" s="47" t="s">
        <v>676</v>
      </c>
    </row>
    <row r="250" spans="1:4">
      <c r="A250" s="47">
        <v>9900531000001</v>
      </c>
      <c r="B250" s="47" t="s">
        <v>1172</v>
      </c>
      <c r="C250" s="47" t="s">
        <v>1173</v>
      </c>
      <c r="D250" s="47" t="s">
        <v>676</v>
      </c>
    </row>
    <row r="251" spans="1:4">
      <c r="A251" s="47">
        <v>9900533000009</v>
      </c>
      <c r="B251" s="47" t="s">
        <v>1174</v>
      </c>
      <c r="C251" s="47" t="s">
        <v>1175</v>
      </c>
      <c r="D251" s="47" t="s">
        <v>676</v>
      </c>
    </row>
    <row r="252" spans="1:4">
      <c r="A252" s="47">
        <v>9900534000008</v>
      </c>
      <c r="B252" s="47" t="s">
        <v>1176</v>
      </c>
      <c r="C252" s="47" t="s">
        <v>1177</v>
      </c>
      <c r="D252" s="47" t="s">
        <v>676</v>
      </c>
    </row>
    <row r="253" spans="1:4">
      <c r="A253" s="47">
        <v>9900535000007</v>
      </c>
      <c r="B253" s="47" t="s">
        <v>1178</v>
      </c>
      <c r="C253" s="47" t="s">
        <v>1179</v>
      </c>
      <c r="D253" s="47" t="s">
        <v>676</v>
      </c>
    </row>
    <row r="254" spans="1:4">
      <c r="A254" s="47">
        <v>9900536000006</v>
      </c>
      <c r="B254" s="47" t="s">
        <v>1180</v>
      </c>
      <c r="C254" s="47" t="s">
        <v>1181</v>
      </c>
      <c r="D254" s="47" t="s">
        <v>676</v>
      </c>
    </row>
    <row r="255" spans="1:4">
      <c r="A255" s="47">
        <v>9900537000005</v>
      </c>
      <c r="B255" s="47" t="s">
        <v>1182</v>
      </c>
      <c r="C255" s="47" t="s">
        <v>1183</v>
      </c>
      <c r="D255" s="47" t="s">
        <v>676</v>
      </c>
    </row>
    <row r="256" spans="1:4">
      <c r="A256" s="47">
        <v>9900539000003</v>
      </c>
      <c r="B256" s="47" t="s">
        <v>1184</v>
      </c>
      <c r="C256" s="47" t="s">
        <v>1185</v>
      </c>
      <c r="D256" s="47" t="s">
        <v>676</v>
      </c>
    </row>
    <row r="257" spans="1:4">
      <c r="A257" s="47">
        <v>9900540000000</v>
      </c>
      <c r="B257" s="47" t="s">
        <v>1186</v>
      </c>
      <c r="C257" s="47" t="s">
        <v>1187</v>
      </c>
      <c r="D257" s="47" t="s">
        <v>676</v>
      </c>
    </row>
    <row r="258" spans="1:4">
      <c r="A258" s="47">
        <v>9900541000009</v>
      </c>
      <c r="B258" s="47" t="s">
        <v>1188</v>
      </c>
      <c r="C258" s="47" t="s">
        <v>1189</v>
      </c>
      <c r="D258" s="47" t="s">
        <v>676</v>
      </c>
    </row>
    <row r="259" spans="1:4">
      <c r="A259" s="47">
        <v>9900545000005</v>
      </c>
      <c r="B259" s="47" t="s">
        <v>1190</v>
      </c>
      <c r="C259" s="47" t="s">
        <v>1191</v>
      </c>
      <c r="D259" s="47" t="s">
        <v>676</v>
      </c>
    </row>
    <row r="260" spans="1:4">
      <c r="A260" s="47">
        <v>9900549000001</v>
      </c>
      <c r="B260" s="47" t="s">
        <v>1192</v>
      </c>
      <c r="C260" s="47" t="s">
        <v>1193</v>
      </c>
      <c r="D260" s="47" t="s">
        <v>676</v>
      </c>
    </row>
    <row r="261" spans="1:4">
      <c r="A261" s="47">
        <v>9900552000006</v>
      </c>
      <c r="B261" s="47" t="s">
        <v>1194</v>
      </c>
      <c r="C261" s="47" t="s">
        <v>1195</v>
      </c>
      <c r="D261" s="47" t="s">
        <v>676</v>
      </c>
    </row>
    <row r="262" spans="1:4">
      <c r="A262" s="47">
        <v>9900553000005</v>
      </c>
      <c r="B262" s="47" t="s">
        <v>1196</v>
      </c>
      <c r="C262" s="47" t="s">
        <v>1197</v>
      </c>
      <c r="D262" s="47" t="s">
        <v>676</v>
      </c>
    </row>
    <row r="263" spans="1:4">
      <c r="A263" s="47">
        <v>9900554000004</v>
      </c>
      <c r="B263" s="47" t="s">
        <v>1198</v>
      </c>
      <c r="C263" s="47" t="s">
        <v>1199</v>
      </c>
      <c r="D263" s="47" t="s">
        <v>676</v>
      </c>
    </row>
    <row r="264" spans="1:4">
      <c r="A264" s="47">
        <v>9900555000003</v>
      </c>
      <c r="B264" s="47" t="s">
        <v>1200</v>
      </c>
      <c r="C264" s="47" t="s">
        <v>1201</v>
      </c>
      <c r="D264" s="47" t="s">
        <v>676</v>
      </c>
    </row>
    <row r="265" spans="1:4">
      <c r="A265" s="47">
        <v>9900556000002</v>
      </c>
      <c r="B265" s="47" t="s">
        <v>1202</v>
      </c>
      <c r="C265" s="47" t="s">
        <v>1203</v>
      </c>
      <c r="D265" s="47" t="s">
        <v>676</v>
      </c>
    </row>
    <row r="266" spans="1:4">
      <c r="A266" s="47">
        <v>9900558000000</v>
      </c>
      <c r="B266" s="47" t="s">
        <v>1204</v>
      </c>
      <c r="C266" s="47" t="s">
        <v>1205</v>
      </c>
      <c r="D266" s="47" t="s">
        <v>676</v>
      </c>
    </row>
    <row r="267" spans="1:4">
      <c r="A267" s="47">
        <v>9900561000005</v>
      </c>
      <c r="B267" s="47" t="s">
        <v>1206</v>
      </c>
      <c r="C267" s="47" t="s">
        <v>1207</v>
      </c>
      <c r="D267" s="47" t="s">
        <v>676</v>
      </c>
    </row>
    <row r="268" spans="1:4">
      <c r="A268" s="47">
        <v>9900563000003</v>
      </c>
      <c r="B268" s="47" t="s">
        <v>1208</v>
      </c>
      <c r="C268" s="47" t="s">
        <v>1209</v>
      </c>
      <c r="D268" s="47" t="s">
        <v>676</v>
      </c>
    </row>
    <row r="269" spans="1:4">
      <c r="A269" s="47">
        <v>9900566000000</v>
      </c>
      <c r="B269" s="47" t="s">
        <v>1210</v>
      </c>
      <c r="C269" s="47" t="s">
        <v>1211</v>
      </c>
      <c r="D269" s="47" t="s">
        <v>676</v>
      </c>
    </row>
    <row r="270" spans="1:4">
      <c r="A270" s="47">
        <v>9900568000008</v>
      </c>
      <c r="B270" s="47" t="s">
        <v>1212</v>
      </c>
      <c r="C270" s="47" t="s">
        <v>1213</v>
      </c>
      <c r="D270" s="47" t="s">
        <v>676</v>
      </c>
    </row>
    <row r="271" spans="1:4">
      <c r="A271" s="47">
        <v>9900570000004</v>
      </c>
      <c r="B271" s="47" t="s">
        <v>1214</v>
      </c>
      <c r="C271" s="47" t="s">
        <v>1215</v>
      </c>
      <c r="D271" s="47" t="s">
        <v>676</v>
      </c>
    </row>
    <row r="272" spans="1:4">
      <c r="A272" s="47">
        <v>9900575000009</v>
      </c>
      <c r="B272" s="47" t="s">
        <v>1216</v>
      </c>
      <c r="C272" s="47" t="s">
        <v>1217</v>
      </c>
      <c r="D272" s="47" t="s">
        <v>676</v>
      </c>
    </row>
    <row r="273" spans="1:4">
      <c r="A273" s="47">
        <v>9900576000008</v>
      </c>
      <c r="B273" s="47" t="s">
        <v>1218</v>
      </c>
      <c r="C273" s="47" t="s">
        <v>1219</v>
      </c>
      <c r="D273" s="47" t="s">
        <v>676</v>
      </c>
    </row>
    <row r="274" spans="1:4">
      <c r="A274" s="47">
        <v>9900577000007</v>
      </c>
      <c r="B274" s="47" t="s">
        <v>1220</v>
      </c>
      <c r="C274" s="47" t="s">
        <v>1221</v>
      </c>
      <c r="D274" s="47" t="s">
        <v>676</v>
      </c>
    </row>
    <row r="275" spans="1:4">
      <c r="A275" s="47">
        <v>9900578000006</v>
      </c>
      <c r="B275" s="47" t="s">
        <v>1222</v>
      </c>
      <c r="C275" s="47" t="s">
        <v>1223</v>
      </c>
      <c r="D275" s="47" t="s">
        <v>676</v>
      </c>
    </row>
    <row r="276" spans="1:4">
      <c r="A276" s="47">
        <v>9900579000005</v>
      </c>
      <c r="B276" s="47" t="s">
        <v>1224</v>
      </c>
      <c r="C276" s="47" t="s">
        <v>1225</v>
      </c>
      <c r="D276" s="47" t="s">
        <v>676</v>
      </c>
    </row>
    <row r="277" spans="1:4">
      <c r="A277" s="47">
        <v>9900580000002</v>
      </c>
      <c r="B277" s="47" t="s">
        <v>1226</v>
      </c>
      <c r="C277" s="47" t="s">
        <v>1227</v>
      </c>
      <c r="D277" s="47" t="s">
        <v>676</v>
      </c>
    </row>
    <row r="278" spans="1:4">
      <c r="A278" s="47">
        <v>9900581000001</v>
      </c>
      <c r="B278" s="47" t="s">
        <v>1228</v>
      </c>
      <c r="C278" s="47" t="s">
        <v>1229</v>
      </c>
      <c r="D278" s="47" t="s">
        <v>676</v>
      </c>
    </row>
    <row r="279" spans="1:4">
      <c r="A279" s="47">
        <v>9900582000000</v>
      </c>
      <c r="B279" s="47" t="s">
        <v>1230</v>
      </c>
      <c r="C279" s="47" t="s">
        <v>1231</v>
      </c>
      <c r="D279" s="47" t="s">
        <v>676</v>
      </c>
    </row>
    <row r="280" spans="1:4">
      <c r="A280" s="47">
        <v>9900586000006</v>
      </c>
      <c r="B280" s="47" t="s">
        <v>1232</v>
      </c>
      <c r="C280" s="47" t="s">
        <v>1233</v>
      </c>
      <c r="D280" s="47" t="s">
        <v>676</v>
      </c>
    </row>
    <row r="281" spans="1:4">
      <c r="A281" s="47">
        <v>9900593000007</v>
      </c>
      <c r="B281" s="47" t="s">
        <v>1234</v>
      </c>
      <c r="C281" s="47" t="s">
        <v>1235</v>
      </c>
      <c r="D281" s="47" t="s">
        <v>676</v>
      </c>
    </row>
    <row r="282" spans="1:4">
      <c r="A282" s="47">
        <v>9900594000006</v>
      </c>
      <c r="B282" s="47" t="s">
        <v>1236</v>
      </c>
      <c r="C282" s="47" t="s">
        <v>1237</v>
      </c>
      <c r="D282" s="47" t="s">
        <v>676</v>
      </c>
    </row>
    <row r="283" spans="1:4">
      <c r="A283" s="47">
        <v>9900597000003</v>
      </c>
      <c r="B283" s="47" t="s">
        <v>1238</v>
      </c>
      <c r="C283" s="47" t="s">
        <v>1239</v>
      </c>
      <c r="D283" s="47" t="s">
        <v>676</v>
      </c>
    </row>
    <row r="284" spans="1:4">
      <c r="A284" s="47">
        <v>9900599000001</v>
      </c>
      <c r="B284" s="47" t="s">
        <v>1240</v>
      </c>
      <c r="C284" s="47" t="s">
        <v>1241</v>
      </c>
      <c r="D284" s="47" t="s">
        <v>676</v>
      </c>
    </row>
    <row r="285" spans="1:4">
      <c r="A285" s="47">
        <v>9900601000006</v>
      </c>
      <c r="B285" s="47" t="s">
        <v>1242</v>
      </c>
      <c r="C285" s="47" t="s">
        <v>1243</v>
      </c>
      <c r="D285" s="47" t="s">
        <v>676</v>
      </c>
    </row>
    <row r="286" spans="1:4">
      <c r="A286" s="47">
        <v>9900602000005</v>
      </c>
      <c r="B286" s="47" t="s">
        <v>1244</v>
      </c>
      <c r="C286" s="47" t="s">
        <v>1245</v>
      </c>
      <c r="D286" s="47" t="s">
        <v>676</v>
      </c>
    </row>
    <row r="287" spans="1:4">
      <c r="A287" s="47">
        <v>9900603000004</v>
      </c>
      <c r="B287" s="47" t="s">
        <v>1246</v>
      </c>
      <c r="C287" s="47" t="s">
        <v>1247</v>
      </c>
      <c r="D287" s="47" t="s">
        <v>676</v>
      </c>
    </row>
    <row r="288" spans="1:4">
      <c r="A288" s="47">
        <v>9900604000003</v>
      </c>
      <c r="B288" s="47" t="s">
        <v>1248</v>
      </c>
      <c r="C288" s="47" t="s">
        <v>1249</v>
      </c>
      <c r="D288" s="47" t="s">
        <v>676</v>
      </c>
    </row>
    <row r="289" spans="1:4">
      <c r="A289" s="47">
        <v>9900607000000</v>
      </c>
      <c r="B289" s="47" t="s">
        <v>1250</v>
      </c>
      <c r="C289" s="47" t="s">
        <v>1251</v>
      </c>
      <c r="D289" s="47" t="s">
        <v>676</v>
      </c>
    </row>
    <row r="290" spans="1:4">
      <c r="A290" s="47">
        <v>9900608000009</v>
      </c>
      <c r="B290" s="47" t="s">
        <v>1252</v>
      </c>
      <c r="C290" s="47" t="s">
        <v>1253</v>
      </c>
      <c r="D290" s="47" t="s">
        <v>676</v>
      </c>
    </row>
    <row r="291" spans="1:4">
      <c r="A291" s="47">
        <v>9900610000005</v>
      </c>
      <c r="B291" s="47" t="s">
        <v>1254</v>
      </c>
      <c r="C291" s="47" t="s">
        <v>1255</v>
      </c>
      <c r="D291" s="47" t="s">
        <v>676</v>
      </c>
    </row>
    <row r="292" spans="1:4">
      <c r="A292" s="47">
        <v>9900613000002</v>
      </c>
      <c r="B292" s="47" t="s">
        <v>1256</v>
      </c>
      <c r="C292" s="47" t="s">
        <v>1257</v>
      </c>
      <c r="D292" s="47" t="s">
        <v>676</v>
      </c>
    </row>
    <row r="293" spans="1:4">
      <c r="A293" s="47">
        <v>9900615000000</v>
      </c>
      <c r="B293" s="47" t="s">
        <v>1258</v>
      </c>
      <c r="C293" s="47" t="s">
        <v>1259</v>
      </c>
      <c r="D293" s="47" t="s">
        <v>676</v>
      </c>
    </row>
    <row r="294" spans="1:4">
      <c r="A294" s="47">
        <v>9900619000006</v>
      </c>
      <c r="B294" s="47" t="s">
        <v>1260</v>
      </c>
      <c r="C294" s="47" t="s">
        <v>1261</v>
      </c>
      <c r="D294" s="47" t="s">
        <v>676</v>
      </c>
    </row>
    <row r="295" spans="1:4">
      <c r="A295" s="47">
        <v>9900620000003</v>
      </c>
      <c r="B295" s="47" t="s">
        <v>1262</v>
      </c>
      <c r="C295" s="47" t="s">
        <v>1263</v>
      </c>
      <c r="D295" s="47" t="s">
        <v>676</v>
      </c>
    </row>
    <row r="296" spans="1:4">
      <c r="A296" s="47">
        <v>9900631000000</v>
      </c>
      <c r="B296" s="47" t="s">
        <v>1264</v>
      </c>
      <c r="C296" s="47" t="s">
        <v>1265</v>
      </c>
      <c r="D296" s="47" t="s">
        <v>676</v>
      </c>
    </row>
    <row r="297" spans="1:4">
      <c r="A297" s="47">
        <v>9900632000009</v>
      </c>
      <c r="B297" s="47" t="s">
        <v>1266</v>
      </c>
      <c r="C297" s="47" t="s">
        <v>1267</v>
      </c>
      <c r="D297" s="47" t="s">
        <v>676</v>
      </c>
    </row>
    <row r="298" spans="1:4">
      <c r="A298" s="47">
        <v>9900633000008</v>
      </c>
      <c r="B298" s="47" t="s">
        <v>1268</v>
      </c>
      <c r="C298" s="47" t="s">
        <v>1269</v>
      </c>
      <c r="D298" s="47" t="s">
        <v>676</v>
      </c>
    </row>
    <row r="299" spans="1:4">
      <c r="A299" s="47">
        <v>9900634000007</v>
      </c>
      <c r="B299" s="47" t="s">
        <v>1270</v>
      </c>
      <c r="C299" s="47" t="s">
        <v>1271</v>
      </c>
      <c r="D299" s="47" t="s">
        <v>676</v>
      </c>
    </row>
    <row r="300" spans="1:4">
      <c r="A300" s="47">
        <v>9900635000006</v>
      </c>
      <c r="B300" s="47" t="s">
        <v>1272</v>
      </c>
      <c r="C300" s="47" t="s">
        <v>1273</v>
      </c>
      <c r="D300" s="47" t="s">
        <v>676</v>
      </c>
    </row>
    <row r="301" spans="1:4">
      <c r="A301" s="47">
        <v>9900636000005</v>
      </c>
      <c r="B301" s="47" t="s">
        <v>1274</v>
      </c>
      <c r="C301" s="47" t="s">
        <v>1275</v>
      </c>
      <c r="D301" s="47" t="s">
        <v>676</v>
      </c>
    </row>
    <row r="302" spans="1:4">
      <c r="A302" s="47">
        <v>9900638000003</v>
      </c>
      <c r="B302" s="47" t="s">
        <v>1276</v>
      </c>
      <c r="C302" s="47" t="s">
        <v>1277</v>
      </c>
      <c r="D302" s="47" t="s">
        <v>676</v>
      </c>
    </row>
    <row r="303" spans="1:4">
      <c r="A303" s="47">
        <v>9900640000009</v>
      </c>
      <c r="B303" s="47" t="s">
        <v>1278</v>
      </c>
      <c r="C303" s="47" t="s">
        <v>1279</v>
      </c>
      <c r="D303" s="47" t="s">
        <v>676</v>
      </c>
    </row>
    <row r="304" spans="1:4">
      <c r="A304" s="47">
        <v>9900642000007</v>
      </c>
      <c r="B304" s="47" t="s">
        <v>1280</v>
      </c>
      <c r="C304" s="47" t="s">
        <v>1281</v>
      </c>
      <c r="D304" s="47" t="s">
        <v>676</v>
      </c>
    </row>
    <row r="305" spans="1:4">
      <c r="A305" s="47">
        <v>9900644000005</v>
      </c>
      <c r="B305" s="47" t="s">
        <v>1282</v>
      </c>
      <c r="C305" s="47" t="s">
        <v>1283</v>
      </c>
      <c r="D305" s="47" t="s">
        <v>676</v>
      </c>
    </row>
    <row r="306" spans="1:4">
      <c r="A306" s="47">
        <v>9900645000004</v>
      </c>
      <c r="B306" s="47" t="s">
        <v>1284</v>
      </c>
      <c r="C306" s="47" t="s">
        <v>1285</v>
      </c>
      <c r="D306" s="47" t="s">
        <v>676</v>
      </c>
    </row>
    <row r="307" spans="1:4">
      <c r="A307" s="47">
        <v>9900646000003</v>
      </c>
      <c r="B307" s="47" t="s">
        <v>1286</v>
      </c>
      <c r="C307" s="47" t="s">
        <v>1287</v>
      </c>
      <c r="D307" s="47" t="s">
        <v>676</v>
      </c>
    </row>
    <row r="308" spans="1:4">
      <c r="A308" s="47">
        <v>9900649000000</v>
      </c>
      <c r="B308" s="47" t="s">
        <v>1288</v>
      </c>
      <c r="C308" s="47" t="s">
        <v>1289</v>
      </c>
      <c r="D308" s="47" t="s">
        <v>676</v>
      </c>
    </row>
    <row r="309" spans="1:4">
      <c r="A309" s="47">
        <v>9900651000006</v>
      </c>
      <c r="B309" s="47" t="s">
        <v>1290</v>
      </c>
      <c r="C309" s="47" t="s">
        <v>1291</v>
      </c>
      <c r="D309" s="47" t="s">
        <v>676</v>
      </c>
    </row>
    <row r="310" spans="1:4">
      <c r="A310" s="47">
        <v>9900652000005</v>
      </c>
      <c r="B310" s="47" t="s">
        <v>1292</v>
      </c>
      <c r="C310" s="47" t="s">
        <v>1293</v>
      </c>
      <c r="D310" s="47" t="s">
        <v>676</v>
      </c>
    </row>
    <row r="311" spans="1:4">
      <c r="A311" s="47">
        <v>9900654000003</v>
      </c>
      <c r="B311" s="47" t="s">
        <v>1294</v>
      </c>
      <c r="C311" s="47" t="s">
        <v>1295</v>
      </c>
      <c r="D311" s="47" t="s">
        <v>676</v>
      </c>
    </row>
    <row r="312" spans="1:4">
      <c r="A312" s="47">
        <v>9900656000001</v>
      </c>
      <c r="B312" s="47" t="s">
        <v>1296</v>
      </c>
      <c r="C312" s="47" t="s">
        <v>1297</v>
      </c>
      <c r="D312" s="47" t="s">
        <v>676</v>
      </c>
    </row>
    <row r="313" spans="1:4">
      <c r="A313" s="47">
        <v>9900657000000</v>
      </c>
      <c r="B313" s="47" t="s">
        <v>1298</v>
      </c>
      <c r="C313" s="47" t="s">
        <v>1299</v>
      </c>
      <c r="D313" s="47" t="s">
        <v>676</v>
      </c>
    </row>
    <row r="314" spans="1:4">
      <c r="A314" s="47">
        <v>9900658000009</v>
      </c>
      <c r="B314" s="47" t="s">
        <v>1300</v>
      </c>
      <c r="C314" s="47" t="s">
        <v>1301</v>
      </c>
      <c r="D314" s="47" t="s">
        <v>676</v>
      </c>
    </row>
    <row r="315" spans="1:4">
      <c r="A315" s="47">
        <v>9900659000008</v>
      </c>
      <c r="B315" s="47" t="s">
        <v>1302</v>
      </c>
      <c r="C315" s="47" t="s">
        <v>1303</v>
      </c>
      <c r="D315" s="47" t="s">
        <v>676</v>
      </c>
    </row>
    <row r="316" spans="1:4">
      <c r="A316" s="47">
        <v>9900662000003</v>
      </c>
      <c r="B316" s="47" t="s">
        <v>1304</v>
      </c>
      <c r="C316" s="47" t="s">
        <v>1305</v>
      </c>
      <c r="D316" s="47" t="s">
        <v>676</v>
      </c>
    </row>
    <row r="317" spans="1:4">
      <c r="A317" s="47">
        <v>9900665000000</v>
      </c>
      <c r="B317" s="47" t="s">
        <v>1306</v>
      </c>
      <c r="C317" s="47" t="s">
        <v>1307</v>
      </c>
      <c r="D317" s="47" t="s">
        <v>676</v>
      </c>
    </row>
    <row r="318" spans="1:4">
      <c r="A318" s="47">
        <v>9900666000009</v>
      </c>
      <c r="B318" s="47" t="s">
        <v>1308</v>
      </c>
      <c r="C318" s="47" t="s">
        <v>1309</v>
      </c>
      <c r="D318" s="47" t="s">
        <v>676</v>
      </c>
    </row>
    <row r="319" spans="1:4">
      <c r="A319" s="47">
        <v>9900667000008</v>
      </c>
      <c r="B319" s="47" t="s">
        <v>1310</v>
      </c>
      <c r="C319" s="47" t="s">
        <v>1311</v>
      </c>
      <c r="D319" s="47" t="s">
        <v>676</v>
      </c>
    </row>
    <row r="320" spans="1:4">
      <c r="A320" s="47">
        <v>9900670000003</v>
      </c>
      <c r="B320" s="47" t="s">
        <v>1312</v>
      </c>
      <c r="C320" s="47" t="s">
        <v>1313</v>
      </c>
      <c r="D320" s="47" t="s">
        <v>676</v>
      </c>
    </row>
    <row r="321" spans="1:4">
      <c r="A321" s="47">
        <v>9900671000002</v>
      </c>
      <c r="B321" s="47" t="s">
        <v>1314</v>
      </c>
      <c r="C321" s="47" t="s">
        <v>1315</v>
      </c>
      <c r="D321" s="47" t="s">
        <v>676</v>
      </c>
    </row>
    <row r="322" spans="1:4">
      <c r="A322" s="47">
        <v>9900673000000</v>
      </c>
      <c r="B322" s="47" t="s">
        <v>1316</v>
      </c>
      <c r="C322" s="47" t="s">
        <v>1317</v>
      </c>
      <c r="D322" s="47" t="s">
        <v>676</v>
      </c>
    </row>
    <row r="323" spans="1:4">
      <c r="A323" s="47">
        <v>9900674000009</v>
      </c>
      <c r="B323" s="47" t="s">
        <v>1318</v>
      </c>
      <c r="C323" s="47" t="s">
        <v>1319</v>
      </c>
      <c r="D323" s="47" t="s">
        <v>676</v>
      </c>
    </row>
    <row r="324" spans="1:4">
      <c r="A324" s="47">
        <v>9900675000008</v>
      </c>
      <c r="B324" s="47" t="s">
        <v>1320</v>
      </c>
      <c r="C324" s="47" t="s">
        <v>1321</v>
      </c>
      <c r="D324" s="47" t="s">
        <v>676</v>
      </c>
    </row>
    <row r="325" spans="1:4">
      <c r="A325" s="47">
        <v>9900676000007</v>
      </c>
      <c r="B325" s="47" t="s">
        <v>1322</v>
      </c>
      <c r="C325" s="47" t="s">
        <v>1323</v>
      </c>
      <c r="D325" s="47" t="s">
        <v>676</v>
      </c>
    </row>
    <row r="326" spans="1:4">
      <c r="A326" s="47">
        <v>9900677000006</v>
      </c>
      <c r="B326" s="47" t="s">
        <v>1324</v>
      </c>
      <c r="C326" s="47" t="s">
        <v>1325</v>
      </c>
      <c r="D326" s="47" t="s">
        <v>676</v>
      </c>
    </row>
    <row r="327" spans="1:4">
      <c r="A327" s="47">
        <v>9900678000005</v>
      </c>
      <c r="B327" s="47" t="s">
        <v>1326</v>
      </c>
      <c r="C327" s="47" t="s">
        <v>1327</v>
      </c>
      <c r="D327" s="47" t="s">
        <v>676</v>
      </c>
    </row>
    <row r="328" spans="1:4">
      <c r="A328" s="47">
        <v>9900680000001</v>
      </c>
      <c r="B328" s="47" t="s">
        <v>1328</v>
      </c>
      <c r="C328" s="47" t="s">
        <v>1329</v>
      </c>
      <c r="D328" s="47" t="s">
        <v>676</v>
      </c>
    </row>
    <row r="329" spans="1:4">
      <c r="A329" s="47">
        <v>9900683000008</v>
      </c>
      <c r="B329" s="47" t="s">
        <v>1330</v>
      </c>
      <c r="C329" s="47" t="s">
        <v>1331</v>
      </c>
      <c r="D329" s="47" t="s">
        <v>676</v>
      </c>
    </row>
    <row r="330" spans="1:4">
      <c r="A330" s="47">
        <v>9900684000007</v>
      </c>
      <c r="B330" s="47" t="s">
        <v>1332</v>
      </c>
      <c r="C330" s="47" t="s">
        <v>1333</v>
      </c>
      <c r="D330" s="47" t="s">
        <v>676</v>
      </c>
    </row>
    <row r="331" spans="1:4">
      <c r="A331" s="47">
        <v>9900685000006</v>
      </c>
      <c r="B331" s="47" t="s">
        <v>1334</v>
      </c>
      <c r="C331" s="47" t="s">
        <v>1335</v>
      </c>
      <c r="D331" s="47" t="s">
        <v>676</v>
      </c>
    </row>
    <row r="332" spans="1:4">
      <c r="A332" s="47">
        <v>9900686000005</v>
      </c>
      <c r="B332" s="47" t="s">
        <v>1336</v>
      </c>
      <c r="C332" s="47" t="s">
        <v>1337</v>
      </c>
      <c r="D332" s="47" t="s">
        <v>676</v>
      </c>
    </row>
    <row r="333" spans="1:4">
      <c r="A333" s="47">
        <v>9900687000004</v>
      </c>
      <c r="B333" s="47" t="s">
        <v>1338</v>
      </c>
      <c r="C333" s="47" t="s">
        <v>1339</v>
      </c>
      <c r="D333" s="47" t="s">
        <v>676</v>
      </c>
    </row>
    <row r="334" spans="1:4">
      <c r="A334" s="47">
        <v>9900688000003</v>
      </c>
      <c r="B334" s="47" t="s">
        <v>1340</v>
      </c>
      <c r="C334" s="47" t="s">
        <v>1341</v>
      </c>
      <c r="D334" s="47" t="s">
        <v>676</v>
      </c>
    </row>
    <row r="335" spans="1:4">
      <c r="A335" s="47">
        <v>9900689000002</v>
      </c>
      <c r="B335" s="47" t="s">
        <v>1342</v>
      </c>
      <c r="C335" s="47" t="s">
        <v>1343</v>
      </c>
      <c r="D335" s="47" t="s">
        <v>676</v>
      </c>
    </row>
    <row r="336" spans="1:4">
      <c r="A336" s="47">
        <v>9900690000009</v>
      </c>
      <c r="B336" s="47" t="s">
        <v>1344</v>
      </c>
      <c r="C336" s="47" t="s">
        <v>1345</v>
      </c>
      <c r="D336" s="47" t="s">
        <v>676</v>
      </c>
    </row>
    <row r="337" spans="1:4">
      <c r="A337" s="47">
        <v>9900693000006</v>
      </c>
      <c r="B337" s="47" t="s">
        <v>1346</v>
      </c>
      <c r="C337" s="47" t="s">
        <v>1347</v>
      </c>
      <c r="D337" s="47" t="s">
        <v>676</v>
      </c>
    </row>
    <row r="338" spans="1:4">
      <c r="A338" s="47">
        <v>9900694000005</v>
      </c>
      <c r="B338" s="47" t="s">
        <v>1348</v>
      </c>
      <c r="C338" s="47" t="s">
        <v>1349</v>
      </c>
      <c r="D338" s="47" t="s">
        <v>676</v>
      </c>
    </row>
    <row r="339" spans="1:4">
      <c r="A339" s="47">
        <v>4043581000010</v>
      </c>
      <c r="B339" s="47" t="s">
        <v>1350</v>
      </c>
      <c r="C339" s="47" t="s">
        <v>1351</v>
      </c>
      <c r="D339" s="47" t="s">
        <v>676</v>
      </c>
    </row>
    <row r="340" spans="1:4">
      <c r="A340" s="47">
        <v>9900701000005</v>
      </c>
      <c r="B340" s="47" t="s">
        <v>1352</v>
      </c>
      <c r="C340" s="47" t="s">
        <v>1353</v>
      </c>
      <c r="D340" s="47" t="s">
        <v>676</v>
      </c>
    </row>
    <row r="341" spans="1:4">
      <c r="A341" s="47">
        <v>9900702000004</v>
      </c>
      <c r="B341" s="47" t="s">
        <v>1354</v>
      </c>
      <c r="C341" s="47" t="s">
        <v>1355</v>
      </c>
      <c r="D341" s="47" t="s">
        <v>676</v>
      </c>
    </row>
    <row r="342" spans="1:4">
      <c r="A342" s="47">
        <v>9900704000002</v>
      </c>
      <c r="B342" s="47" t="s">
        <v>1356</v>
      </c>
      <c r="C342" s="47" t="s">
        <v>1357</v>
      </c>
      <c r="D342" s="47" t="s">
        <v>676</v>
      </c>
    </row>
    <row r="343" spans="1:4">
      <c r="A343" s="47">
        <v>9900705000001</v>
      </c>
      <c r="B343" s="47" t="s">
        <v>1358</v>
      </c>
      <c r="C343" s="47" t="s">
        <v>1359</v>
      </c>
      <c r="D343" s="47" t="s">
        <v>676</v>
      </c>
    </row>
    <row r="344" spans="1:4">
      <c r="A344" s="47">
        <v>9900708000008</v>
      </c>
      <c r="B344" s="47" t="s">
        <v>1360</v>
      </c>
      <c r="C344" s="47" t="s">
        <v>1361</v>
      </c>
      <c r="D344" s="47" t="s">
        <v>676</v>
      </c>
    </row>
    <row r="345" spans="1:4">
      <c r="A345" s="47">
        <v>9900709000007</v>
      </c>
      <c r="B345" s="47" t="s">
        <v>1362</v>
      </c>
      <c r="C345" s="47" t="s">
        <v>1363</v>
      </c>
      <c r="D345" s="47" t="s">
        <v>676</v>
      </c>
    </row>
    <row r="346" spans="1:4">
      <c r="A346" s="47">
        <v>9900710000004</v>
      </c>
      <c r="B346" s="47" t="s">
        <v>1364</v>
      </c>
      <c r="C346" s="47" t="s">
        <v>1365</v>
      </c>
      <c r="D346" s="47" t="s">
        <v>676</v>
      </c>
    </row>
    <row r="347" spans="1:4">
      <c r="A347" s="47">
        <v>9900712000002</v>
      </c>
      <c r="B347" s="47" t="s">
        <v>1366</v>
      </c>
      <c r="C347" s="47" t="s">
        <v>1367</v>
      </c>
      <c r="D347" s="47" t="s">
        <v>676</v>
      </c>
    </row>
    <row r="348" spans="1:4">
      <c r="A348" s="47">
        <v>9900714000000</v>
      </c>
      <c r="B348" s="47" t="s">
        <v>1368</v>
      </c>
      <c r="C348" s="47" t="s">
        <v>1369</v>
      </c>
      <c r="D348" s="47" t="s">
        <v>676</v>
      </c>
    </row>
    <row r="349" spans="1:4">
      <c r="A349" s="47">
        <v>9900716000008</v>
      </c>
      <c r="B349" s="47" t="s">
        <v>1370</v>
      </c>
      <c r="C349" s="47" t="s">
        <v>1371</v>
      </c>
      <c r="D349" s="47" t="s">
        <v>676</v>
      </c>
    </row>
    <row r="350" spans="1:4">
      <c r="A350" s="47">
        <v>9900718000006</v>
      </c>
      <c r="B350" s="47" t="s">
        <v>1372</v>
      </c>
      <c r="C350" s="47" t="s">
        <v>1373</v>
      </c>
      <c r="D350" s="47" t="s">
        <v>676</v>
      </c>
    </row>
    <row r="351" spans="1:4">
      <c r="A351" s="47">
        <v>9900719000005</v>
      </c>
      <c r="B351" s="47" t="s">
        <v>1374</v>
      </c>
      <c r="C351" s="47" t="s">
        <v>1375</v>
      </c>
      <c r="D351" s="47" t="s">
        <v>676</v>
      </c>
    </row>
    <row r="352" spans="1:4">
      <c r="A352" s="47">
        <v>9900726000006</v>
      </c>
      <c r="B352" s="47" t="s">
        <v>1376</v>
      </c>
      <c r="C352" s="47" t="s">
        <v>1377</v>
      </c>
      <c r="D352" s="47" t="s">
        <v>676</v>
      </c>
    </row>
    <row r="353" spans="1:4">
      <c r="A353" s="47">
        <v>9900730000000</v>
      </c>
      <c r="B353" s="47" t="s">
        <v>1378</v>
      </c>
      <c r="C353" s="47" t="s">
        <v>1379</v>
      </c>
      <c r="D353" s="47" t="s">
        <v>676</v>
      </c>
    </row>
    <row r="354" spans="1:4">
      <c r="A354" s="47">
        <v>9900737000003</v>
      </c>
      <c r="B354" s="47" t="s">
        <v>1380</v>
      </c>
      <c r="C354" s="47" t="s">
        <v>1381</v>
      </c>
      <c r="D354" s="47" t="s">
        <v>676</v>
      </c>
    </row>
    <row r="355" spans="1:4">
      <c r="A355" s="47">
        <v>9900738000002</v>
      </c>
      <c r="B355" s="47" t="s">
        <v>1382</v>
      </c>
      <c r="C355" s="47" t="s">
        <v>1383</v>
      </c>
      <c r="D355" s="47" t="s">
        <v>676</v>
      </c>
    </row>
    <row r="356" spans="1:4">
      <c r="A356" s="47">
        <v>9900739000001</v>
      </c>
      <c r="B356" s="47" t="s">
        <v>1384</v>
      </c>
      <c r="C356" s="47" t="s">
        <v>1385</v>
      </c>
      <c r="D356" s="47" t="s">
        <v>676</v>
      </c>
    </row>
    <row r="357" spans="1:4">
      <c r="A357" s="47">
        <v>9900742000006</v>
      </c>
      <c r="B357" s="47" t="s">
        <v>1386</v>
      </c>
      <c r="C357" s="47" t="s">
        <v>1387</v>
      </c>
      <c r="D357" s="47" t="s">
        <v>676</v>
      </c>
    </row>
    <row r="358" spans="1:4">
      <c r="A358" s="47">
        <v>9900743000005</v>
      </c>
      <c r="B358" s="47" t="s">
        <v>1388</v>
      </c>
      <c r="C358" s="47" t="s">
        <v>1389</v>
      </c>
      <c r="D358" s="47" t="s">
        <v>676</v>
      </c>
    </row>
    <row r="359" spans="1:4">
      <c r="A359" s="47">
        <v>9900744000004</v>
      </c>
      <c r="B359" s="47" t="s">
        <v>1390</v>
      </c>
      <c r="C359" s="47" t="s">
        <v>1391</v>
      </c>
      <c r="D359" s="47" t="s">
        <v>676</v>
      </c>
    </row>
    <row r="360" spans="1:4">
      <c r="A360" s="47">
        <v>9900745000003</v>
      </c>
      <c r="B360" s="47" t="s">
        <v>1392</v>
      </c>
      <c r="C360" s="47" t="s">
        <v>1393</v>
      </c>
      <c r="D360" s="47" t="s">
        <v>676</v>
      </c>
    </row>
    <row r="361" spans="1:4">
      <c r="A361" s="47">
        <v>9900746000002</v>
      </c>
      <c r="B361" s="47" t="s">
        <v>1394</v>
      </c>
      <c r="C361" s="47" t="s">
        <v>1395</v>
      </c>
      <c r="D361" s="47" t="s">
        <v>676</v>
      </c>
    </row>
    <row r="362" spans="1:4">
      <c r="A362" s="47">
        <v>9900747000001</v>
      </c>
      <c r="B362" s="47" t="s">
        <v>1396</v>
      </c>
      <c r="C362" s="47" t="s">
        <v>1397</v>
      </c>
      <c r="D362" s="47" t="s">
        <v>676</v>
      </c>
    </row>
    <row r="363" spans="1:4">
      <c r="A363" s="47">
        <v>9900748000000</v>
      </c>
      <c r="B363" s="47" t="s">
        <v>1398</v>
      </c>
      <c r="C363" s="47" t="s">
        <v>1399</v>
      </c>
      <c r="D363" s="47" t="s">
        <v>676</v>
      </c>
    </row>
    <row r="364" spans="1:4">
      <c r="A364" s="47">
        <v>9900749000009</v>
      </c>
      <c r="B364" s="47" t="s">
        <v>1400</v>
      </c>
      <c r="C364" s="47" t="s">
        <v>1401</v>
      </c>
      <c r="D364" s="47" t="s">
        <v>676</v>
      </c>
    </row>
    <row r="365" spans="1:4">
      <c r="A365" s="47">
        <v>9900750000006</v>
      </c>
      <c r="B365" s="47" t="s">
        <v>1402</v>
      </c>
      <c r="C365" s="47" t="s">
        <v>1403</v>
      </c>
      <c r="D365" s="47" t="s">
        <v>676</v>
      </c>
    </row>
    <row r="366" spans="1:4">
      <c r="A366" s="47">
        <v>9900751000005</v>
      </c>
      <c r="B366" s="47" t="s">
        <v>1404</v>
      </c>
      <c r="C366" s="47" t="s">
        <v>1405</v>
      </c>
      <c r="D366" s="47" t="s">
        <v>676</v>
      </c>
    </row>
    <row r="367" spans="1:4">
      <c r="A367" s="47">
        <v>9900752000004</v>
      </c>
      <c r="B367" s="47" t="s">
        <v>1406</v>
      </c>
      <c r="C367" s="47" t="s">
        <v>1407</v>
      </c>
      <c r="D367" s="47" t="s">
        <v>676</v>
      </c>
    </row>
    <row r="368" spans="1:4">
      <c r="A368" s="47">
        <v>9900753000003</v>
      </c>
      <c r="B368" s="47" t="s">
        <v>1408</v>
      </c>
      <c r="C368" s="47" t="s">
        <v>1409</v>
      </c>
      <c r="D368" s="47" t="s">
        <v>676</v>
      </c>
    </row>
    <row r="369" spans="1:4">
      <c r="A369" s="47">
        <v>9900755000001</v>
      </c>
      <c r="B369" s="47" t="s">
        <v>1410</v>
      </c>
      <c r="C369" s="47" t="s">
        <v>1411</v>
      </c>
      <c r="D369" s="47" t="s">
        <v>676</v>
      </c>
    </row>
    <row r="370" spans="1:4">
      <c r="A370" s="47">
        <v>9900756000000</v>
      </c>
      <c r="B370" s="47" t="s">
        <v>1412</v>
      </c>
      <c r="C370" s="47" t="s">
        <v>1413</v>
      </c>
      <c r="D370" s="47" t="s">
        <v>676</v>
      </c>
    </row>
    <row r="371" spans="1:4">
      <c r="A371" s="47">
        <v>9900759000007</v>
      </c>
      <c r="B371" s="47" t="s">
        <v>1414</v>
      </c>
      <c r="C371" s="47" t="s">
        <v>1415</v>
      </c>
      <c r="D371" s="47" t="s">
        <v>676</v>
      </c>
    </row>
    <row r="372" spans="1:4">
      <c r="A372" s="47">
        <v>9900760000004</v>
      </c>
      <c r="B372" s="47" t="s">
        <v>1416</v>
      </c>
      <c r="C372" s="47" t="s">
        <v>1417</v>
      </c>
      <c r="D372" s="47" t="s">
        <v>676</v>
      </c>
    </row>
    <row r="373" spans="1:4">
      <c r="A373" s="47">
        <v>9900762000002</v>
      </c>
      <c r="B373" s="47" t="s">
        <v>1418</v>
      </c>
      <c r="C373" s="47" t="s">
        <v>1419</v>
      </c>
      <c r="D373" s="47" t="s">
        <v>676</v>
      </c>
    </row>
    <row r="374" spans="1:4">
      <c r="A374" s="47">
        <v>9900767000007</v>
      </c>
      <c r="B374" s="47" t="s">
        <v>1420</v>
      </c>
      <c r="C374" s="47" t="s">
        <v>1421</v>
      </c>
      <c r="D374" s="47" t="s">
        <v>676</v>
      </c>
    </row>
    <row r="375" spans="1:4">
      <c r="A375" s="47">
        <v>9900770000002</v>
      </c>
      <c r="B375" s="47" t="s">
        <v>1422</v>
      </c>
      <c r="C375" s="47" t="s">
        <v>1423</v>
      </c>
      <c r="D375" s="47" t="s">
        <v>676</v>
      </c>
    </row>
    <row r="376" spans="1:4">
      <c r="A376" s="47">
        <v>9900771000001</v>
      </c>
      <c r="B376" s="47" t="s">
        <v>1424</v>
      </c>
      <c r="C376" s="47" t="s">
        <v>1425</v>
      </c>
      <c r="D376" s="47" t="s">
        <v>676</v>
      </c>
    </row>
    <row r="377" spans="1:4">
      <c r="A377" s="47">
        <v>9900772000000</v>
      </c>
      <c r="B377" s="47" t="s">
        <v>1426</v>
      </c>
      <c r="C377" s="47" t="s">
        <v>1427</v>
      </c>
      <c r="D377" s="47" t="s">
        <v>676</v>
      </c>
    </row>
    <row r="378" spans="1:4">
      <c r="A378" s="47">
        <v>9900773000009</v>
      </c>
      <c r="B378" s="47" t="s">
        <v>1428</v>
      </c>
      <c r="C378" s="47" t="s">
        <v>1429</v>
      </c>
      <c r="D378" s="47" t="s">
        <v>676</v>
      </c>
    </row>
    <row r="379" spans="1:4">
      <c r="A379" s="47">
        <v>9900774000008</v>
      </c>
      <c r="B379" s="47" t="s">
        <v>1430</v>
      </c>
      <c r="C379" s="47" t="s">
        <v>1431</v>
      </c>
      <c r="D379" s="47" t="s">
        <v>676</v>
      </c>
    </row>
    <row r="380" spans="1:4">
      <c r="A380" s="47">
        <v>9900775000007</v>
      </c>
      <c r="B380" s="47" t="s">
        <v>1432</v>
      </c>
      <c r="C380" s="47" t="s">
        <v>1433</v>
      </c>
      <c r="D380" s="47" t="s">
        <v>676</v>
      </c>
    </row>
    <row r="381" spans="1:4">
      <c r="A381" s="47">
        <v>9900776000006</v>
      </c>
      <c r="B381" s="47" t="s">
        <v>1434</v>
      </c>
      <c r="C381" s="47" t="s">
        <v>1435</v>
      </c>
      <c r="D381" s="47" t="s">
        <v>676</v>
      </c>
    </row>
    <row r="382" spans="1:4">
      <c r="A382" s="47">
        <v>9900777000005</v>
      </c>
      <c r="B382" s="47" t="s">
        <v>1436</v>
      </c>
      <c r="C382" s="47" t="s">
        <v>1437</v>
      </c>
      <c r="D382" s="47" t="s">
        <v>676</v>
      </c>
    </row>
    <row r="383" spans="1:4">
      <c r="A383" s="47">
        <v>9900782000008</v>
      </c>
      <c r="B383" s="47" t="s">
        <v>1438</v>
      </c>
      <c r="C383" s="47" t="s">
        <v>1439</v>
      </c>
      <c r="D383" s="47" t="s">
        <v>676</v>
      </c>
    </row>
    <row r="384" spans="1:4">
      <c r="A384" s="47">
        <v>9900783000007</v>
      </c>
      <c r="B384" s="47" t="s">
        <v>1440</v>
      </c>
      <c r="C384" s="47" t="s">
        <v>1441</v>
      </c>
      <c r="D384" s="47" t="s">
        <v>676</v>
      </c>
    </row>
    <row r="385" spans="1:4">
      <c r="A385" s="47">
        <v>9900784000006</v>
      </c>
      <c r="B385" s="47" t="s">
        <v>1442</v>
      </c>
      <c r="C385" s="47" t="s">
        <v>1443</v>
      </c>
      <c r="D385" s="47" t="s">
        <v>676</v>
      </c>
    </row>
    <row r="386" spans="1:4">
      <c r="A386" s="47">
        <v>9900788000002</v>
      </c>
      <c r="B386" s="47" t="s">
        <v>1444</v>
      </c>
      <c r="C386" s="47" t="s">
        <v>1445</v>
      </c>
      <c r="D386" s="47" t="s">
        <v>676</v>
      </c>
    </row>
    <row r="387" spans="1:4">
      <c r="A387" s="47">
        <v>9900789000001</v>
      </c>
      <c r="B387" s="47" t="s">
        <v>1446</v>
      </c>
      <c r="C387" s="47" t="s">
        <v>1447</v>
      </c>
      <c r="D387" s="47" t="s">
        <v>676</v>
      </c>
    </row>
    <row r="388" spans="1:4">
      <c r="A388" s="47">
        <v>9900790000008</v>
      </c>
      <c r="B388" s="47" t="s">
        <v>1448</v>
      </c>
      <c r="C388" s="47" t="s">
        <v>1449</v>
      </c>
      <c r="D388" s="47" t="s">
        <v>676</v>
      </c>
    </row>
    <row r="389" spans="1:4">
      <c r="A389" s="47">
        <v>9900791000007</v>
      </c>
      <c r="B389" s="47" t="s">
        <v>1450</v>
      </c>
      <c r="C389" s="47" t="s">
        <v>1451</v>
      </c>
      <c r="D389" s="47" t="s">
        <v>676</v>
      </c>
    </row>
    <row r="390" spans="1:4">
      <c r="A390" s="47">
        <v>9900792000006</v>
      </c>
      <c r="B390" s="47" t="s">
        <v>1452</v>
      </c>
      <c r="C390" s="47" t="s">
        <v>1453</v>
      </c>
      <c r="D390" s="47" t="s">
        <v>676</v>
      </c>
    </row>
    <row r="391" spans="1:4">
      <c r="A391" s="47">
        <v>9900793000005</v>
      </c>
      <c r="B391" s="47" t="s">
        <v>1454</v>
      </c>
      <c r="C391" s="47" t="s">
        <v>1455</v>
      </c>
      <c r="D391" s="47" t="s">
        <v>676</v>
      </c>
    </row>
    <row r="392" spans="1:4">
      <c r="A392" s="47">
        <v>9900794000004</v>
      </c>
      <c r="B392" s="47" t="s">
        <v>1456</v>
      </c>
      <c r="C392" s="47" t="s">
        <v>1457</v>
      </c>
      <c r="D392" s="47" t="s">
        <v>676</v>
      </c>
    </row>
    <row r="393" spans="1:4">
      <c r="A393" s="47">
        <v>9900795000003</v>
      </c>
      <c r="B393" s="47" t="s">
        <v>1458</v>
      </c>
      <c r="C393" s="47" t="s">
        <v>1459</v>
      </c>
      <c r="D393" s="47" t="s">
        <v>676</v>
      </c>
    </row>
    <row r="394" spans="1:4">
      <c r="A394" s="47">
        <v>9900796000002</v>
      </c>
      <c r="B394" s="47" t="s">
        <v>1460</v>
      </c>
      <c r="C394" s="47" t="s">
        <v>1461</v>
      </c>
      <c r="D394" s="47" t="s">
        <v>676</v>
      </c>
    </row>
    <row r="395" spans="1:4">
      <c r="A395" s="47">
        <v>9900798000000</v>
      </c>
      <c r="B395" s="47" t="s">
        <v>1462</v>
      </c>
      <c r="C395" s="47" t="s">
        <v>1463</v>
      </c>
      <c r="D395" s="47" t="s">
        <v>676</v>
      </c>
    </row>
    <row r="396" spans="1:4">
      <c r="A396" s="47">
        <v>9900799000009</v>
      </c>
      <c r="B396" s="47" t="s">
        <v>1464</v>
      </c>
      <c r="C396" s="47" t="s">
        <v>1465</v>
      </c>
      <c r="D396" s="47" t="s">
        <v>676</v>
      </c>
    </row>
    <row r="397" spans="1:4">
      <c r="A397" s="47">
        <v>9900909000005</v>
      </c>
      <c r="B397" s="47" t="s">
        <v>1466</v>
      </c>
      <c r="C397" s="47" t="s">
        <v>1467</v>
      </c>
      <c r="D397" s="47" t="s">
        <v>676</v>
      </c>
    </row>
    <row r="398" spans="1:4">
      <c r="A398" s="47">
        <v>9900911000001</v>
      </c>
      <c r="B398" s="47" t="s">
        <v>1468</v>
      </c>
      <c r="C398" s="47" t="s">
        <v>1469</v>
      </c>
      <c r="D398" s="47" t="s">
        <v>676</v>
      </c>
    </row>
    <row r="399" spans="1:4">
      <c r="A399" s="47">
        <v>9900912000000</v>
      </c>
      <c r="B399" s="47" t="s">
        <v>1470</v>
      </c>
      <c r="C399" s="47" t="s">
        <v>1471</v>
      </c>
      <c r="D399" s="47" t="s">
        <v>676</v>
      </c>
    </row>
    <row r="400" spans="1:4">
      <c r="A400" s="47">
        <v>9900915000007</v>
      </c>
      <c r="B400" s="47" t="s">
        <v>1472</v>
      </c>
      <c r="C400" s="47" t="s">
        <v>1473</v>
      </c>
      <c r="D400" s="47" t="s">
        <v>676</v>
      </c>
    </row>
    <row r="401" spans="1:4">
      <c r="A401" s="47">
        <v>9900921000009</v>
      </c>
      <c r="B401" s="47" t="s">
        <v>1474</v>
      </c>
      <c r="C401" s="47" t="s">
        <v>1475</v>
      </c>
      <c r="D401" s="47" t="s">
        <v>676</v>
      </c>
    </row>
    <row r="402" spans="1:4">
      <c r="A402" s="47">
        <v>9900922000008</v>
      </c>
      <c r="B402" s="47" t="s">
        <v>1476</v>
      </c>
      <c r="C402" s="47" t="s">
        <v>1477</v>
      </c>
      <c r="D402" s="47" t="s">
        <v>676</v>
      </c>
    </row>
    <row r="403" spans="1:4">
      <c r="A403" s="47">
        <v>9900923000007</v>
      </c>
      <c r="B403" s="47" t="s">
        <v>1478</v>
      </c>
      <c r="C403" s="47" t="s">
        <v>1479</v>
      </c>
      <c r="D403" s="47" t="s">
        <v>676</v>
      </c>
    </row>
    <row r="404" spans="1:4">
      <c r="A404" s="47">
        <v>9900924000006</v>
      </c>
      <c r="B404" s="47" t="s">
        <v>1480</v>
      </c>
      <c r="C404" s="47" t="s">
        <v>1481</v>
      </c>
      <c r="D404" s="47" t="s">
        <v>676</v>
      </c>
    </row>
    <row r="405" spans="1:4">
      <c r="A405" s="47">
        <v>9900925000005</v>
      </c>
      <c r="B405" s="47" t="s">
        <v>1482</v>
      </c>
      <c r="C405" s="47" t="s">
        <v>1483</v>
      </c>
      <c r="D405" s="47" t="s">
        <v>676</v>
      </c>
    </row>
    <row r="406" spans="1:4">
      <c r="A406" s="47">
        <v>9900926000004</v>
      </c>
      <c r="B406" s="47" t="s">
        <v>1484</v>
      </c>
      <c r="C406" s="47" t="s">
        <v>1485</v>
      </c>
      <c r="D406" s="47" t="s">
        <v>676</v>
      </c>
    </row>
    <row r="407" spans="1:4">
      <c r="A407" s="47">
        <v>9900927000003</v>
      </c>
      <c r="B407" s="47" t="s">
        <v>1486</v>
      </c>
      <c r="C407" s="47" t="s">
        <v>1487</v>
      </c>
      <c r="D407" s="47" t="s">
        <v>676</v>
      </c>
    </row>
    <row r="408" spans="1:4">
      <c r="A408" s="47">
        <v>9900930000008</v>
      </c>
      <c r="B408" s="47" t="s">
        <v>1488</v>
      </c>
      <c r="C408" s="47" t="s">
        <v>1489</v>
      </c>
      <c r="D408" s="47" t="s">
        <v>676</v>
      </c>
    </row>
    <row r="409" spans="1:4">
      <c r="A409" s="47">
        <v>9900932000006</v>
      </c>
      <c r="B409" s="47" t="s">
        <v>1490</v>
      </c>
      <c r="C409" s="47" t="s">
        <v>1491</v>
      </c>
      <c r="D409" s="47" t="s">
        <v>676</v>
      </c>
    </row>
    <row r="410" spans="1:4">
      <c r="A410" s="47">
        <v>9900934000004</v>
      </c>
      <c r="B410" s="47" t="s">
        <v>1492</v>
      </c>
      <c r="C410" s="47" t="s">
        <v>1493</v>
      </c>
      <c r="D410" s="47" t="s">
        <v>676</v>
      </c>
    </row>
    <row r="411" spans="1:4">
      <c r="A411" s="47">
        <v>9900938000000</v>
      </c>
      <c r="B411" s="47" t="s">
        <v>1494</v>
      </c>
      <c r="C411" s="47" t="s">
        <v>1495</v>
      </c>
      <c r="D411" s="47" t="s">
        <v>676</v>
      </c>
    </row>
    <row r="412" spans="1:4">
      <c r="A412" s="47">
        <v>9900939000009</v>
      </c>
      <c r="B412" s="47" t="s">
        <v>1496</v>
      </c>
      <c r="C412" s="47" t="s">
        <v>1497</v>
      </c>
      <c r="D412" s="47" t="s">
        <v>676</v>
      </c>
    </row>
    <row r="413" spans="1:4">
      <c r="A413" s="47">
        <v>9900941000005</v>
      </c>
      <c r="B413" s="47" t="s">
        <v>1498</v>
      </c>
      <c r="C413" s="47" t="s">
        <v>1499</v>
      </c>
      <c r="D413" s="47" t="s">
        <v>676</v>
      </c>
    </row>
    <row r="414" spans="1:4">
      <c r="A414" s="47">
        <v>9900942000004</v>
      </c>
      <c r="B414" s="47" t="s">
        <v>1500</v>
      </c>
      <c r="C414" s="47" t="s">
        <v>1501</v>
      </c>
      <c r="D414" s="47" t="s">
        <v>676</v>
      </c>
    </row>
    <row r="415" spans="1:4">
      <c r="A415" s="47">
        <v>9900944000002</v>
      </c>
      <c r="B415" s="47" t="s">
        <v>1502</v>
      </c>
      <c r="C415" s="47" t="s">
        <v>1503</v>
      </c>
      <c r="D415" s="47" t="s">
        <v>676</v>
      </c>
    </row>
    <row r="416" spans="1:4">
      <c r="A416" s="47">
        <v>9900947000009</v>
      </c>
      <c r="B416" s="47" t="s">
        <v>1504</v>
      </c>
      <c r="C416" s="47" t="s">
        <v>1505</v>
      </c>
      <c r="D416" s="47" t="s">
        <v>676</v>
      </c>
    </row>
    <row r="417" spans="1:4">
      <c r="A417" s="47">
        <v>9900948000008</v>
      </c>
      <c r="B417" s="47" t="s">
        <v>1506</v>
      </c>
      <c r="C417" s="47" t="s">
        <v>1507</v>
      </c>
      <c r="D417" s="47" t="s">
        <v>676</v>
      </c>
    </row>
    <row r="418" spans="1:4">
      <c r="A418" s="47">
        <v>9900951000003</v>
      </c>
      <c r="B418" s="47" t="s">
        <v>1508</v>
      </c>
      <c r="C418" s="47" t="s">
        <v>1509</v>
      </c>
      <c r="D418" s="47" t="s">
        <v>676</v>
      </c>
    </row>
    <row r="419" spans="1:4">
      <c r="A419" s="47">
        <v>9900952000002</v>
      </c>
      <c r="B419" s="47" t="s">
        <v>1510</v>
      </c>
      <c r="C419" s="47" t="s">
        <v>1511</v>
      </c>
      <c r="D419" s="47" t="s">
        <v>676</v>
      </c>
    </row>
    <row r="420" spans="1:4">
      <c r="A420" s="47">
        <v>9900953000001</v>
      </c>
      <c r="B420" s="47" t="s">
        <v>1512</v>
      </c>
      <c r="C420" s="47" t="s">
        <v>1513</v>
      </c>
      <c r="D420" s="47" t="s">
        <v>676</v>
      </c>
    </row>
    <row r="421" spans="1:4">
      <c r="A421" s="47">
        <v>9900956000008</v>
      </c>
      <c r="B421" s="47" t="s">
        <v>1514</v>
      </c>
      <c r="C421" s="47" t="s">
        <v>1515</v>
      </c>
      <c r="D421" s="47" t="s">
        <v>676</v>
      </c>
    </row>
    <row r="422" spans="1:4">
      <c r="A422" s="47">
        <v>9900958000006</v>
      </c>
      <c r="B422" s="47" t="s">
        <v>1516</v>
      </c>
      <c r="C422" s="47" t="s">
        <v>1517</v>
      </c>
      <c r="D422" s="47" t="s">
        <v>676</v>
      </c>
    </row>
    <row r="423" spans="1:4">
      <c r="A423" s="47">
        <v>9900959000005</v>
      </c>
      <c r="B423" s="47" t="s">
        <v>1518</v>
      </c>
      <c r="C423" s="47" t="s">
        <v>1519</v>
      </c>
      <c r="D423" s="47" t="s">
        <v>676</v>
      </c>
    </row>
    <row r="424" spans="1:4">
      <c r="A424" s="47">
        <v>9900960000002</v>
      </c>
      <c r="B424" s="47" t="s">
        <v>1520</v>
      </c>
      <c r="C424" s="47" t="s">
        <v>1521</v>
      </c>
      <c r="D424" s="47" t="s">
        <v>676</v>
      </c>
    </row>
    <row r="425" spans="1:4">
      <c r="A425" s="47">
        <v>9900963000009</v>
      </c>
      <c r="B425" s="47" t="s">
        <v>1522</v>
      </c>
      <c r="C425" s="47" t="s">
        <v>1523</v>
      </c>
      <c r="D425" s="47" t="s">
        <v>676</v>
      </c>
    </row>
    <row r="426" spans="1:4">
      <c r="A426" s="47">
        <v>9900966000006</v>
      </c>
      <c r="B426" s="47" t="s">
        <v>1524</v>
      </c>
      <c r="C426" s="47" t="s">
        <v>1525</v>
      </c>
      <c r="D426" s="47" t="s">
        <v>676</v>
      </c>
    </row>
    <row r="427" spans="1:4">
      <c r="A427" s="47">
        <v>9900967000005</v>
      </c>
      <c r="B427" s="47" t="s">
        <v>1526</v>
      </c>
      <c r="C427" s="47" t="s">
        <v>1527</v>
      </c>
      <c r="D427" s="47" t="s">
        <v>676</v>
      </c>
    </row>
    <row r="428" spans="1:4">
      <c r="A428" s="47">
        <v>9900968000004</v>
      </c>
      <c r="B428" s="47" t="s">
        <v>1528</v>
      </c>
      <c r="C428" s="47" t="s">
        <v>1529</v>
      </c>
      <c r="D428" s="47" t="s">
        <v>676</v>
      </c>
    </row>
    <row r="429" spans="1:4">
      <c r="A429" s="47">
        <v>9900971000009</v>
      </c>
      <c r="B429" s="47" t="s">
        <v>1530</v>
      </c>
      <c r="C429" s="47" t="s">
        <v>1531</v>
      </c>
      <c r="D429" s="47" t="s">
        <v>676</v>
      </c>
    </row>
    <row r="430" spans="1:4">
      <c r="A430" s="47">
        <v>9900975000005</v>
      </c>
      <c r="B430" s="47" t="s">
        <v>1532</v>
      </c>
      <c r="C430" s="47" t="s">
        <v>1533</v>
      </c>
      <c r="D430" s="47" t="s">
        <v>676</v>
      </c>
    </row>
    <row r="431" spans="1:4">
      <c r="A431" s="47">
        <v>9900977000003</v>
      </c>
      <c r="B431" s="47" t="s">
        <v>1534</v>
      </c>
      <c r="C431" s="47" t="s">
        <v>1535</v>
      </c>
      <c r="D431" s="47" t="s">
        <v>676</v>
      </c>
    </row>
    <row r="432" spans="1:4">
      <c r="A432" s="47">
        <v>9900981000007</v>
      </c>
      <c r="B432" s="47" t="s">
        <v>1536</v>
      </c>
      <c r="C432" s="47" t="s">
        <v>1537</v>
      </c>
      <c r="D432" s="47" t="s">
        <v>676</v>
      </c>
    </row>
    <row r="433" spans="1:4">
      <c r="A433" s="47">
        <v>9900982000006</v>
      </c>
      <c r="B433" s="47" t="s">
        <v>1538</v>
      </c>
      <c r="C433" s="47" t="s">
        <v>1539</v>
      </c>
      <c r="D433" s="47" t="s">
        <v>676</v>
      </c>
    </row>
    <row r="434" spans="1:4">
      <c r="A434" s="47">
        <v>9900983000005</v>
      </c>
      <c r="B434" s="47" t="s">
        <v>1540</v>
      </c>
      <c r="C434" s="47" t="s">
        <v>1541</v>
      </c>
      <c r="D434" s="47" t="s">
        <v>676</v>
      </c>
    </row>
    <row r="435" spans="1:4">
      <c r="A435" s="47">
        <v>9900984000004</v>
      </c>
      <c r="B435" s="47" t="s">
        <v>1542</v>
      </c>
      <c r="C435" s="47" t="s">
        <v>1543</v>
      </c>
      <c r="D435" s="47" t="s">
        <v>676</v>
      </c>
    </row>
    <row r="436" spans="1:4">
      <c r="A436" s="47">
        <v>9900987000001</v>
      </c>
      <c r="B436" s="47" t="s">
        <v>1544</v>
      </c>
      <c r="C436" s="47" t="s">
        <v>1545</v>
      </c>
      <c r="D436" s="47" t="s">
        <v>676</v>
      </c>
    </row>
    <row r="437" spans="1:4">
      <c r="A437" s="47">
        <v>9900988000000</v>
      </c>
      <c r="B437" s="47" t="s">
        <v>1546</v>
      </c>
      <c r="C437" s="47" t="s">
        <v>1547</v>
      </c>
      <c r="D437" s="47" t="s">
        <v>676</v>
      </c>
    </row>
    <row r="438" spans="1:4">
      <c r="A438" s="47">
        <v>9900992000004</v>
      </c>
      <c r="B438" s="47" t="s">
        <v>1548</v>
      </c>
      <c r="C438" s="47" t="s">
        <v>1549</v>
      </c>
      <c r="D438" s="47" t="s">
        <v>676</v>
      </c>
    </row>
    <row r="439" spans="1:4">
      <c r="A439" s="47">
        <v>9901000000001</v>
      </c>
      <c r="B439" s="47" t="s">
        <v>1550</v>
      </c>
      <c r="C439" s="47" t="s">
        <v>1551</v>
      </c>
      <c r="D439" s="47" t="s">
        <v>676</v>
      </c>
    </row>
    <row r="440" spans="1:4">
      <c r="A440" s="47">
        <v>9901009000002</v>
      </c>
      <c r="B440" s="47" t="s">
        <v>1552</v>
      </c>
      <c r="C440" s="47" t="s">
        <v>1553</v>
      </c>
      <c r="D440" s="47" t="s">
        <v>676</v>
      </c>
    </row>
    <row r="441" spans="1:4">
      <c r="A441" s="47">
        <v>9901010000009</v>
      </c>
      <c r="B441" s="47" t="s">
        <v>1554</v>
      </c>
      <c r="C441" s="47" t="s">
        <v>1555</v>
      </c>
      <c r="D441" s="47" t="s">
        <v>676</v>
      </c>
    </row>
    <row r="442" spans="1:4">
      <c r="A442" s="47">
        <v>9901012000007</v>
      </c>
      <c r="B442" s="47" t="s">
        <v>1556</v>
      </c>
      <c r="C442" s="47" t="s">
        <v>1557</v>
      </c>
      <c r="D442" s="47" t="s">
        <v>676</v>
      </c>
    </row>
    <row r="443" spans="1:4">
      <c r="A443" s="47">
        <v>9901014000005</v>
      </c>
      <c r="B443" s="47" t="s">
        <v>1558</v>
      </c>
      <c r="C443" s="47" t="s">
        <v>1559</v>
      </c>
      <c r="D443" s="47" t="s">
        <v>676</v>
      </c>
    </row>
    <row r="444" spans="1:4">
      <c r="A444" s="47">
        <v>9901023000004</v>
      </c>
      <c r="B444" s="47" t="s">
        <v>1560</v>
      </c>
      <c r="C444" s="47" t="s">
        <v>1561</v>
      </c>
      <c r="D444" s="47" t="s">
        <v>676</v>
      </c>
    </row>
    <row r="445" spans="1:4">
      <c r="A445" s="47">
        <v>9901050000001</v>
      </c>
      <c r="B445" s="47" t="s">
        <v>1562</v>
      </c>
      <c r="C445" s="47" t="s">
        <v>1563</v>
      </c>
      <c r="D445" s="47" t="s">
        <v>676</v>
      </c>
    </row>
    <row r="446" spans="1:4">
      <c r="A446" s="47">
        <v>9901064000005</v>
      </c>
      <c r="B446" s="47" t="s">
        <v>1564</v>
      </c>
      <c r="C446" s="47" t="s">
        <v>1565</v>
      </c>
      <c r="D446" s="47" t="s">
        <v>676</v>
      </c>
    </row>
    <row r="447" spans="1:4">
      <c r="A447" s="47">
        <v>9901065000004</v>
      </c>
      <c r="B447" s="47" t="s">
        <v>1566</v>
      </c>
      <c r="C447" s="47" t="s">
        <v>1567</v>
      </c>
      <c r="D447" s="47" t="s">
        <v>676</v>
      </c>
    </row>
    <row r="448" spans="1:4">
      <c r="A448" s="47">
        <v>9901066000003</v>
      </c>
      <c r="B448" s="47" t="s">
        <v>1568</v>
      </c>
      <c r="C448" s="47" t="s">
        <v>1569</v>
      </c>
      <c r="D448" s="47" t="s">
        <v>676</v>
      </c>
    </row>
    <row r="449" spans="1:4">
      <c r="A449" s="47">
        <v>9901068000001</v>
      </c>
      <c r="B449" s="47" t="s">
        <v>1570</v>
      </c>
      <c r="C449" s="47" t="s">
        <v>1571</v>
      </c>
      <c r="D449" s="47" t="s">
        <v>676</v>
      </c>
    </row>
    <row r="450" spans="1:4">
      <c r="A450" s="47">
        <v>4042805000102</v>
      </c>
      <c r="B450" s="47" t="s">
        <v>1572</v>
      </c>
      <c r="C450" s="47" t="s">
        <v>1573</v>
      </c>
      <c r="D450" s="47" t="s">
        <v>676</v>
      </c>
    </row>
    <row r="451" spans="1:4">
      <c r="A451" s="47">
        <v>9901087000008</v>
      </c>
      <c r="B451" s="47" t="s">
        <v>1574</v>
      </c>
      <c r="C451" s="47" t="s">
        <v>1575</v>
      </c>
      <c r="D451" s="47" t="s">
        <v>676</v>
      </c>
    </row>
    <row r="452" spans="1:4">
      <c r="A452" s="47">
        <v>9901099000004</v>
      </c>
      <c r="B452" s="47" t="s">
        <v>1576</v>
      </c>
      <c r="C452" s="47" t="s">
        <v>1577</v>
      </c>
      <c r="D452" s="47" t="s">
        <v>676</v>
      </c>
    </row>
    <row r="453" spans="1:4">
      <c r="A453" s="47">
        <v>9907001000008</v>
      </c>
      <c r="B453" s="47" t="s">
        <v>1578</v>
      </c>
      <c r="C453" s="47" t="s">
        <v>1579</v>
      </c>
      <c r="D453" s="47" t="s">
        <v>676</v>
      </c>
    </row>
    <row r="454" spans="1:4">
      <c r="A454" s="47">
        <v>9907002000007</v>
      </c>
      <c r="B454" s="47" t="s">
        <v>1580</v>
      </c>
      <c r="C454" s="47" t="s">
        <v>1581</v>
      </c>
      <c r="D454" s="47" t="s">
        <v>676</v>
      </c>
    </row>
    <row r="455" spans="1:4">
      <c r="A455" s="47">
        <v>9907006000003</v>
      </c>
      <c r="B455" s="47" t="s">
        <v>1582</v>
      </c>
      <c r="C455" s="47" t="s">
        <v>1583</v>
      </c>
      <c r="D455" s="47" t="s">
        <v>676</v>
      </c>
    </row>
    <row r="456" spans="1:4">
      <c r="A456" s="47">
        <v>9907007000002</v>
      </c>
      <c r="B456" s="47" t="s">
        <v>1584</v>
      </c>
      <c r="C456" s="47" t="s">
        <v>1585</v>
      </c>
      <c r="D456" s="47" t="s">
        <v>676</v>
      </c>
    </row>
    <row r="457" spans="1:4">
      <c r="A457" s="47">
        <v>9907009000000</v>
      </c>
      <c r="B457" s="47" t="s">
        <v>1586</v>
      </c>
      <c r="C457" s="47" t="s">
        <v>1587</v>
      </c>
      <c r="D457" s="47" t="s">
        <v>676</v>
      </c>
    </row>
    <row r="458" spans="1:4">
      <c r="A458" s="47">
        <v>9907010000007</v>
      </c>
      <c r="B458" s="47" t="s">
        <v>1588</v>
      </c>
      <c r="C458" s="47" t="s">
        <v>1589</v>
      </c>
      <c r="D458" s="47" t="s">
        <v>676</v>
      </c>
    </row>
    <row r="459" spans="1:4">
      <c r="A459" s="47">
        <v>9907011000006</v>
      </c>
      <c r="B459" s="47" t="s">
        <v>1590</v>
      </c>
      <c r="C459" s="47" t="s">
        <v>1591</v>
      </c>
      <c r="D459" s="47" t="s">
        <v>676</v>
      </c>
    </row>
    <row r="460" spans="1:4">
      <c r="A460" s="47">
        <v>9907013000004</v>
      </c>
      <c r="B460" s="47" t="s">
        <v>1592</v>
      </c>
      <c r="C460" s="47" t="s">
        <v>1593</v>
      </c>
      <c r="D460" s="47" t="s">
        <v>676</v>
      </c>
    </row>
    <row r="461" spans="1:4">
      <c r="A461" s="47">
        <v>9907015000002</v>
      </c>
      <c r="B461" s="47" t="s">
        <v>1594</v>
      </c>
      <c r="C461" s="47" t="s">
        <v>1595</v>
      </c>
      <c r="D461" s="47" t="s">
        <v>676</v>
      </c>
    </row>
    <row r="462" spans="1:4">
      <c r="A462" s="47">
        <v>9907018000009</v>
      </c>
      <c r="B462" s="47" t="s">
        <v>1596</v>
      </c>
      <c r="C462" s="47" t="s">
        <v>1597</v>
      </c>
      <c r="D462" s="47" t="s">
        <v>676</v>
      </c>
    </row>
    <row r="463" spans="1:4">
      <c r="A463" s="47">
        <v>9907020000005</v>
      </c>
      <c r="B463" s="47" t="s">
        <v>1598</v>
      </c>
      <c r="C463" s="47" t="s">
        <v>1599</v>
      </c>
      <c r="D463" s="47" t="s">
        <v>676</v>
      </c>
    </row>
    <row r="464" spans="1:4">
      <c r="A464" s="47">
        <v>9907022000003</v>
      </c>
      <c r="B464" s="47" t="s">
        <v>1600</v>
      </c>
      <c r="C464" s="47" t="s">
        <v>1601</v>
      </c>
      <c r="D464" s="47" t="s">
        <v>676</v>
      </c>
    </row>
    <row r="465" spans="1:4">
      <c r="A465" s="47">
        <v>9907027000008</v>
      </c>
      <c r="B465" s="47" t="s">
        <v>1602</v>
      </c>
      <c r="C465" s="47" t="s">
        <v>1603</v>
      </c>
      <c r="D465" s="47" t="s">
        <v>676</v>
      </c>
    </row>
    <row r="466" spans="1:4">
      <c r="A466" s="47">
        <v>9907029000006</v>
      </c>
      <c r="B466" s="47" t="s">
        <v>1604</v>
      </c>
      <c r="C466" s="47" t="s">
        <v>1605</v>
      </c>
      <c r="D466" s="47" t="s">
        <v>676</v>
      </c>
    </row>
    <row r="467" spans="1:4">
      <c r="A467" s="47">
        <v>9907033000000</v>
      </c>
      <c r="B467" s="47" t="s">
        <v>1606</v>
      </c>
      <c r="C467" s="47" t="s">
        <v>1607</v>
      </c>
      <c r="D467" s="47" t="s">
        <v>676</v>
      </c>
    </row>
    <row r="468" spans="1:4">
      <c r="A468" s="47">
        <v>9907035000008</v>
      </c>
      <c r="B468" s="47" t="s">
        <v>1608</v>
      </c>
      <c r="C468" s="47" t="s">
        <v>1609</v>
      </c>
      <c r="D468" s="47" t="s">
        <v>676</v>
      </c>
    </row>
    <row r="469" spans="1:4">
      <c r="A469" s="47">
        <v>9907040000001</v>
      </c>
      <c r="B469" s="47" t="s">
        <v>1610</v>
      </c>
      <c r="C469" s="47" t="s">
        <v>1611</v>
      </c>
      <c r="D469" s="47" t="s">
        <v>676</v>
      </c>
    </row>
    <row r="470" spans="1:4">
      <c r="A470" s="47">
        <v>9907042000009</v>
      </c>
      <c r="B470" s="47" t="s">
        <v>1612</v>
      </c>
      <c r="C470" s="47" t="s">
        <v>1613</v>
      </c>
      <c r="D470" s="47" t="s">
        <v>676</v>
      </c>
    </row>
    <row r="471" spans="1:4">
      <c r="A471" s="47">
        <v>9907044000007</v>
      </c>
      <c r="B471" s="47" t="s">
        <v>1614</v>
      </c>
      <c r="C471" s="47" t="s">
        <v>1615</v>
      </c>
      <c r="D471" s="47" t="s">
        <v>676</v>
      </c>
    </row>
    <row r="472" spans="1:4">
      <c r="A472" s="47">
        <v>9907045000006</v>
      </c>
      <c r="B472" s="47" t="s">
        <v>1616</v>
      </c>
      <c r="C472" s="47" t="s">
        <v>1617</v>
      </c>
      <c r="D472" s="47" t="s">
        <v>676</v>
      </c>
    </row>
    <row r="473" spans="1:4">
      <c r="A473" s="47">
        <v>9907046000005</v>
      </c>
      <c r="B473" s="47" t="s">
        <v>1618</v>
      </c>
      <c r="C473" s="47" t="s">
        <v>1619</v>
      </c>
      <c r="D473" s="47" t="s">
        <v>676</v>
      </c>
    </row>
    <row r="474" spans="1:4">
      <c r="A474" s="47">
        <v>9907047000004</v>
      </c>
      <c r="B474" s="47" t="s">
        <v>1620</v>
      </c>
      <c r="C474" s="47" t="s">
        <v>1621</v>
      </c>
      <c r="D474" s="47" t="s">
        <v>676</v>
      </c>
    </row>
    <row r="475" spans="1:4">
      <c r="A475" s="47">
        <v>9907048000003</v>
      </c>
      <c r="B475" s="47" t="s">
        <v>1622</v>
      </c>
      <c r="C475" s="47" t="s">
        <v>1623</v>
      </c>
      <c r="D475" s="47" t="s">
        <v>676</v>
      </c>
    </row>
    <row r="476" spans="1:4">
      <c r="A476" s="47">
        <v>9907051000008</v>
      </c>
      <c r="B476" s="47" t="s">
        <v>1624</v>
      </c>
      <c r="C476" s="47" t="s">
        <v>1625</v>
      </c>
      <c r="D476" s="47" t="s">
        <v>676</v>
      </c>
    </row>
    <row r="477" spans="1:4">
      <c r="A477" s="47">
        <v>9907053000006</v>
      </c>
      <c r="B477" s="47" t="s">
        <v>1626</v>
      </c>
      <c r="C477" s="47" t="s">
        <v>1627</v>
      </c>
      <c r="D477" s="47" t="s">
        <v>676</v>
      </c>
    </row>
    <row r="478" spans="1:4">
      <c r="A478" s="47">
        <v>9907054000005</v>
      </c>
      <c r="B478" s="47" t="s">
        <v>1628</v>
      </c>
      <c r="C478" s="47" t="s">
        <v>1629</v>
      </c>
      <c r="D478" s="47" t="s">
        <v>676</v>
      </c>
    </row>
    <row r="479" spans="1:4">
      <c r="A479" s="47">
        <v>9907055000004</v>
      </c>
      <c r="B479" s="47" t="s">
        <v>1630</v>
      </c>
      <c r="C479" s="47" t="s">
        <v>1631</v>
      </c>
      <c r="D479" s="47" t="s">
        <v>676</v>
      </c>
    </row>
    <row r="480" spans="1:4">
      <c r="A480" s="47">
        <v>9907057000002</v>
      </c>
      <c r="B480" s="47" t="s">
        <v>1632</v>
      </c>
      <c r="C480" s="47" t="s">
        <v>1633</v>
      </c>
      <c r="D480" s="47" t="s">
        <v>676</v>
      </c>
    </row>
    <row r="481" spans="1:4">
      <c r="A481" s="47">
        <v>9907058000001</v>
      </c>
      <c r="B481" s="47" t="s">
        <v>1634</v>
      </c>
      <c r="C481" s="47" t="s">
        <v>1635</v>
      </c>
      <c r="D481" s="47" t="s">
        <v>676</v>
      </c>
    </row>
    <row r="482" spans="1:4">
      <c r="A482" s="47">
        <v>9907064000003</v>
      </c>
      <c r="B482" s="47" t="s">
        <v>1636</v>
      </c>
      <c r="C482" s="47" t="s">
        <v>1637</v>
      </c>
      <c r="D482" s="47" t="s">
        <v>676</v>
      </c>
    </row>
    <row r="483" spans="1:4">
      <c r="A483" s="47">
        <v>9907066000001</v>
      </c>
      <c r="B483" s="47" t="s">
        <v>1638</v>
      </c>
      <c r="C483" s="47" t="s">
        <v>1639</v>
      </c>
      <c r="D483" s="47" t="s">
        <v>676</v>
      </c>
    </row>
    <row r="484" spans="1:4">
      <c r="A484" s="47">
        <v>9907067000000</v>
      </c>
      <c r="B484" s="47" t="s">
        <v>1640</v>
      </c>
      <c r="C484" s="47" t="s">
        <v>1641</v>
      </c>
      <c r="D484" s="47" t="s">
        <v>676</v>
      </c>
    </row>
    <row r="485" spans="1:4">
      <c r="A485" s="47">
        <v>9907069000008</v>
      </c>
      <c r="B485" s="47" t="s">
        <v>1642</v>
      </c>
      <c r="C485" s="47" t="s">
        <v>1643</v>
      </c>
      <c r="D485" s="47" t="s">
        <v>676</v>
      </c>
    </row>
    <row r="486" spans="1:4">
      <c r="A486" s="47">
        <v>9907070000005</v>
      </c>
      <c r="B486" s="47" t="s">
        <v>1644</v>
      </c>
      <c r="C486" s="47" t="s">
        <v>1645</v>
      </c>
      <c r="D486" s="47" t="s">
        <v>676</v>
      </c>
    </row>
    <row r="487" spans="1:4">
      <c r="A487" s="47">
        <v>9907072000003</v>
      </c>
      <c r="B487" s="47" t="s">
        <v>1646</v>
      </c>
      <c r="C487" s="47" t="s">
        <v>1647</v>
      </c>
      <c r="D487" s="47" t="s">
        <v>676</v>
      </c>
    </row>
    <row r="488" spans="1:4">
      <c r="A488" s="47">
        <v>9907073000002</v>
      </c>
      <c r="B488" s="47" t="s">
        <v>1648</v>
      </c>
      <c r="C488" s="47" t="s">
        <v>1649</v>
      </c>
      <c r="D488" s="47" t="s">
        <v>676</v>
      </c>
    </row>
    <row r="489" spans="1:4">
      <c r="A489" s="47">
        <v>9907076000009</v>
      </c>
      <c r="B489" s="47" t="s">
        <v>1650</v>
      </c>
      <c r="C489" s="47" t="s">
        <v>1651</v>
      </c>
      <c r="D489" s="47" t="s">
        <v>676</v>
      </c>
    </row>
    <row r="490" spans="1:4">
      <c r="A490" s="47">
        <v>9907077000008</v>
      </c>
      <c r="B490" s="47" t="s">
        <v>1652</v>
      </c>
      <c r="C490" s="47" t="s">
        <v>1653</v>
      </c>
      <c r="D490" s="47" t="s">
        <v>676</v>
      </c>
    </row>
    <row r="491" spans="1:4">
      <c r="A491" s="47">
        <v>9907079000006</v>
      </c>
      <c r="B491" s="47" t="s">
        <v>1654</v>
      </c>
      <c r="C491" s="47" t="s">
        <v>1655</v>
      </c>
      <c r="D491" s="47" t="s">
        <v>676</v>
      </c>
    </row>
    <row r="492" spans="1:4">
      <c r="A492" s="47">
        <v>9907080000003</v>
      </c>
      <c r="B492" s="47" t="s">
        <v>1656</v>
      </c>
      <c r="C492" s="47" t="s">
        <v>1657</v>
      </c>
      <c r="D492" s="47" t="s">
        <v>676</v>
      </c>
    </row>
    <row r="493" spans="1:4">
      <c r="A493" s="47">
        <v>9907081000002</v>
      </c>
      <c r="B493" s="47" t="s">
        <v>1658</v>
      </c>
      <c r="C493" s="47" t="s">
        <v>1659</v>
      </c>
      <c r="D493" s="47" t="s">
        <v>676</v>
      </c>
    </row>
    <row r="494" spans="1:4">
      <c r="A494" s="47">
        <v>9907082000001</v>
      </c>
      <c r="B494" s="47" t="s">
        <v>1660</v>
      </c>
      <c r="C494" s="47" t="s">
        <v>1661</v>
      </c>
      <c r="D494" s="47" t="s">
        <v>676</v>
      </c>
    </row>
    <row r="495" spans="1:4">
      <c r="A495" s="47">
        <v>9907083000000</v>
      </c>
      <c r="B495" s="47" t="s">
        <v>1662</v>
      </c>
      <c r="C495" s="47" t="s">
        <v>1663</v>
      </c>
      <c r="D495" s="47" t="s">
        <v>676</v>
      </c>
    </row>
    <row r="496" spans="1:4">
      <c r="A496" s="47">
        <v>9907084000009</v>
      </c>
      <c r="B496" s="47" t="s">
        <v>1664</v>
      </c>
      <c r="C496" s="47" t="s">
        <v>1665</v>
      </c>
      <c r="D496" s="47" t="s">
        <v>676</v>
      </c>
    </row>
    <row r="497" spans="1:4">
      <c r="A497" s="47">
        <v>9907087000006</v>
      </c>
      <c r="B497" s="47" t="s">
        <v>1666</v>
      </c>
      <c r="C497" s="47" t="s">
        <v>1667</v>
      </c>
      <c r="D497" s="47" t="s">
        <v>676</v>
      </c>
    </row>
    <row r="498" spans="1:4">
      <c r="A498" s="47">
        <v>9907088000005</v>
      </c>
      <c r="B498" s="47" t="s">
        <v>1668</v>
      </c>
      <c r="C498" s="47" t="s">
        <v>1669</v>
      </c>
      <c r="D498" s="47" t="s">
        <v>676</v>
      </c>
    </row>
    <row r="499" spans="1:4">
      <c r="A499" s="47">
        <v>9907089000004</v>
      </c>
      <c r="B499" s="47" t="s">
        <v>1670</v>
      </c>
      <c r="C499" s="47" t="s">
        <v>1671</v>
      </c>
      <c r="D499" s="47" t="s">
        <v>676</v>
      </c>
    </row>
    <row r="500" spans="1:4">
      <c r="A500" s="47">
        <v>9907093000008</v>
      </c>
      <c r="B500" s="47" t="s">
        <v>1672</v>
      </c>
      <c r="C500" s="47" t="s">
        <v>1673</v>
      </c>
      <c r="D500" s="47" t="s">
        <v>676</v>
      </c>
    </row>
    <row r="501" spans="1:4">
      <c r="A501" s="47">
        <v>9907096000005</v>
      </c>
      <c r="B501" s="47" t="s">
        <v>1674</v>
      </c>
      <c r="C501" s="47" t="s">
        <v>1675</v>
      </c>
      <c r="D501" s="47" t="s">
        <v>676</v>
      </c>
    </row>
    <row r="502" spans="1:4">
      <c r="A502" s="47">
        <v>9907102000006</v>
      </c>
      <c r="B502" s="47" t="s">
        <v>1676</v>
      </c>
      <c r="C502" s="47" t="s">
        <v>1677</v>
      </c>
      <c r="D502" s="47" t="s">
        <v>676</v>
      </c>
    </row>
    <row r="503" spans="1:4">
      <c r="A503" s="47">
        <v>9907103000005</v>
      </c>
      <c r="B503" s="47" t="s">
        <v>1678</v>
      </c>
      <c r="C503" s="47" t="s">
        <v>1679</v>
      </c>
      <c r="D503" s="47" t="s">
        <v>676</v>
      </c>
    </row>
    <row r="504" spans="1:4">
      <c r="A504" s="47">
        <v>9907104000004</v>
      </c>
      <c r="B504" s="47" t="s">
        <v>1680</v>
      </c>
      <c r="C504" s="47" t="s">
        <v>1681</v>
      </c>
      <c r="D504" s="47" t="s">
        <v>676</v>
      </c>
    </row>
    <row r="505" spans="1:4">
      <c r="A505" s="47">
        <v>9907110000006</v>
      </c>
      <c r="B505" s="47" t="s">
        <v>1682</v>
      </c>
      <c r="C505" s="47" t="s">
        <v>1683</v>
      </c>
      <c r="D505" s="47" t="s">
        <v>676</v>
      </c>
    </row>
    <row r="506" spans="1:4">
      <c r="A506" s="47">
        <v>9907112000004</v>
      </c>
      <c r="B506" s="47" t="s">
        <v>1684</v>
      </c>
      <c r="C506" s="47" t="s">
        <v>1685</v>
      </c>
      <c r="D506" s="47" t="s">
        <v>676</v>
      </c>
    </row>
    <row r="507" spans="1:4">
      <c r="A507" s="47">
        <v>9907113000003</v>
      </c>
      <c r="B507" s="47" t="s">
        <v>1686</v>
      </c>
      <c r="C507" s="47" t="s">
        <v>1687</v>
      </c>
      <c r="D507" s="47" t="s">
        <v>676</v>
      </c>
    </row>
    <row r="508" spans="1:4">
      <c r="A508" s="47">
        <v>9907115000001</v>
      </c>
      <c r="B508" s="47" t="s">
        <v>1688</v>
      </c>
      <c r="C508" s="47" t="s">
        <v>1689</v>
      </c>
      <c r="D508" s="47" t="s">
        <v>676</v>
      </c>
    </row>
    <row r="509" spans="1:4">
      <c r="A509" s="47">
        <v>9907116000000</v>
      </c>
      <c r="B509" s="47" t="s">
        <v>1690</v>
      </c>
      <c r="C509" s="47" t="s">
        <v>1691</v>
      </c>
      <c r="D509" s="47" t="s">
        <v>676</v>
      </c>
    </row>
    <row r="510" spans="1:4">
      <c r="A510" s="47">
        <v>9907117000009</v>
      </c>
      <c r="B510" s="47" t="s">
        <v>1692</v>
      </c>
      <c r="C510" s="47" t="s">
        <v>1693</v>
      </c>
      <c r="D510" s="47" t="s">
        <v>676</v>
      </c>
    </row>
    <row r="511" spans="1:4">
      <c r="A511" s="47">
        <v>9907118000008</v>
      </c>
      <c r="B511" s="47" t="s">
        <v>1694</v>
      </c>
      <c r="C511" s="47" t="s">
        <v>1695</v>
      </c>
      <c r="D511" s="47" t="s">
        <v>676</v>
      </c>
    </row>
    <row r="512" spans="1:4">
      <c r="A512" s="47">
        <v>9907129000005</v>
      </c>
      <c r="B512" s="47" t="s">
        <v>1696</v>
      </c>
      <c r="C512" s="47" t="s">
        <v>1697</v>
      </c>
      <c r="D512" s="47" t="s">
        <v>676</v>
      </c>
    </row>
    <row r="513" spans="1:4">
      <c r="A513" s="47">
        <v>9907132000000</v>
      </c>
      <c r="B513" s="47" t="s">
        <v>1698</v>
      </c>
      <c r="C513" s="47" t="s">
        <v>1699</v>
      </c>
      <c r="D513" s="47" t="s">
        <v>676</v>
      </c>
    </row>
    <row r="514" spans="1:4">
      <c r="A514" s="47">
        <v>9907137000005</v>
      </c>
      <c r="B514" s="47" t="s">
        <v>1700</v>
      </c>
      <c r="C514" s="47" t="s">
        <v>1701</v>
      </c>
      <c r="D514" s="47" t="s">
        <v>676</v>
      </c>
    </row>
    <row r="515" spans="1:4">
      <c r="A515" s="47">
        <v>9907153000005</v>
      </c>
      <c r="B515" s="47" t="s">
        <v>1702</v>
      </c>
      <c r="C515" s="47" t="s">
        <v>1703</v>
      </c>
      <c r="D515" s="47" t="s">
        <v>676</v>
      </c>
    </row>
    <row r="516" spans="1:4">
      <c r="A516" s="47">
        <v>9907154000004</v>
      </c>
      <c r="B516" s="47" t="s">
        <v>1704</v>
      </c>
      <c r="C516" s="47" t="s">
        <v>1705</v>
      </c>
      <c r="D516" s="47" t="s">
        <v>676</v>
      </c>
    </row>
    <row r="517" spans="1:4">
      <c r="A517" s="47">
        <v>9907155000003</v>
      </c>
      <c r="B517" s="47" t="s">
        <v>1706</v>
      </c>
      <c r="C517" s="47" t="s">
        <v>1707</v>
      </c>
      <c r="D517" s="47" t="s">
        <v>676</v>
      </c>
    </row>
    <row r="518" spans="1:4">
      <c r="A518" s="47">
        <v>9907156000002</v>
      </c>
      <c r="B518" s="47" t="s">
        <v>1708</v>
      </c>
      <c r="C518" s="47" t="s">
        <v>1709</v>
      </c>
      <c r="D518" s="47" t="s">
        <v>676</v>
      </c>
    </row>
    <row r="519" spans="1:4">
      <c r="A519" s="47">
        <v>9907157000001</v>
      </c>
      <c r="B519" s="47" t="s">
        <v>1710</v>
      </c>
      <c r="C519" s="47" t="s">
        <v>1711</v>
      </c>
      <c r="D519" s="47" t="s">
        <v>676</v>
      </c>
    </row>
    <row r="520" spans="1:4">
      <c r="A520" s="47">
        <v>9907158000000</v>
      </c>
      <c r="B520" s="47" t="s">
        <v>1712</v>
      </c>
      <c r="C520" s="47" t="s">
        <v>1713</v>
      </c>
      <c r="D520" s="47" t="s">
        <v>676</v>
      </c>
    </row>
    <row r="521" spans="1:4">
      <c r="A521" s="47">
        <v>9907159000009</v>
      </c>
      <c r="B521" s="47" t="s">
        <v>1714</v>
      </c>
      <c r="C521" s="47" t="s">
        <v>1715</v>
      </c>
      <c r="D521" s="47" t="s">
        <v>676</v>
      </c>
    </row>
    <row r="522" spans="1:4">
      <c r="A522" s="47">
        <v>9907160000006</v>
      </c>
      <c r="B522" s="47" t="s">
        <v>1716</v>
      </c>
      <c r="C522" s="47" t="s">
        <v>1717</v>
      </c>
      <c r="D522" s="47" t="s">
        <v>676</v>
      </c>
    </row>
    <row r="523" spans="1:4">
      <c r="A523" s="47">
        <v>9907162000004</v>
      </c>
      <c r="B523" s="47" t="s">
        <v>1718</v>
      </c>
      <c r="C523" s="47" t="s">
        <v>1719</v>
      </c>
      <c r="D523" s="47" t="s">
        <v>676</v>
      </c>
    </row>
    <row r="524" spans="1:4">
      <c r="A524" s="47">
        <v>9907164000002</v>
      </c>
      <c r="B524" s="47" t="s">
        <v>1720</v>
      </c>
      <c r="C524" s="47" t="s">
        <v>1721</v>
      </c>
      <c r="D524" s="47" t="s">
        <v>676</v>
      </c>
    </row>
    <row r="525" spans="1:4">
      <c r="A525" s="47">
        <v>9907165000001</v>
      </c>
      <c r="B525" s="47" t="s">
        <v>1722</v>
      </c>
      <c r="C525" s="47" t="s">
        <v>1723</v>
      </c>
      <c r="D525" s="47" t="s">
        <v>676</v>
      </c>
    </row>
    <row r="526" spans="1:4">
      <c r="A526" s="47">
        <v>9907166000000</v>
      </c>
      <c r="B526" s="47" t="s">
        <v>1724</v>
      </c>
      <c r="C526" s="47" t="s">
        <v>1725</v>
      </c>
      <c r="D526" s="47" t="s">
        <v>676</v>
      </c>
    </row>
    <row r="527" spans="1:4">
      <c r="A527" s="47">
        <v>9907170000004</v>
      </c>
      <c r="B527" s="47" t="s">
        <v>1726</v>
      </c>
      <c r="C527" s="47" t="s">
        <v>1727</v>
      </c>
      <c r="D527" s="47" t="s">
        <v>676</v>
      </c>
    </row>
    <row r="528" spans="1:4">
      <c r="A528" s="47">
        <v>9907173000001</v>
      </c>
      <c r="B528" s="47" t="s">
        <v>1728</v>
      </c>
      <c r="C528" s="47" t="s">
        <v>1729</v>
      </c>
      <c r="D528" s="47" t="s">
        <v>676</v>
      </c>
    </row>
    <row r="529" spans="1:4">
      <c r="A529" s="47">
        <v>9907181000001</v>
      </c>
      <c r="B529" s="47" t="s">
        <v>1730</v>
      </c>
      <c r="C529" s="47" t="s">
        <v>1731</v>
      </c>
      <c r="D529" s="47" t="s">
        <v>676</v>
      </c>
    </row>
    <row r="530" spans="1:4">
      <c r="A530" s="47">
        <v>9907182000000</v>
      </c>
      <c r="B530" s="47" t="s">
        <v>1732</v>
      </c>
      <c r="C530" s="47" t="s">
        <v>1733</v>
      </c>
      <c r="D530" s="47" t="s">
        <v>676</v>
      </c>
    </row>
    <row r="531" spans="1:4">
      <c r="A531" s="47">
        <v>9907183000009</v>
      </c>
      <c r="B531" s="47" t="s">
        <v>1734</v>
      </c>
      <c r="C531" s="47" t="s">
        <v>1735</v>
      </c>
      <c r="D531" s="47" t="s">
        <v>676</v>
      </c>
    </row>
    <row r="532" spans="1:4">
      <c r="A532" s="47">
        <v>9907185000007</v>
      </c>
      <c r="B532" s="47" t="s">
        <v>1736</v>
      </c>
      <c r="C532" s="47" t="s">
        <v>1737</v>
      </c>
      <c r="D532" s="47" t="s">
        <v>676</v>
      </c>
    </row>
    <row r="533" spans="1:4">
      <c r="A533" s="47">
        <v>9907187000005</v>
      </c>
      <c r="B533" s="47" t="s">
        <v>1738</v>
      </c>
      <c r="C533" s="47" t="s">
        <v>1739</v>
      </c>
      <c r="D533" s="47" t="s">
        <v>676</v>
      </c>
    </row>
    <row r="534" spans="1:4">
      <c r="A534" s="47">
        <v>9907190000000</v>
      </c>
      <c r="B534" s="47" t="s">
        <v>1740</v>
      </c>
      <c r="C534" s="47" t="s">
        <v>1741</v>
      </c>
      <c r="D534" s="47" t="s">
        <v>676</v>
      </c>
    </row>
    <row r="535" spans="1:4">
      <c r="A535" s="47">
        <v>9907191000009</v>
      </c>
      <c r="B535" s="47" t="s">
        <v>1742</v>
      </c>
      <c r="C535" s="47" t="s">
        <v>1743</v>
      </c>
      <c r="D535" s="47" t="s">
        <v>676</v>
      </c>
    </row>
    <row r="536" spans="1:4">
      <c r="A536" s="47">
        <v>9907194000006</v>
      </c>
      <c r="B536" s="47" t="s">
        <v>1744</v>
      </c>
      <c r="C536" s="47" t="s">
        <v>1745</v>
      </c>
      <c r="D536" s="47" t="s">
        <v>676</v>
      </c>
    </row>
    <row r="537" spans="1:4">
      <c r="A537" s="47">
        <v>9907202000005</v>
      </c>
      <c r="B537" s="47" t="s">
        <v>1746</v>
      </c>
      <c r="C537" s="47" t="s">
        <v>1747</v>
      </c>
      <c r="D537" s="47" t="s">
        <v>676</v>
      </c>
    </row>
    <row r="538" spans="1:4">
      <c r="A538" s="47">
        <v>9907203000004</v>
      </c>
      <c r="B538" s="47" t="s">
        <v>1748</v>
      </c>
      <c r="C538" s="47" t="s">
        <v>1749</v>
      </c>
      <c r="D538" s="47" t="s">
        <v>676</v>
      </c>
    </row>
    <row r="539" spans="1:4">
      <c r="A539" s="47">
        <v>9907205000002</v>
      </c>
      <c r="B539" s="47" t="s">
        <v>1750</v>
      </c>
      <c r="C539" s="47" t="s">
        <v>1751</v>
      </c>
      <c r="D539" s="47" t="s">
        <v>676</v>
      </c>
    </row>
    <row r="540" spans="1:4">
      <c r="A540" s="47">
        <v>9907210000005</v>
      </c>
      <c r="B540" s="47" t="s">
        <v>1752</v>
      </c>
      <c r="C540" s="47" t="s">
        <v>1753</v>
      </c>
      <c r="D540" s="47" t="s">
        <v>676</v>
      </c>
    </row>
    <row r="541" spans="1:4">
      <c r="A541" s="47">
        <v>9907211000004</v>
      </c>
      <c r="B541" s="47" t="s">
        <v>1754</v>
      </c>
      <c r="C541" s="47" t="s">
        <v>1755</v>
      </c>
      <c r="D541" s="47" t="s">
        <v>676</v>
      </c>
    </row>
    <row r="542" spans="1:4">
      <c r="A542" s="47">
        <v>4041407000008</v>
      </c>
      <c r="B542" s="47" t="s">
        <v>1756</v>
      </c>
      <c r="C542" s="47" t="s">
        <v>1757</v>
      </c>
      <c r="D542" s="47" t="s">
        <v>676</v>
      </c>
    </row>
    <row r="543" spans="1:4">
      <c r="A543" s="47">
        <v>9907219000006</v>
      </c>
      <c r="B543" s="47" t="s">
        <v>1758</v>
      </c>
      <c r="C543" s="47" t="s">
        <v>1759</v>
      </c>
      <c r="D543" s="47" t="s">
        <v>676</v>
      </c>
    </row>
    <row r="544" spans="1:4">
      <c r="A544" s="47">
        <v>9907233000008</v>
      </c>
      <c r="B544" s="47" t="s">
        <v>1760</v>
      </c>
      <c r="C544" s="47" t="s">
        <v>1761</v>
      </c>
      <c r="D544" s="47" t="s">
        <v>676</v>
      </c>
    </row>
    <row r="545" spans="1:4">
      <c r="A545" s="47">
        <v>9907235000006</v>
      </c>
      <c r="B545" s="47" t="s">
        <v>1762</v>
      </c>
      <c r="C545" s="47" t="s">
        <v>1763</v>
      </c>
      <c r="D545" s="47" t="s">
        <v>676</v>
      </c>
    </row>
    <row r="546" spans="1:4">
      <c r="A546" s="47">
        <v>9907236000005</v>
      </c>
      <c r="B546" s="47" t="s">
        <v>1764</v>
      </c>
      <c r="C546" s="47" t="s">
        <v>1765</v>
      </c>
      <c r="D546" s="47" t="s">
        <v>676</v>
      </c>
    </row>
    <row r="547" spans="1:4">
      <c r="A547" s="47">
        <v>9907237000004</v>
      </c>
      <c r="B547" s="47" t="s">
        <v>1766</v>
      </c>
      <c r="C547" s="47" t="s">
        <v>1767</v>
      </c>
      <c r="D547" s="47" t="s">
        <v>676</v>
      </c>
    </row>
    <row r="548" spans="1:4">
      <c r="A548" s="47">
        <v>9907248000001</v>
      </c>
      <c r="B548" s="47" t="s">
        <v>1768</v>
      </c>
      <c r="C548" s="47" t="s">
        <v>1769</v>
      </c>
      <c r="D548" s="47" t="s">
        <v>676</v>
      </c>
    </row>
    <row r="549" spans="1:4">
      <c r="A549" s="47">
        <v>9907251000006</v>
      </c>
      <c r="B549" s="47" t="s">
        <v>1770</v>
      </c>
      <c r="C549" s="47" t="s">
        <v>1771</v>
      </c>
      <c r="D549" s="47" t="s">
        <v>676</v>
      </c>
    </row>
    <row r="550" spans="1:4">
      <c r="A550" s="47">
        <v>9907252000005</v>
      </c>
      <c r="B550" s="47" t="s">
        <v>1772</v>
      </c>
      <c r="C550" s="47" t="s">
        <v>1773</v>
      </c>
      <c r="D550" s="47" t="s">
        <v>676</v>
      </c>
    </row>
    <row r="551" spans="1:4">
      <c r="A551" s="47">
        <v>9907254000003</v>
      </c>
      <c r="B551" s="47" t="s">
        <v>1774</v>
      </c>
      <c r="C551" s="47" t="s">
        <v>1775</v>
      </c>
      <c r="D551" s="47" t="s">
        <v>676</v>
      </c>
    </row>
    <row r="552" spans="1:4">
      <c r="A552" s="47">
        <v>9907262000003</v>
      </c>
      <c r="B552" s="47" t="s">
        <v>1776</v>
      </c>
      <c r="C552" s="47" t="s">
        <v>1777</v>
      </c>
      <c r="D552" s="47" t="s">
        <v>676</v>
      </c>
    </row>
    <row r="553" spans="1:4">
      <c r="A553" s="47">
        <v>9907264000001</v>
      </c>
      <c r="B553" s="47" t="s">
        <v>1778</v>
      </c>
      <c r="C553" s="47" t="s">
        <v>1779</v>
      </c>
      <c r="D553" s="47" t="s">
        <v>676</v>
      </c>
    </row>
    <row r="554" spans="1:4">
      <c r="A554" s="47">
        <v>9907272000001</v>
      </c>
      <c r="B554" s="47" t="s">
        <v>1780</v>
      </c>
      <c r="C554" s="47" t="s">
        <v>1781</v>
      </c>
      <c r="D554" s="47" t="s">
        <v>676</v>
      </c>
    </row>
    <row r="555" spans="1:4">
      <c r="A555" s="47">
        <v>9907273000000</v>
      </c>
      <c r="B555" s="47" t="s">
        <v>1782</v>
      </c>
      <c r="C555" s="47" t="s">
        <v>1783</v>
      </c>
      <c r="D555" s="47" t="s">
        <v>676</v>
      </c>
    </row>
    <row r="556" spans="1:4">
      <c r="A556" s="47">
        <v>9907276000007</v>
      </c>
      <c r="B556" s="47" t="s">
        <v>1784</v>
      </c>
      <c r="C556" s="47" t="s">
        <v>1785</v>
      </c>
      <c r="D556" s="47" t="s">
        <v>676</v>
      </c>
    </row>
    <row r="557" spans="1:4">
      <c r="A557" s="47">
        <v>9907277000006</v>
      </c>
      <c r="B557" s="47" t="s">
        <v>1786</v>
      </c>
      <c r="C557" s="47" t="s">
        <v>1787</v>
      </c>
      <c r="D557" s="47" t="s">
        <v>676</v>
      </c>
    </row>
    <row r="558" spans="1:4">
      <c r="A558" s="47">
        <v>9907281000000</v>
      </c>
      <c r="B558" s="47" t="s">
        <v>1788</v>
      </c>
      <c r="C558" s="47" t="s">
        <v>1789</v>
      </c>
      <c r="D558" s="47" t="s">
        <v>676</v>
      </c>
    </row>
    <row r="559" spans="1:4">
      <c r="A559" s="47">
        <v>9907287000004</v>
      </c>
      <c r="B559" s="47" t="s">
        <v>1790</v>
      </c>
      <c r="C559" s="47" t="s">
        <v>1791</v>
      </c>
      <c r="D559" s="47" t="s">
        <v>676</v>
      </c>
    </row>
    <row r="560" spans="1:4">
      <c r="A560" s="47">
        <v>9907492000005</v>
      </c>
      <c r="B560" s="47" t="s">
        <v>1792</v>
      </c>
      <c r="C560" s="47" t="s">
        <v>1793</v>
      </c>
      <c r="D560" s="47" t="s">
        <v>676</v>
      </c>
    </row>
    <row r="561" spans="1:4">
      <c r="A561" s="47">
        <v>9907305000001</v>
      </c>
      <c r="B561" s="47" t="s">
        <v>1794</v>
      </c>
      <c r="C561" s="47" t="s">
        <v>1795</v>
      </c>
      <c r="D561" s="47" t="s">
        <v>676</v>
      </c>
    </row>
    <row r="562" spans="1:4">
      <c r="A562" s="47">
        <v>9907306000000</v>
      </c>
      <c r="B562" s="47" t="s">
        <v>1796</v>
      </c>
      <c r="C562" s="47" t="s">
        <v>1797</v>
      </c>
      <c r="D562" s="47" t="s">
        <v>676</v>
      </c>
    </row>
    <row r="563" spans="1:4">
      <c r="A563" s="47">
        <v>9907313000001</v>
      </c>
      <c r="B563" s="47" t="s">
        <v>1798</v>
      </c>
      <c r="C563" s="47" t="s">
        <v>1799</v>
      </c>
      <c r="D563" s="47" t="s">
        <v>676</v>
      </c>
    </row>
    <row r="564" spans="1:4">
      <c r="A564" s="47">
        <v>9907318000006</v>
      </c>
      <c r="B564" s="47" t="s">
        <v>1800</v>
      </c>
      <c r="C564" s="47" t="s">
        <v>1801</v>
      </c>
      <c r="D564" s="47" t="s">
        <v>676</v>
      </c>
    </row>
    <row r="565" spans="1:4">
      <c r="A565" s="47">
        <v>9907319000005</v>
      </c>
      <c r="B565" s="47" t="s">
        <v>1802</v>
      </c>
      <c r="C565" s="47" t="s">
        <v>1803</v>
      </c>
      <c r="D565" s="47" t="s">
        <v>676</v>
      </c>
    </row>
    <row r="566" spans="1:4">
      <c r="A566" s="47">
        <v>4260016040117</v>
      </c>
      <c r="B566" s="47" t="s">
        <v>1804</v>
      </c>
      <c r="C566" s="47" t="s">
        <v>1805</v>
      </c>
      <c r="D566" s="47" t="s">
        <v>676</v>
      </c>
    </row>
    <row r="567" spans="1:4">
      <c r="A567" s="47">
        <v>4045458000000</v>
      </c>
      <c r="B567" s="47" t="s">
        <v>1806</v>
      </c>
      <c r="C567" s="47" t="s">
        <v>1807</v>
      </c>
      <c r="D567" s="47" t="s">
        <v>676</v>
      </c>
    </row>
    <row r="568" spans="1:4">
      <c r="A568" s="47">
        <v>9907340000008</v>
      </c>
      <c r="B568" s="47" t="s">
        <v>1808</v>
      </c>
      <c r="C568" s="47" t="s">
        <v>1809</v>
      </c>
      <c r="D568" s="47" t="s">
        <v>676</v>
      </c>
    </row>
    <row r="569" spans="1:4">
      <c r="A569" s="47">
        <v>9907342000006</v>
      </c>
      <c r="B569" s="47" t="s">
        <v>1810</v>
      </c>
      <c r="C569" s="47" t="s">
        <v>1811</v>
      </c>
      <c r="D569" s="47" t="s">
        <v>676</v>
      </c>
    </row>
    <row r="570" spans="1:4">
      <c r="A570" s="47">
        <v>9907355000001</v>
      </c>
      <c r="B570" s="47" t="s">
        <v>1812</v>
      </c>
      <c r="C570" s="47" t="s">
        <v>1813</v>
      </c>
      <c r="D570" s="47" t="s">
        <v>676</v>
      </c>
    </row>
    <row r="571" spans="1:4">
      <c r="A571" s="47">
        <v>9907356000000</v>
      </c>
      <c r="B571" s="47" t="s">
        <v>1814</v>
      </c>
      <c r="C571" s="47" t="s">
        <v>1815</v>
      </c>
      <c r="D571" s="47" t="s">
        <v>676</v>
      </c>
    </row>
    <row r="572" spans="1:4">
      <c r="A572" s="47">
        <v>9907376000006</v>
      </c>
      <c r="B572" s="47" t="s">
        <v>1816</v>
      </c>
      <c r="C572" s="47" t="s">
        <v>1817</v>
      </c>
      <c r="D572" s="47" t="s">
        <v>676</v>
      </c>
    </row>
    <row r="573" spans="1:4">
      <c r="A573" s="47">
        <v>9907387000003</v>
      </c>
      <c r="B573" s="47" t="s">
        <v>1818</v>
      </c>
      <c r="C573" s="47" t="s">
        <v>1819</v>
      </c>
      <c r="D573" s="47" t="s">
        <v>676</v>
      </c>
    </row>
    <row r="574" spans="1:4">
      <c r="A574" s="47">
        <v>9907388000002</v>
      </c>
      <c r="B574" s="47" t="s">
        <v>1820</v>
      </c>
      <c r="C574" s="47" t="s">
        <v>1821</v>
      </c>
      <c r="D574" s="47" t="s">
        <v>676</v>
      </c>
    </row>
    <row r="575" spans="1:4">
      <c r="A575" s="47">
        <v>9907391000007</v>
      </c>
      <c r="B575" s="47" t="s">
        <v>1822</v>
      </c>
      <c r="C575" s="47" t="s">
        <v>1823</v>
      </c>
      <c r="D575" s="47" t="s">
        <v>676</v>
      </c>
    </row>
    <row r="576" spans="1:4">
      <c r="A576" s="47">
        <v>9907399000009</v>
      </c>
      <c r="B576" s="47" t="s">
        <v>1824</v>
      </c>
      <c r="C576" s="47" t="s">
        <v>1825</v>
      </c>
      <c r="D576" s="47" t="s">
        <v>676</v>
      </c>
    </row>
    <row r="577" spans="1:4">
      <c r="A577" s="47">
        <v>9907409000006</v>
      </c>
      <c r="B577" s="47" t="s">
        <v>1826</v>
      </c>
      <c r="C577" s="47" t="s">
        <v>1827</v>
      </c>
      <c r="D577" s="47" t="s">
        <v>676</v>
      </c>
    </row>
    <row r="578" spans="1:4">
      <c r="A578" s="47">
        <v>9907410000003</v>
      </c>
      <c r="B578" s="47" t="s">
        <v>1828</v>
      </c>
      <c r="C578" s="47" t="s">
        <v>1829</v>
      </c>
      <c r="D578" s="47" t="s">
        <v>676</v>
      </c>
    </row>
    <row r="579" spans="1:4">
      <c r="A579" s="47">
        <v>9907466000007</v>
      </c>
      <c r="B579" s="47" t="s">
        <v>1830</v>
      </c>
      <c r="C579" s="47" t="s">
        <v>1831</v>
      </c>
      <c r="D579" s="47" t="s">
        <v>676</v>
      </c>
    </row>
    <row r="580" spans="1:4">
      <c r="A580" s="47">
        <v>9907473000008</v>
      </c>
      <c r="B580" s="47" t="s">
        <v>1832</v>
      </c>
      <c r="C580" s="47" t="s">
        <v>1833</v>
      </c>
      <c r="D580" s="47" t="s">
        <v>676</v>
      </c>
    </row>
    <row r="581" spans="1:4">
      <c r="A581" s="47">
        <v>9907479000002</v>
      </c>
      <c r="B581" s="47" t="s">
        <v>1834</v>
      </c>
      <c r="C581" s="47" t="s">
        <v>1835</v>
      </c>
      <c r="D581" s="47" t="s">
        <v>676</v>
      </c>
    </row>
    <row r="582" spans="1:4">
      <c r="A582" s="47">
        <v>9907505000009</v>
      </c>
      <c r="B582" s="47" t="s">
        <v>1836</v>
      </c>
      <c r="C582" s="47" t="s">
        <v>1837</v>
      </c>
      <c r="D582" s="47" t="s">
        <v>676</v>
      </c>
    </row>
    <row r="583" spans="1:4">
      <c r="A583" s="47">
        <v>9907509000005</v>
      </c>
      <c r="B583" s="47" t="s">
        <v>1838</v>
      </c>
      <c r="C583" s="47" t="s">
        <v>1839</v>
      </c>
      <c r="D583" s="47" t="s">
        <v>676</v>
      </c>
    </row>
    <row r="584" spans="1:4">
      <c r="A584" s="47">
        <v>9907510000002</v>
      </c>
      <c r="B584" s="47" t="s">
        <v>1840</v>
      </c>
      <c r="C584" s="47" t="s">
        <v>1841</v>
      </c>
      <c r="D584" s="47" t="s">
        <v>676</v>
      </c>
    </row>
    <row r="585" spans="1:4">
      <c r="A585" s="47">
        <v>9907529000001</v>
      </c>
      <c r="B585" s="47" t="s">
        <v>1842</v>
      </c>
      <c r="C585" s="47" t="s">
        <v>1843</v>
      </c>
      <c r="D585" s="47" t="s">
        <v>676</v>
      </c>
    </row>
    <row r="586" spans="1:4">
      <c r="A586" s="47">
        <v>9907536000002</v>
      </c>
      <c r="B586" s="47" t="s">
        <v>1844</v>
      </c>
      <c r="C586" s="47" t="s">
        <v>1845</v>
      </c>
      <c r="D586" s="47" t="s">
        <v>676</v>
      </c>
    </row>
    <row r="587" spans="1:4">
      <c r="A587" s="47">
        <v>9907549000007</v>
      </c>
      <c r="B587" s="47" t="s">
        <v>1846</v>
      </c>
      <c r="C587" s="47" t="s">
        <v>1847</v>
      </c>
      <c r="D587" s="47" t="s">
        <v>676</v>
      </c>
    </row>
    <row r="588" spans="1:4">
      <c r="A588" s="47">
        <v>9907558000006</v>
      </c>
      <c r="B588" s="47" t="s">
        <v>1848</v>
      </c>
      <c r="C588" s="47" t="s">
        <v>1849</v>
      </c>
      <c r="D588" s="47" t="s">
        <v>676</v>
      </c>
    </row>
    <row r="589" spans="1:4">
      <c r="A589" s="47">
        <v>9907559000005</v>
      </c>
      <c r="B589" s="47" t="s">
        <v>1850</v>
      </c>
      <c r="C589" s="47" t="s">
        <v>1851</v>
      </c>
      <c r="D589" s="47" t="s">
        <v>676</v>
      </c>
    </row>
    <row r="590" spans="1:4">
      <c r="A590" s="47">
        <v>9907563000009</v>
      </c>
      <c r="B590" s="47" t="s">
        <v>1852</v>
      </c>
      <c r="C590" s="47" t="s">
        <v>1853</v>
      </c>
      <c r="D590" s="47" t="s">
        <v>676</v>
      </c>
    </row>
    <row r="591" spans="1:4">
      <c r="A591" s="47">
        <v>9907587000001</v>
      </c>
      <c r="B591" s="47" t="s">
        <v>1854</v>
      </c>
      <c r="C591" s="47" t="s">
        <v>1855</v>
      </c>
      <c r="D591" s="47" t="s">
        <v>676</v>
      </c>
    </row>
    <row r="592" spans="1:4">
      <c r="A592" s="47">
        <v>1900100370007</v>
      </c>
      <c r="B592" s="47" t="s">
        <v>1856</v>
      </c>
      <c r="C592" s="47" t="s">
        <v>1857</v>
      </c>
      <c r="D592" s="47" t="s">
        <v>676</v>
      </c>
    </row>
    <row r="593" spans="1:4">
      <c r="A593" s="47">
        <v>9907594000002</v>
      </c>
      <c r="B593" s="47" t="s">
        <v>1858</v>
      </c>
      <c r="C593" s="47" t="s">
        <v>1859</v>
      </c>
      <c r="D593" s="47" t="s">
        <v>676</v>
      </c>
    </row>
    <row r="594" spans="1:4">
      <c r="A594" s="47">
        <v>9907595000001</v>
      </c>
      <c r="B594" s="47" t="s">
        <v>1860</v>
      </c>
      <c r="C594" s="47" t="s">
        <v>1861</v>
      </c>
      <c r="D594" s="47" t="s">
        <v>676</v>
      </c>
    </row>
    <row r="595" spans="1:4">
      <c r="A595" s="47">
        <v>4042805001208</v>
      </c>
      <c r="B595" s="47" t="s">
        <v>1862</v>
      </c>
      <c r="C595" s="47" t="s">
        <v>1863</v>
      </c>
      <c r="D595" s="47" t="s">
        <v>676</v>
      </c>
    </row>
    <row r="596" spans="1:4">
      <c r="A596" s="47">
        <v>9907602000001</v>
      </c>
      <c r="B596" s="47" t="s">
        <v>1864</v>
      </c>
      <c r="C596" s="47" t="s">
        <v>1865</v>
      </c>
      <c r="D596" s="47" t="s">
        <v>676</v>
      </c>
    </row>
    <row r="597" spans="1:4">
      <c r="A597" s="47">
        <v>9907607000006</v>
      </c>
      <c r="B597" s="47" t="s">
        <v>1866</v>
      </c>
      <c r="C597" s="47" t="s">
        <v>1867</v>
      </c>
      <c r="D597" s="47" t="s">
        <v>676</v>
      </c>
    </row>
    <row r="598" spans="1:4">
      <c r="A598" s="47">
        <v>9907615000006</v>
      </c>
      <c r="B598" s="47" t="s">
        <v>1868</v>
      </c>
      <c r="C598" s="47" t="s">
        <v>1869</v>
      </c>
      <c r="D598" s="47" t="s">
        <v>676</v>
      </c>
    </row>
    <row r="599" spans="1:4">
      <c r="A599" s="47">
        <v>9907617000004</v>
      </c>
      <c r="B599" s="47" t="s">
        <v>1870</v>
      </c>
      <c r="C599" s="47" t="s">
        <v>1871</v>
      </c>
      <c r="D599" s="47" t="s">
        <v>676</v>
      </c>
    </row>
    <row r="600" spans="1:4">
      <c r="A600" s="47">
        <v>9907632000005</v>
      </c>
      <c r="B600" s="47" t="s">
        <v>1872</v>
      </c>
      <c r="C600" s="47" t="s">
        <v>1873</v>
      </c>
      <c r="D600" s="47" t="s">
        <v>676</v>
      </c>
    </row>
    <row r="601" spans="1:4">
      <c r="A601" s="47">
        <v>9907633000004</v>
      </c>
      <c r="B601" s="47" t="s">
        <v>1874</v>
      </c>
      <c r="C601" s="47" t="s">
        <v>1875</v>
      </c>
      <c r="D601" s="47" t="s">
        <v>676</v>
      </c>
    </row>
    <row r="602" spans="1:4">
      <c r="A602" s="47">
        <v>9907636000001</v>
      </c>
      <c r="B602" s="47" t="s">
        <v>1876</v>
      </c>
      <c r="C602" s="47" t="s">
        <v>1877</v>
      </c>
      <c r="D602" s="47" t="s">
        <v>676</v>
      </c>
    </row>
    <row r="603" spans="1:4">
      <c r="A603" s="47">
        <v>9907637000000</v>
      </c>
      <c r="B603" s="47" t="s">
        <v>1878</v>
      </c>
      <c r="C603" s="47" t="s">
        <v>1879</v>
      </c>
      <c r="D603" s="47" t="s">
        <v>676</v>
      </c>
    </row>
    <row r="604" spans="1:4">
      <c r="A604" s="47">
        <v>9907643000002</v>
      </c>
      <c r="B604" s="47" t="s">
        <v>1880</v>
      </c>
      <c r="C604" s="47" t="s">
        <v>1881</v>
      </c>
      <c r="D604" s="47" t="s">
        <v>676</v>
      </c>
    </row>
    <row r="605" spans="1:4">
      <c r="A605" s="47">
        <v>9907645000000</v>
      </c>
      <c r="B605" s="47" t="s">
        <v>1882</v>
      </c>
      <c r="C605" s="47" t="s">
        <v>1883</v>
      </c>
      <c r="D605" s="47" t="s">
        <v>676</v>
      </c>
    </row>
    <row r="606" spans="1:4">
      <c r="A606" s="47">
        <v>9907647000008</v>
      </c>
      <c r="B606" s="47" t="s">
        <v>1884</v>
      </c>
      <c r="C606" s="47" t="s">
        <v>1885</v>
      </c>
      <c r="D606" s="47" t="s">
        <v>676</v>
      </c>
    </row>
    <row r="607" spans="1:4">
      <c r="A607" s="47">
        <v>9907651000002</v>
      </c>
      <c r="B607" s="47" t="s">
        <v>1886</v>
      </c>
      <c r="C607" s="47" t="s">
        <v>1887</v>
      </c>
      <c r="D607" s="47" t="s">
        <v>676</v>
      </c>
    </row>
    <row r="608" spans="1:4">
      <c r="A608" s="47">
        <v>9907653000000</v>
      </c>
      <c r="B608" s="47" t="s">
        <v>1888</v>
      </c>
      <c r="C608" s="47" t="s">
        <v>1889</v>
      </c>
      <c r="D608" s="47" t="s">
        <v>676</v>
      </c>
    </row>
    <row r="609" spans="1:4">
      <c r="A609" s="47">
        <v>9907655000008</v>
      </c>
      <c r="B609" s="47" t="s">
        <v>1890</v>
      </c>
      <c r="C609" s="47" t="s">
        <v>1891</v>
      </c>
      <c r="D609" s="47" t="s">
        <v>676</v>
      </c>
    </row>
    <row r="610" spans="1:4">
      <c r="A610" s="47">
        <v>9907658000005</v>
      </c>
      <c r="B610" s="47" t="s">
        <v>1892</v>
      </c>
      <c r="C610" s="47" t="s">
        <v>1893</v>
      </c>
      <c r="D610" s="47" t="s">
        <v>676</v>
      </c>
    </row>
    <row r="611" spans="1:4">
      <c r="A611" s="47">
        <v>9907659000004</v>
      </c>
      <c r="B611" s="47" t="s">
        <v>1894</v>
      </c>
      <c r="C611" s="47" t="s">
        <v>1895</v>
      </c>
      <c r="D611" s="47" t="s">
        <v>676</v>
      </c>
    </row>
    <row r="612" spans="1:4">
      <c r="A612" s="47">
        <v>9907661000000</v>
      </c>
      <c r="B612" s="47" t="s">
        <v>1896</v>
      </c>
      <c r="C612" s="47" t="s">
        <v>1897</v>
      </c>
      <c r="D612" s="47" t="s">
        <v>676</v>
      </c>
    </row>
    <row r="613" spans="1:4">
      <c r="A613" s="47">
        <v>9907663000008</v>
      </c>
      <c r="B613" s="47" t="s">
        <v>1898</v>
      </c>
      <c r="C613" s="47" t="s">
        <v>1899</v>
      </c>
      <c r="D613" s="47" t="s">
        <v>676</v>
      </c>
    </row>
    <row r="614" spans="1:4">
      <c r="A614" s="47">
        <v>9907664000007</v>
      </c>
      <c r="B614" s="47" t="s">
        <v>1900</v>
      </c>
      <c r="C614" s="47" t="s">
        <v>1901</v>
      </c>
      <c r="D614" s="47" t="s">
        <v>676</v>
      </c>
    </row>
    <row r="615" spans="1:4">
      <c r="A615" s="47">
        <v>9907665000006</v>
      </c>
      <c r="B615" s="47" t="s">
        <v>1902</v>
      </c>
      <c r="C615" s="47" t="s">
        <v>1903</v>
      </c>
      <c r="D615" s="47" t="s">
        <v>676</v>
      </c>
    </row>
    <row r="616" spans="1:4">
      <c r="A616" s="47">
        <v>9907666000005</v>
      </c>
      <c r="B616" s="47" t="s">
        <v>1904</v>
      </c>
      <c r="C616" s="47" t="s">
        <v>1905</v>
      </c>
      <c r="D616" s="47" t="s">
        <v>676</v>
      </c>
    </row>
    <row r="617" spans="1:4">
      <c r="A617" s="47">
        <v>9907667000004</v>
      </c>
      <c r="B617" s="47" t="s">
        <v>1906</v>
      </c>
      <c r="C617" s="47" t="s">
        <v>1907</v>
      </c>
      <c r="D617" s="47" t="s">
        <v>676</v>
      </c>
    </row>
    <row r="618" spans="1:4">
      <c r="A618" s="47">
        <v>9907668000003</v>
      </c>
      <c r="B618" s="47" t="s">
        <v>1908</v>
      </c>
      <c r="C618" s="47" t="s">
        <v>1909</v>
      </c>
      <c r="D618" s="47" t="s">
        <v>676</v>
      </c>
    </row>
    <row r="619" spans="1:4">
      <c r="A619" s="47">
        <v>9907669000002</v>
      </c>
      <c r="B619" s="47" t="s">
        <v>1910</v>
      </c>
      <c r="C619" s="47" t="s">
        <v>1911</v>
      </c>
      <c r="D619" s="47" t="s">
        <v>676</v>
      </c>
    </row>
    <row r="620" spans="1:4">
      <c r="A620" s="47">
        <v>9907684000003</v>
      </c>
      <c r="B620" s="47" t="s">
        <v>1912</v>
      </c>
      <c r="C620" s="47" t="s">
        <v>1913</v>
      </c>
      <c r="D620" s="47" t="s">
        <v>676</v>
      </c>
    </row>
    <row r="621" spans="1:4">
      <c r="A621" s="47">
        <v>9907690000005</v>
      </c>
      <c r="B621" s="47" t="s">
        <v>1914</v>
      </c>
      <c r="C621" s="47" t="s">
        <v>1915</v>
      </c>
      <c r="D621" s="47" t="s">
        <v>676</v>
      </c>
    </row>
    <row r="622" spans="1:4">
      <c r="A622" s="47">
        <v>9907693000002</v>
      </c>
      <c r="B622" s="47" t="s">
        <v>1916</v>
      </c>
      <c r="C622" s="47" t="s">
        <v>1917</v>
      </c>
      <c r="D622" s="47" t="s">
        <v>676</v>
      </c>
    </row>
    <row r="623" spans="1:4">
      <c r="A623" s="47">
        <v>9907704000008</v>
      </c>
      <c r="B623" s="47" t="s">
        <v>1918</v>
      </c>
      <c r="C623" s="47" t="s">
        <v>1919</v>
      </c>
      <c r="D623" s="47" t="s">
        <v>676</v>
      </c>
    </row>
    <row r="624" spans="1:4">
      <c r="A624" s="47">
        <v>9907713000007</v>
      </c>
      <c r="B624" s="47" t="s">
        <v>1920</v>
      </c>
      <c r="C624" s="47" t="s">
        <v>1921</v>
      </c>
      <c r="D624" s="47" t="s">
        <v>676</v>
      </c>
    </row>
    <row r="625" spans="1:4">
      <c r="A625" s="47">
        <v>9907717000003</v>
      </c>
      <c r="B625" s="47" t="s">
        <v>1922</v>
      </c>
      <c r="C625" s="47" t="s">
        <v>1923</v>
      </c>
      <c r="D625" s="47" t="s">
        <v>676</v>
      </c>
    </row>
    <row r="626" spans="1:4">
      <c r="A626" s="47">
        <v>9907723000005</v>
      </c>
      <c r="B626" s="47" t="s">
        <v>1924</v>
      </c>
      <c r="C626" s="47" t="s">
        <v>1925</v>
      </c>
      <c r="D626" s="47" t="s">
        <v>676</v>
      </c>
    </row>
    <row r="627" spans="1:4">
      <c r="A627" s="47">
        <v>9907737000009</v>
      </c>
      <c r="B627" s="47" t="s">
        <v>1926</v>
      </c>
      <c r="C627" s="47" t="s">
        <v>1927</v>
      </c>
      <c r="D627" s="47" t="s">
        <v>676</v>
      </c>
    </row>
    <row r="628" spans="1:4">
      <c r="A628" s="47">
        <v>9907740000004</v>
      </c>
      <c r="B628" s="47" t="s">
        <v>1928</v>
      </c>
      <c r="C628" s="47" t="s">
        <v>1929</v>
      </c>
      <c r="D628" s="47" t="s">
        <v>676</v>
      </c>
    </row>
    <row r="629" spans="1:4">
      <c r="A629" s="47">
        <v>9907743000001</v>
      </c>
      <c r="B629" s="47" t="s">
        <v>1930</v>
      </c>
      <c r="C629" s="47" t="s">
        <v>1931</v>
      </c>
      <c r="D629" s="47" t="s">
        <v>676</v>
      </c>
    </row>
    <row r="630" spans="1:4">
      <c r="A630" s="47">
        <v>9907745000009</v>
      </c>
      <c r="B630" s="47" t="s">
        <v>1932</v>
      </c>
      <c r="C630" s="47" t="s">
        <v>1933</v>
      </c>
      <c r="D630" s="47" t="s">
        <v>676</v>
      </c>
    </row>
    <row r="631" spans="1:4">
      <c r="A631" s="47">
        <v>9907746000008</v>
      </c>
      <c r="B631" s="47" t="s">
        <v>1934</v>
      </c>
      <c r="C631" s="47" t="s">
        <v>1935</v>
      </c>
      <c r="D631" s="47" t="s">
        <v>676</v>
      </c>
    </row>
    <row r="632" spans="1:4">
      <c r="A632" s="47">
        <v>9907747000007</v>
      </c>
      <c r="B632" s="47" t="s">
        <v>1936</v>
      </c>
      <c r="C632" s="47" t="s">
        <v>1937</v>
      </c>
      <c r="D632" s="47" t="s">
        <v>676</v>
      </c>
    </row>
    <row r="633" spans="1:4">
      <c r="A633" s="47">
        <v>9907748000006</v>
      </c>
      <c r="B633" s="47" t="s">
        <v>1938</v>
      </c>
      <c r="C633" s="47" t="s">
        <v>1939</v>
      </c>
      <c r="D633" s="47" t="s">
        <v>676</v>
      </c>
    </row>
    <row r="634" spans="1:4">
      <c r="A634" s="47">
        <v>9907749000005</v>
      </c>
      <c r="B634" s="47" t="s">
        <v>1940</v>
      </c>
      <c r="C634" s="47" t="s">
        <v>1941</v>
      </c>
      <c r="D634" s="47" t="s">
        <v>676</v>
      </c>
    </row>
    <row r="635" spans="1:4">
      <c r="A635" s="47">
        <v>9907750000002</v>
      </c>
      <c r="B635" s="47" t="s">
        <v>1942</v>
      </c>
      <c r="C635" s="47" t="s">
        <v>1943</v>
      </c>
      <c r="D635" s="47" t="s">
        <v>676</v>
      </c>
    </row>
    <row r="636" spans="1:4">
      <c r="A636" s="47">
        <v>9907754000008</v>
      </c>
      <c r="B636" s="47" t="s">
        <v>1944</v>
      </c>
      <c r="C636" s="47" t="s">
        <v>1945</v>
      </c>
      <c r="D636" s="47" t="s">
        <v>676</v>
      </c>
    </row>
    <row r="637" spans="1:4">
      <c r="A637" s="47">
        <v>9907755000007</v>
      </c>
      <c r="B637" s="47" t="s">
        <v>1946</v>
      </c>
      <c r="C637" s="47" t="s">
        <v>1947</v>
      </c>
      <c r="D637" s="47" t="s">
        <v>676</v>
      </c>
    </row>
    <row r="638" spans="1:4">
      <c r="A638" s="47">
        <v>9907757000005</v>
      </c>
      <c r="B638" s="47" t="s">
        <v>1948</v>
      </c>
      <c r="C638" s="47" t="s">
        <v>1949</v>
      </c>
      <c r="D638" s="47" t="s">
        <v>676</v>
      </c>
    </row>
    <row r="639" spans="1:4">
      <c r="A639" s="47">
        <v>9907758000004</v>
      </c>
      <c r="B639" s="47" t="s">
        <v>1950</v>
      </c>
      <c r="C639" s="47" t="s">
        <v>1951</v>
      </c>
      <c r="D639" s="47" t="s">
        <v>676</v>
      </c>
    </row>
    <row r="640" spans="1:4">
      <c r="A640" s="47">
        <v>9907759000003</v>
      </c>
      <c r="B640" s="47" t="s">
        <v>1952</v>
      </c>
      <c r="C640" s="47" t="s">
        <v>1953</v>
      </c>
      <c r="D640" s="47" t="s">
        <v>676</v>
      </c>
    </row>
    <row r="641" spans="1:4">
      <c r="A641" s="47">
        <v>9907768000002</v>
      </c>
      <c r="B641" s="47" t="s">
        <v>1954</v>
      </c>
      <c r="C641" s="47" t="s">
        <v>1955</v>
      </c>
      <c r="D641" s="47" t="s">
        <v>676</v>
      </c>
    </row>
    <row r="642" spans="1:4">
      <c r="A642" s="47">
        <v>9907769000001</v>
      </c>
      <c r="B642" s="47" t="s">
        <v>1956</v>
      </c>
      <c r="C642" s="47" t="s">
        <v>1957</v>
      </c>
      <c r="D642" s="47" t="s">
        <v>676</v>
      </c>
    </row>
    <row r="643" spans="1:4">
      <c r="A643" s="47">
        <v>9907771000007</v>
      </c>
      <c r="B643" s="47" t="s">
        <v>1958</v>
      </c>
      <c r="C643" s="47" t="s">
        <v>1959</v>
      </c>
      <c r="D643" s="47" t="s">
        <v>676</v>
      </c>
    </row>
    <row r="644" spans="1:4">
      <c r="A644" s="47">
        <v>9907772000006</v>
      </c>
      <c r="B644" s="47" t="s">
        <v>1960</v>
      </c>
      <c r="C644" s="47" t="s">
        <v>1961</v>
      </c>
      <c r="D644" s="47" t="s">
        <v>676</v>
      </c>
    </row>
    <row r="645" spans="1:4">
      <c r="A645" s="47">
        <v>9907775000003</v>
      </c>
      <c r="B645" s="47" t="s">
        <v>1962</v>
      </c>
      <c r="C645" s="47" t="s">
        <v>1963</v>
      </c>
      <c r="D645" s="47" t="s">
        <v>676</v>
      </c>
    </row>
    <row r="646" spans="1:4">
      <c r="A646" s="47">
        <v>9907778000000</v>
      </c>
      <c r="B646" s="47" t="s">
        <v>1964</v>
      </c>
      <c r="C646" s="47" t="s">
        <v>1965</v>
      </c>
      <c r="D646" s="47" t="s">
        <v>676</v>
      </c>
    </row>
    <row r="647" spans="1:4">
      <c r="A647" s="47">
        <v>9907779000009</v>
      </c>
      <c r="B647" s="47" t="s">
        <v>1966</v>
      </c>
      <c r="C647" s="47" t="s">
        <v>1967</v>
      </c>
      <c r="D647" s="47" t="s">
        <v>676</v>
      </c>
    </row>
    <row r="648" spans="1:4">
      <c r="A648" s="47">
        <v>9907780000006</v>
      </c>
      <c r="B648" s="47" t="s">
        <v>1968</v>
      </c>
      <c r="C648" s="47" t="s">
        <v>1969</v>
      </c>
      <c r="D648" s="47" t="s">
        <v>676</v>
      </c>
    </row>
    <row r="649" spans="1:4">
      <c r="A649" s="47">
        <v>9907782000004</v>
      </c>
      <c r="B649" s="47" t="s">
        <v>1970</v>
      </c>
      <c r="C649" s="47" t="s">
        <v>1971</v>
      </c>
      <c r="D649" s="47" t="s">
        <v>676</v>
      </c>
    </row>
    <row r="650" spans="1:4">
      <c r="A650" s="47">
        <v>9907787000009</v>
      </c>
      <c r="B650" s="47" t="s">
        <v>1972</v>
      </c>
      <c r="C650" s="47" t="s">
        <v>1973</v>
      </c>
      <c r="D650" s="47" t="s">
        <v>676</v>
      </c>
    </row>
    <row r="651" spans="1:4">
      <c r="A651" s="47">
        <v>9907788000008</v>
      </c>
      <c r="B651" s="47" t="s">
        <v>1974</v>
      </c>
      <c r="C651" s="47" t="s">
        <v>1975</v>
      </c>
      <c r="D651" s="47" t="s">
        <v>676</v>
      </c>
    </row>
    <row r="652" spans="1:4">
      <c r="A652" s="47">
        <v>9907791000003</v>
      </c>
      <c r="B652" s="47" t="s">
        <v>1976</v>
      </c>
      <c r="C652" s="47" t="s">
        <v>1977</v>
      </c>
      <c r="D652" s="47" t="s">
        <v>676</v>
      </c>
    </row>
    <row r="653" spans="1:4">
      <c r="A653" s="47">
        <v>9907792000002</v>
      </c>
      <c r="B653" s="47" t="s">
        <v>1978</v>
      </c>
      <c r="C653" s="47" t="s">
        <v>1979</v>
      </c>
      <c r="D653" s="47" t="s">
        <v>676</v>
      </c>
    </row>
    <row r="654" spans="1:4">
      <c r="A654" s="47">
        <v>9907793000001</v>
      </c>
      <c r="B654" s="47" t="s">
        <v>1980</v>
      </c>
      <c r="C654" s="47" t="s">
        <v>1981</v>
      </c>
      <c r="D654" s="47" t="s">
        <v>676</v>
      </c>
    </row>
    <row r="655" spans="1:4">
      <c r="A655" s="47">
        <v>9907795000009</v>
      </c>
      <c r="B655" s="47" t="s">
        <v>1982</v>
      </c>
      <c r="C655" s="47" t="s">
        <v>1983</v>
      </c>
      <c r="D655" s="47" t="s">
        <v>676</v>
      </c>
    </row>
    <row r="656" spans="1:4">
      <c r="A656" s="47">
        <v>9907798000006</v>
      </c>
      <c r="B656" s="47" t="s">
        <v>1984</v>
      </c>
      <c r="C656" s="47" t="s">
        <v>1985</v>
      </c>
      <c r="D656" s="47" t="s">
        <v>676</v>
      </c>
    </row>
    <row r="657" spans="1:4">
      <c r="A657" s="47">
        <v>9907800000001</v>
      </c>
      <c r="B657" s="47" t="s">
        <v>1986</v>
      </c>
      <c r="C657" s="47" t="s">
        <v>1987</v>
      </c>
      <c r="D657" s="47" t="s">
        <v>676</v>
      </c>
    </row>
    <row r="658" spans="1:4">
      <c r="A658" s="47">
        <v>9907801000000</v>
      </c>
      <c r="B658" s="47" t="s">
        <v>1988</v>
      </c>
      <c r="C658" s="47" t="s">
        <v>1989</v>
      </c>
      <c r="D658" s="47" t="s">
        <v>676</v>
      </c>
    </row>
    <row r="659" spans="1:4">
      <c r="A659" s="47">
        <v>9907809000002</v>
      </c>
      <c r="B659" s="47" t="s">
        <v>1990</v>
      </c>
      <c r="C659" s="47" t="s">
        <v>1991</v>
      </c>
      <c r="D659" s="47" t="s">
        <v>676</v>
      </c>
    </row>
    <row r="660" spans="1:4">
      <c r="A660" s="47">
        <v>9907817000002</v>
      </c>
      <c r="B660" s="47" t="s">
        <v>1992</v>
      </c>
      <c r="C660" s="47" t="s">
        <v>1993</v>
      </c>
      <c r="D660" s="47" t="s">
        <v>676</v>
      </c>
    </row>
    <row r="661" spans="1:4">
      <c r="A661" s="47">
        <v>9900327000009</v>
      </c>
      <c r="B661" s="47" t="s">
        <v>1994</v>
      </c>
      <c r="C661" s="47" t="s">
        <v>1995</v>
      </c>
      <c r="D661" s="47" t="s">
        <v>676</v>
      </c>
    </row>
    <row r="662" spans="1:4">
      <c r="A662" s="47" t="s">
        <v>1997</v>
      </c>
      <c r="B662" s="47" t="s">
        <v>1996</v>
      </c>
      <c r="C662" s="47" t="s">
        <v>1998</v>
      </c>
      <c r="D662" s="47" t="s">
        <v>676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baseColWidth="10" defaultRowHeight="15"/>
  <cols>
    <col min="1" max="1" width="16.28515625" style="47" bestFit="1" customWidth="1"/>
    <col min="2" max="2" width="13.28515625" style="47" bestFit="1" customWidth="1"/>
    <col min="3" max="3" width="43.85546875" style="47" bestFit="1" customWidth="1"/>
    <col min="4" max="4" width="6" style="47" bestFit="1" customWidth="1"/>
  </cols>
  <sheetData>
    <row r="1" spans="1:4">
      <c r="A1" s="46" t="s">
        <v>673</v>
      </c>
      <c r="B1" s="46" t="s">
        <v>671</v>
      </c>
      <c r="C1" s="46" t="s">
        <v>674</v>
      </c>
      <c r="D1" s="46" t="s">
        <v>672</v>
      </c>
    </row>
    <row r="2" spans="1:4">
      <c r="A2" s="47">
        <v>9870048200008</v>
      </c>
      <c r="B2" s="47" t="s">
        <v>1999</v>
      </c>
      <c r="C2" s="47" t="s">
        <v>2001</v>
      </c>
      <c r="D2" s="47" t="s">
        <v>2000</v>
      </c>
    </row>
    <row r="3" spans="1:4">
      <c r="A3" s="47">
        <v>9870007400003</v>
      </c>
      <c r="B3" s="47" t="s">
        <v>2002</v>
      </c>
      <c r="C3" s="47" t="s">
        <v>1569</v>
      </c>
      <c r="D3" s="47" t="s">
        <v>2000</v>
      </c>
    </row>
    <row r="4" spans="1:4">
      <c r="A4" s="47">
        <v>9870015800005</v>
      </c>
      <c r="B4" s="47" t="s">
        <v>2003</v>
      </c>
      <c r="C4" s="47" t="s">
        <v>785</v>
      </c>
      <c r="D4" s="47" t="s">
        <v>2000</v>
      </c>
    </row>
    <row r="5" spans="1:4">
      <c r="A5" s="47">
        <v>9870026200004</v>
      </c>
      <c r="B5" s="47" t="s">
        <v>2004</v>
      </c>
      <c r="C5" s="47" t="s">
        <v>799</v>
      </c>
      <c r="D5" s="47" t="s">
        <v>2000</v>
      </c>
    </row>
    <row r="6" spans="1:4">
      <c r="A6" s="47">
        <v>9870045600003</v>
      </c>
      <c r="B6" s="47" t="s">
        <v>2005</v>
      </c>
      <c r="C6" s="47" t="s">
        <v>1391</v>
      </c>
      <c r="D6" s="47" t="s">
        <v>2000</v>
      </c>
    </row>
    <row r="7" spans="1:4">
      <c r="A7" s="47">
        <v>9870088800008</v>
      </c>
      <c r="B7" s="47" t="s">
        <v>2006</v>
      </c>
      <c r="C7" s="47" t="s">
        <v>891</v>
      </c>
      <c r="D7" s="47" t="s">
        <v>2000</v>
      </c>
    </row>
    <row r="8" spans="1:4">
      <c r="A8" s="47">
        <v>9870022700008</v>
      </c>
      <c r="B8" s="47" t="s">
        <v>2007</v>
      </c>
      <c r="C8" s="47" t="s">
        <v>983</v>
      </c>
      <c r="D8" s="47" t="s">
        <v>2000</v>
      </c>
    </row>
    <row r="9" spans="1:4">
      <c r="A9" s="47">
        <v>9870041500009</v>
      </c>
      <c r="B9" s="47" t="s">
        <v>2008</v>
      </c>
      <c r="C9" s="47" t="s">
        <v>1083</v>
      </c>
      <c r="D9" s="47" t="s">
        <v>2000</v>
      </c>
    </row>
    <row r="10" spans="1:4">
      <c r="A10" s="47">
        <v>9870005400005</v>
      </c>
      <c r="B10" s="47" t="s">
        <v>2009</v>
      </c>
      <c r="C10" s="47" t="s">
        <v>1155</v>
      </c>
      <c r="D10" s="47" t="s">
        <v>2000</v>
      </c>
    </row>
    <row r="11" spans="1:4">
      <c r="A11" s="47">
        <v>9870111100002</v>
      </c>
      <c r="B11" s="47" t="s">
        <v>2010</v>
      </c>
      <c r="C11" s="47" t="s">
        <v>1241</v>
      </c>
      <c r="D11" s="47" t="s">
        <v>2000</v>
      </c>
    </row>
    <row r="12" spans="1:4">
      <c r="A12" s="47">
        <v>9870111300008</v>
      </c>
      <c r="B12" s="47" t="s">
        <v>2011</v>
      </c>
      <c r="C12" s="47" t="s">
        <v>1831</v>
      </c>
      <c r="D12" s="47" t="s">
        <v>2000</v>
      </c>
    </row>
    <row r="13" spans="1:4">
      <c r="A13" s="47">
        <v>9870020100002</v>
      </c>
      <c r="B13" s="47" t="s">
        <v>2012</v>
      </c>
      <c r="C13" s="47" t="s">
        <v>2013</v>
      </c>
      <c r="D13" s="47" t="s">
        <v>2000</v>
      </c>
    </row>
    <row r="14" spans="1:4">
      <c r="A14" s="47">
        <v>9870115500000</v>
      </c>
      <c r="B14" s="47" t="s">
        <v>2014</v>
      </c>
      <c r="C14" s="47" t="s">
        <v>1879</v>
      </c>
      <c r="D14" s="47" t="s">
        <v>2000</v>
      </c>
    </row>
    <row r="15" spans="1:4">
      <c r="A15" s="47">
        <v>9870019100005</v>
      </c>
      <c r="B15" s="47" t="s">
        <v>2015</v>
      </c>
      <c r="C15" s="47" t="s">
        <v>2016</v>
      </c>
      <c r="D15" s="47" t="s">
        <v>2000</v>
      </c>
    </row>
    <row r="16" spans="1:4">
      <c r="A16" s="47">
        <v>9870111000004</v>
      </c>
      <c r="B16" s="47" t="s">
        <v>2017</v>
      </c>
      <c r="C16" s="47" t="s">
        <v>2018</v>
      </c>
      <c r="D16" s="47" t="s">
        <v>2000</v>
      </c>
    </row>
    <row r="17" spans="1:4">
      <c r="A17" s="47">
        <v>9870095400007</v>
      </c>
      <c r="B17" s="47" t="s">
        <v>2019</v>
      </c>
      <c r="C17" s="47" t="s">
        <v>2020</v>
      </c>
      <c r="D17" s="47" t="s">
        <v>2000</v>
      </c>
    </row>
    <row r="18" spans="1:4">
      <c r="A18" s="47">
        <v>9870080300006</v>
      </c>
      <c r="B18" s="47" t="s">
        <v>2021</v>
      </c>
      <c r="C18" s="47" t="s">
        <v>2022</v>
      </c>
      <c r="D18" s="47" t="s">
        <v>2000</v>
      </c>
    </row>
    <row r="19" spans="1:4">
      <c r="A19" s="47">
        <v>9870047600001</v>
      </c>
      <c r="B19" s="47" t="s">
        <v>2023</v>
      </c>
      <c r="C19" s="47" t="s">
        <v>2024</v>
      </c>
      <c r="D19" s="47" t="s">
        <v>2000</v>
      </c>
    </row>
    <row r="20" spans="1:4">
      <c r="A20" s="47">
        <v>9870096900006</v>
      </c>
      <c r="B20" s="47" t="s">
        <v>2025</v>
      </c>
      <c r="C20" s="47" t="s">
        <v>2026</v>
      </c>
      <c r="D20" s="47" t="s">
        <v>2000</v>
      </c>
    </row>
    <row r="21" spans="1:4">
      <c r="A21" s="47">
        <v>9870114400003</v>
      </c>
      <c r="B21" s="47" t="s">
        <v>2027</v>
      </c>
      <c r="C21" s="47" t="s">
        <v>2028</v>
      </c>
      <c r="D21" s="47" t="s">
        <v>2000</v>
      </c>
    </row>
    <row r="22" spans="1:4">
      <c r="A22" s="47">
        <v>9870025900001</v>
      </c>
      <c r="B22" s="47" t="s">
        <v>2029</v>
      </c>
      <c r="C22" s="47" t="s">
        <v>2030</v>
      </c>
      <c r="D22" s="47" t="s">
        <v>2000</v>
      </c>
    </row>
    <row r="23" spans="1:4">
      <c r="A23" s="47">
        <v>9870041100007</v>
      </c>
      <c r="B23" s="47" t="s">
        <v>2031</v>
      </c>
      <c r="C23" s="47" t="s">
        <v>2032</v>
      </c>
      <c r="D23" s="47" t="s">
        <v>2000</v>
      </c>
    </row>
    <row r="24" spans="1:4">
      <c r="A24" s="47">
        <v>9870110800009</v>
      </c>
      <c r="B24" s="47" t="s">
        <v>2033</v>
      </c>
      <c r="C24" s="47" t="s">
        <v>805</v>
      </c>
      <c r="D24" s="47" t="s">
        <v>2000</v>
      </c>
    </row>
    <row r="25" spans="1:4">
      <c r="A25" s="47">
        <v>9870013000003</v>
      </c>
      <c r="B25" s="47" t="s">
        <v>2034</v>
      </c>
      <c r="C25" s="47" t="s">
        <v>711</v>
      </c>
      <c r="D25" s="47" t="s">
        <v>2000</v>
      </c>
    </row>
    <row r="26" spans="1:4">
      <c r="A26" s="47">
        <v>9870025000009</v>
      </c>
      <c r="B26" s="47" t="s">
        <v>2035</v>
      </c>
      <c r="C26" s="47" t="s">
        <v>767</v>
      </c>
      <c r="D26" s="47" t="s">
        <v>2000</v>
      </c>
    </row>
    <row r="27" spans="1:4">
      <c r="A27" s="47">
        <v>9870018100006</v>
      </c>
      <c r="B27" s="47" t="s">
        <v>2036</v>
      </c>
      <c r="C27" s="47" t="s">
        <v>1785</v>
      </c>
      <c r="D27" s="47" t="s">
        <v>2000</v>
      </c>
    </row>
    <row r="28" spans="1:4">
      <c r="A28" s="47">
        <v>9870091000009</v>
      </c>
      <c r="B28" s="47" t="s">
        <v>2037</v>
      </c>
      <c r="C28" s="47" t="s">
        <v>2038</v>
      </c>
      <c r="D28" s="47" t="s">
        <v>2000</v>
      </c>
    </row>
    <row r="29" spans="1:4">
      <c r="A29" s="47">
        <v>9870082600008</v>
      </c>
      <c r="B29" s="47" t="s">
        <v>2039</v>
      </c>
      <c r="C29" s="47" t="s">
        <v>2040</v>
      </c>
      <c r="D29" s="47" t="s">
        <v>2000</v>
      </c>
    </row>
    <row r="30" spans="1:4">
      <c r="A30" s="47">
        <v>9870030600000</v>
      </c>
      <c r="B30" s="47" t="s">
        <v>2041</v>
      </c>
      <c r="C30" s="47" t="s">
        <v>2042</v>
      </c>
      <c r="D30" s="47" t="s">
        <v>2000</v>
      </c>
    </row>
    <row r="31" spans="1:4">
      <c r="A31" s="47">
        <v>9870047000003</v>
      </c>
      <c r="B31" s="47" t="s">
        <v>2043</v>
      </c>
      <c r="C31" s="47" t="s">
        <v>2044</v>
      </c>
      <c r="D31" s="47" t="s">
        <v>2000</v>
      </c>
    </row>
    <row r="32" spans="1:4">
      <c r="A32" s="47">
        <v>9870034900000</v>
      </c>
      <c r="B32" s="47" t="s">
        <v>2045</v>
      </c>
      <c r="C32" s="47" t="s">
        <v>1333</v>
      </c>
      <c r="D32" s="47" t="s">
        <v>2000</v>
      </c>
    </row>
    <row r="33" spans="1:4">
      <c r="A33" s="47">
        <v>9870005300007</v>
      </c>
      <c r="B33" s="47" t="s">
        <v>2046</v>
      </c>
      <c r="C33" s="47" t="s">
        <v>739</v>
      </c>
      <c r="D33" s="47" t="s">
        <v>2000</v>
      </c>
    </row>
    <row r="34" spans="1:4">
      <c r="A34" s="47">
        <v>9870026300002</v>
      </c>
      <c r="B34" s="47" t="s">
        <v>2047</v>
      </c>
      <c r="C34" s="47" t="s">
        <v>1839</v>
      </c>
      <c r="D34" s="47" t="s">
        <v>2000</v>
      </c>
    </row>
    <row r="35" spans="1:4">
      <c r="A35" s="47">
        <v>9870049500001</v>
      </c>
      <c r="B35" s="47" t="s">
        <v>2048</v>
      </c>
      <c r="C35" s="47" t="s">
        <v>939</v>
      </c>
      <c r="D35" s="47" t="s">
        <v>2000</v>
      </c>
    </row>
    <row r="36" spans="1:4">
      <c r="A36" s="47">
        <v>9870005100001</v>
      </c>
      <c r="B36" s="47" t="s">
        <v>2049</v>
      </c>
      <c r="C36" s="47" t="s">
        <v>705</v>
      </c>
      <c r="D36" s="47" t="s">
        <v>2000</v>
      </c>
    </row>
    <row r="37" spans="1:4">
      <c r="A37" s="47">
        <v>9870005200009</v>
      </c>
      <c r="B37" s="47" t="s">
        <v>2050</v>
      </c>
      <c r="C37" s="47" t="s">
        <v>851</v>
      </c>
      <c r="D37" s="47" t="s">
        <v>2000</v>
      </c>
    </row>
    <row r="38" spans="1:4">
      <c r="A38" s="47">
        <v>9870005700009</v>
      </c>
      <c r="B38" s="47" t="s">
        <v>2051</v>
      </c>
      <c r="C38" s="47" t="s">
        <v>2052</v>
      </c>
      <c r="D38" s="47" t="s">
        <v>2000</v>
      </c>
    </row>
    <row r="39" spans="1:4">
      <c r="A39" s="47">
        <v>9870005800007</v>
      </c>
      <c r="B39" s="47" t="s">
        <v>2053</v>
      </c>
      <c r="C39" s="47" t="s">
        <v>2054</v>
      </c>
      <c r="D39" s="47" t="s">
        <v>2000</v>
      </c>
    </row>
    <row r="40" spans="1:4">
      <c r="A40" s="47">
        <v>9870006200008</v>
      </c>
      <c r="B40" s="47" t="s">
        <v>2055</v>
      </c>
      <c r="C40" s="47" t="s">
        <v>775</v>
      </c>
      <c r="D40" s="47" t="s">
        <v>2000</v>
      </c>
    </row>
    <row r="41" spans="1:4">
      <c r="A41" s="47">
        <v>9870006300006</v>
      </c>
      <c r="B41" s="47" t="s">
        <v>2056</v>
      </c>
      <c r="C41" s="47" t="s">
        <v>2057</v>
      </c>
      <c r="D41" s="47" t="s">
        <v>2000</v>
      </c>
    </row>
    <row r="42" spans="1:4">
      <c r="A42" s="47">
        <v>9870006400004</v>
      </c>
      <c r="B42" s="47" t="s">
        <v>2058</v>
      </c>
      <c r="C42" s="47" t="s">
        <v>2059</v>
      </c>
      <c r="D42" s="47" t="s">
        <v>2000</v>
      </c>
    </row>
    <row r="43" spans="1:4">
      <c r="A43" s="47">
        <v>9870006500002</v>
      </c>
      <c r="B43" s="47" t="s">
        <v>2060</v>
      </c>
      <c r="C43" s="47" t="s">
        <v>1383</v>
      </c>
      <c r="D43" s="47" t="s">
        <v>2000</v>
      </c>
    </row>
    <row r="44" spans="1:4">
      <c r="A44" s="47">
        <v>9870006600000</v>
      </c>
      <c r="B44" s="47" t="s">
        <v>2061</v>
      </c>
      <c r="C44" s="47" t="s">
        <v>2062</v>
      </c>
      <c r="D44" s="47" t="s">
        <v>2000</v>
      </c>
    </row>
    <row r="45" spans="1:4">
      <c r="A45" s="47">
        <v>9870006700008</v>
      </c>
      <c r="B45" s="47" t="s">
        <v>2063</v>
      </c>
      <c r="C45" s="47" t="s">
        <v>911</v>
      </c>
      <c r="D45" s="47" t="s">
        <v>2000</v>
      </c>
    </row>
    <row r="46" spans="1:4">
      <c r="A46" s="47">
        <v>9870006800006</v>
      </c>
      <c r="B46" s="47" t="s">
        <v>2064</v>
      </c>
      <c r="C46" s="47" t="s">
        <v>1821</v>
      </c>
      <c r="D46" s="47" t="s">
        <v>2000</v>
      </c>
    </row>
    <row r="47" spans="1:4">
      <c r="A47" s="47">
        <v>9870007100009</v>
      </c>
      <c r="B47" s="47" t="s">
        <v>2065</v>
      </c>
      <c r="C47" s="47" t="s">
        <v>1101</v>
      </c>
      <c r="D47" s="47" t="s">
        <v>2000</v>
      </c>
    </row>
    <row r="48" spans="1:4">
      <c r="A48" s="47">
        <v>9870007300005</v>
      </c>
      <c r="B48" s="47" t="s">
        <v>2066</v>
      </c>
      <c r="C48" s="47" t="s">
        <v>2067</v>
      </c>
      <c r="D48" s="47" t="s">
        <v>2000</v>
      </c>
    </row>
    <row r="49" spans="1:4">
      <c r="A49" s="47">
        <v>9870007600009</v>
      </c>
      <c r="B49" s="47" t="s">
        <v>2068</v>
      </c>
      <c r="C49" s="47" t="s">
        <v>1279</v>
      </c>
      <c r="D49" s="47" t="s">
        <v>2000</v>
      </c>
    </row>
    <row r="50" spans="1:4">
      <c r="A50" s="47">
        <v>9870007900003</v>
      </c>
      <c r="B50" s="47" t="s">
        <v>2069</v>
      </c>
      <c r="C50" s="47" t="s">
        <v>2070</v>
      </c>
      <c r="D50" s="47" t="s">
        <v>2000</v>
      </c>
    </row>
    <row r="51" spans="1:4">
      <c r="A51" s="47">
        <v>9870008200006</v>
      </c>
      <c r="B51" s="47" t="s">
        <v>2071</v>
      </c>
      <c r="C51" s="47" t="s">
        <v>2072</v>
      </c>
      <c r="D51" s="47" t="s">
        <v>2000</v>
      </c>
    </row>
    <row r="52" spans="1:4">
      <c r="A52" s="47">
        <v>9870008300004</v>
      </c>
      <c r="B52" s="47" t="s">
        <v>2073</v>
      </c>
      <c r="C52" s="47" t="s">
        <v>1501</v>
      </c>
      <c r="D52" s="47" t="s">
        <v>2000</v>
      </c>
    </row>
    <row r="53" spans="1:4">
      <c r="A53" s="47">
        <v>9870008600008</v>
      </c>
      <c r="B53" s="47" t="s">
        <v>2074</v>
      </c>
      <c r="C53" s="47" t="s">
        <v>757</v>
      </c>
      <c r="D53" s="47" t="s">
        <v>2000</v>
      </c>
    </row>
    <row r="54" spans="1:4">
      <c r="A54" s="47">
        <v>9870008700006</v>
      </c>
      <c r="B54" s="47" t="s">
        <v>2075</v>
      </c>
      <c r="C54" s="47" t="s">
        <v>1139</v>
      </c>
      <c r="D54" s="47" t="s">
        <v>2000</v>
      </c>
    </row>
    <row r="55" spans="1:4">
      <c r="A55" s="47">
        <v>9870009100007</v>
      </c>
      <c r="B55" s="47" t="s">
        <v>2076</v>
      </c>
      <c r="C55" s="47" t="s">
        <v>2077</v>
      </c>
      <c r="D55" s="47" t="s">
        <v>2000</v>
      </c>
    </row>
    <row r="56" spans="1:4">
      <c r="A56" s="47">
        <v>9870009200005</v>
      </c>
      <c r="B56" s="47" t="s">
        <v>2078</v>
      </c>
      <c r="C56" s="47" t="s">
        <v>2079</v>
      </c>
      <c r="D56" s="47" t="s">
        <v>2000</v>
      </c>
    </row>
    <row r="57" spans="1:4">
      <c r="A57" s="47">
        <v>9870009600007</v>
      </c>
      <c r="B57" s="47" t="s">
        <v>2080</v>
      </c>
      <c r="C57" s="47" t="s">
        <v>2081</v>
      </c>
      <c r="D57" s="47" t="s">
        <v>2000</v>
      </c>
    </row>
    <row r="58" spans="1:4">
      <c r="A58" s="47">
        <v>9870009700005</v>
      </c>
      <c r="B58" s="47" t="s">
        <v>2082</v>
      </c>
      <c r="C58" s="47" t="s">
        <v>683</v>
      </c>
      <c r="D58" s="47" t="s">
        <v>2000</v>
      </c>
    </row>
    <row r="59" spans="1:4">
      <c r="A59" s="47">
        <v>9870009800003</v>
      </c>
      <c r="B59" s="47" t="s">
        <v>2083</v>
      </c>
      <c r="C59" s="47" t="s">
        <v>1167</v>
      </c>
      <c r="D59" s="47" t="s">
        <v>2000</v>
      </c>
    </row>
    <row r="60" spans="1:4">
      <c r="A60" s="47">
        <v>9870009900001</v>
      </c>
      <c r="B60" s="47" t="s">
        <v>2084</v>
      </c>
      <c r="C60" s="47" t="s">
        <v>789</v>
      </c>
      <c r="D60" s="47" t="s">
        <v>2000</v>
      </c>
    </row>
    <row r="61" spans="1:4">
      <c r="A61" s="47">
        <v>9870010300000</v>
      </c>
      <c r="B61" s="47" t="s">
        <v>2085</v>
      </c>
      <c r="C61" s="47" t="s">
        <v>1181</v>
      </c>
      <c r="D61" s="47" t="s">
        <v>2000</v>
      </c>
    </row>
    <row r="62" spans="1:4">
      <c r="A62" s="47">
        <v>9870010500006</v>
      </c>
      <c r="B62" s="47" t="s">
        <v>2086</v>
      </c>
      <c r="C62" s="47" t="s">
        <v>2087</v>
      </c>
      <c r="D62" s="47" t="s">
        <v>2000</v>
      </c>
    </row>
    <row r="63" spans="1:4">
      <c r="A63" s="47">
        <v>9870010700002</v>
      </c>
      <c r="B63" s="47" t="s">
        <v>2088</v>
      </c>
      <c r="C63" s="47" t="s">
        <v>2089</v>
      </c>
      <c r="D63" s="47" t="s">
        <v>2000</v>
      </c>
    </row>
    <row r="64" spans="1:4">
      <c r="A64" s="47">
        <v>9870010900008</v>
      </c>
      <c r="B64" s="47" t="s">
        <v>2090</v>
      </c>
      <c r="C64" s="47" t="s">
        <v>1575</v>
      </c>
      <c r="D64" s="47" t="s">
        <v>2000</v>
      </c>
    </row>
    <row r="65" spans="1:4">
      <c r="A65" s="47">
        <v>9870011000005</v>
      </c>
      <c r="B65" s="47" t="s">
        <v>2091</v>
      </c>
      <c r="C65" s="47" t="s">
        <v>1813</v>
      </c>
      <c r="D65" s="47" t="s">
        <v>2000</v>
      </c>
    </row>
    <row r="66" spans="1:4">
      <c r="A66" s="47">
        <v>9870011200001</v>
      </c>
      <c r="B66" s="47" t="s">
        <v>2092</v>
      </c>
      <c r="C66" s="47" t="s">
        <v>1293</v>
      </c>
      <c r="D66" s="47" t="s">
        <v>2000</v>
      </c>
    </row>
    <row r="67" spans="1:4">
      <c r="A67" s="47">
        <v>9870011300009</v>
      </c>
      <c r="B67" s="47" t="s">
        <v>2093</v>
      </c>
      <c r="C67" s="47" t="s">
        <v>2094</v>
      </c>
      <c r="D67" s="47" t="s">
        <v>2000</v>
      </c>
    </row>
    <row r="68" spans="1:4">
      <c r="A68" s="47">
        <v>9870011400007</v>
      </c>
      <c r="B68" s="47" t="s">
        <v>2095</v>
      </c>
      <c r="C68" s="47" t="s">
        <v>2096</v>
      </c>
      <c r="D68" s="47" t="s">
        <v>2000</v>
      </c>
    </row>
    <row r="69" spans="1:4">
      <c r="A69" s="47">
        <v>9870011500005</v>
      </c>
      <c r="B69" s="47" t="s">
        <v>2097</v>
      </c>
      <c r="C69" s="47" t="s">
        <v>1225</v>
      </c>
      <c r="D69" s="47" t="s">
        <v>2000</v>
      </c>
    </row>
    <row r="70" spans="1:4">
      <c r="A70" s="47">
        <v>9870011800009</v>
      </c>
      <c r="B70" s="47" t="s">
        <v>2098</v>
      </c>
      <c r="C70" s="47" t="s">
        <v>2099</v>
      </c>
      <c r="D70" s="47" t="s">
        <v>2000</v>
      </c>
    </row>
    <row r="71" spans="1:4">
      <c r="A71" s="47">
        <v>9870012000004</v>
      </c>
      <c r="B71" s="47" t="s">
        <v>2100</v>
      </c>
      <c r="C71" s="47" t="s">
        <v>2101</v>
      </c>
      <c r="D71" s="47" t="s">
        <v>2000</v>
      </c>
    </row>
    <row r="72" spans="1:4">
      <c r="A72" s="47">
        <v>9870012100002</v>
      </c>
      <c r="B72" s="47" t="s">
        <v>2102</v>
      </c>
      <c r="C72" s="47" t="s">
        <v>1185</v>
      </c>
      <c r="D72" s="47" t="s">
        <v>2000</v>
      </c>
    </row>
    <row r="73" spans="1:4">
      <c r="A73" s="47">
        <v>9870012500004</v>
      </c>
      <c r="B73" s="47" t="s">
        <v>2103</v>
      </c>
      <c r="C73" s="47" t="s">
        <v>909</v>
      </c>
      <c r="D73" s="47" t="s">
        <v>2000</v>
      </c>
    </row>
    <row r="74" spans="1:4">
      <c r="A74" s="47">
        <v>9870013300007</v>
      </c>
      <c r="B74" s="47" t="s">
        <v>2104</v>
      </c>
      <c r="C74" s="47" t="s">
        <v>2105</v>
      </c>
      <c r="D74" s="47" t="s">
        <v>2000</v>
      </c>
    </row>
    <row r="75" spans="1:4">
      <c r="A75" s="47">
        <v>9870013400005</v>
      </c>
      <c r="B75" s="47" t="s">
        <v>2106</v>
      </c>
      <c r="C75" s="47" t="s">
        <v>1755</v>
      </c>
      <c r="D75" s="47" t="s">
        <v>2000</v>
      </c>
    </row>
    <row r="76" spans="1:4">
      <c r="A76" s="47">
        <v>9870013500003</v>
      </c>
      <c r="B76" s="47" t="s">
        <v>2107</v>
      </c>
      <c r="C76" s="47" t="s">
        <v>1063</v>
      </c>
      <c r="D76" s="47" t="s">
        <v>2000</v>
      </c>
    </row>
    <row r="77" spans="1:4">
      <c r="A77" s="47">
        <v>9870013700009</v>
      </c>
      <c r="B77" s="47" t="s">
        <v>2108</v>
      </c>
      <c r="C77" s="47" t="s">
        <v>2109</v>
      </c>
      <c r="D77" s="47" t="s">
        <v>2000</v>
      </c>
    </row>
    <row r="78" spans="1:4">
      <c r="A78" s="47">
        <v>9870013800007</v>
      </c>
      <c r="B78" s="47" t="s">
        <v>2110</v>
      </c>
      <c r="C78" s="47" t="s">
        <v>1003</v>
      </c>
      <c r="D78" s="47" t="s">
        <v>2000</v>
      </c>
    </row>
    <row r="79" spans="1:4">
      <c r="A79" s="47">
        <v>9870013900005</v>
      </c>
      <c r="B79" s="47" t="s">
        <v>2111</v>
      </c>
      <c r="C79" s="47" t="s">
        <v>2112</v>
      </c>
      <c r="D79" s="47" t="s">
        <v>2000</v>
      </c>
    </row>
    <row r="80" spans="1:4">
      <c r="A80" s="47">
        <v>9870014000002</v>
      </c>
      <c r="B80" s="47" t="s">
        <v>2113</v>
      </c>
      <c r="C80" s="47" t="s">
        <v>2114</v>
      </c>
      <c r="D80" s="47" t="s">
        <v>2000</v>
      </c>
    </row>
    <row r="81" spans="1:4">
      <c r="A81" s="47">
        <v>9870014300006</v>
      </c>
      <c r="B81" s="47" t="s">
        <v>2115</v>
      </c>
      <c r="C81" s="47" t="s">
        <v>977</v>
      </c>
      <c r="D81" s="47" t="s">
        <v>2000</v>
      </c>
    </row>
    <row r="82" spans="1:4">
      <c r="A82" s="47">
        <v>9870014600000</v>
      </c>
      <c r="B82" s="47" t="s">
        <v>2116</v>
      </c>
      <c r="C82" s="47" t="s">
        <v>2117</v>
      </c>
      <c r="D82" s="47" t="s">
        <v>2000</v>
      </c>
    </row>
    <row r="83" spans="1:4">
      <c r="A83" s="47">
        <v>9870014800006</v>
      </c>
      <c r="B83" s="47" t="s">
        <v>2118</v>
      </c>
      <c r="C83" s="47" t="s">
        <v>907</v>
      </c>
      <c r="D83" s="47" t="s">
        <v>2000</v>
      </c>
    </row>
    <row r="84" spans="1:4">
      <c r="A84" s="47">
        <v>9870015000001</v>
      </c>
      <c r="B84" s="47" t="s">
        <v>2119</v>
      </c>
      <c r="C84" s="47" t="s">
        <v>2120</v>
      </c>
      <c r="D84" s="47" t="s">
        <v>2000</v>
      </c>
    </row>
    <row r="85" spans="1:4">
      <c r="A85" s="47">
        <v>9870015600009</v>
      </c>
      <c r="B85" s="47" t="s">
        <v>2121</v>
      </c>
      <c r="C85" s="47" t="s">
        <v>2122</v>
      </c>
      <c r="D85" s="47" t="s">
        <v>2000</v>
      </c>
    </row>
    <row r="86" spans="1:4">
      <c r="A86" s="47">
        <v>9870016000000</v>
      </c>
      <c r="B86" s="47" t="s">
        <v>2123</v>
      </c>
      <c r="C86" s="47" t="s">
        <v>1807</v>
      </c>
      <c r="D86" s="47" t="s">
        <v>2000</v>
      </c>
    </row>
    <row r="87" spans="1:4">
      <c r="A87" s="47">
        <v>9870016100008</v>
      </c>
      <c r="B87" s="47" t="s">
        <v>2124</v>
      </c>
      <c r="C87" s="47" t="s">
        <v>933</v>
      </c>
      <c r="D87" s="47" t="s">
        <v>2000</v>
      </c>
    </row>
    <row r="88" spans="1:4">
      <c r="A88" s="47">
        <v>9870016200006</v>
      </c>
      <c r="B88" s="47" t="s">
        <v>2125</v>
      </c>
      <c r="C88" s="47" t="s">
        <v>973</v>
      </c>
      <c r="D88" s="47" t="s">
        <v>2000</v>
      </c>
    </row>
    <row r="89" spans="1:4">
      <c r="A89" s="47">
        <v>9870016300004</v>
      </c>
      <c r="B89" s="47" t="s">
        <v>2126</v>
      </c>
      <c r="C89" s="47" t="s">
        <v>837</v>
      </c>
      <c r="D89" s="47" t="s">
        <v>2000</v>
      </c>
    </row>
    <row r="90" spans="1:4">
      <c r="A90" s="47">
        <v>9870016500000</v>
      </c>
      <c r="B90" s="47" t="s">
        <v>2127</v>
      </c>
      <c r="C90" s="47" t="s">
        <v>1047</v>
      </c>
      <c r="D90" s="47" t="s">
        <v>2000</v>
      </c>
    </row>
    <row r="91" spans="1:4">
      <c r="A91" s="47">
        <v>9870016900002</v>
      </c>
      <c r="B91" s="47" t="s">
        <v>2128</v>
      </c>
      <c r="C91" s="47" t="s">
        <v>751</v>
      </c>
      <c r="D91" s="47" t="s">
        <v>2000</v>
      </c>
    </row>
    <row r="92" spans="1:4">
      <c r="A92" s="47">
        <v>9870017000009</v>
      </c>
      <c r="B92" s="47" t="s">
        <v>2129</v>
      </c>
      <c r="C92" s="47" t="s">
        <v>2130</v>
      </c>
      <c r="D92" s="47" t="s">
        <v>2000</v>
      </c>
    </row>
    <row r="93" spans="1:4">
      <c r="A93" s="47">
        <v>4043581000034</v>
      </c>
      <c r="B93" s="47" t="s">
        <v>2131</v>
      </c>
      <c r="C93" s="47" t="s">
        <v>1351</v>
      </c>
      <c r="D93" s="47" t="s">
        <v>2000</v>
      </c>
    </row>
    <row r="94" spans="1:4">
      <c r="A94" s="47">
        <v>9870017300003</v>
      </c>
      <c r="B94" s="47" t="s">
        <v>2132</v>
      </c>
      <c r="C94" s="47" t="s">
        <v>2133</v>
      </c>
      <c r="D94" s="47" t="s">
        <v>2000</v>
      </c>
    </row>
    <row r="95" spans="1:4">
      <c r="A95" s="47">
        <v>9870017400001</v>
      </c>
      <c r="B95" s="47" t="s">
        <v>2134</v>
      </c>
      <c r="C95" s="47" t="s">
        <v>959</v>
      </c>
      <c r="D95" s="47" t="s">
        <v>2000</v>
      </c>
    </row>
    <row r="96" spans="1:4">
      <c r="A96" s="47">
        <v>9870017700005</v>
      </c>
      <c r="B96" s="47" t="s">
        <v>2135</v>
      </c>
      <c r="C96" s="47" t="s">
        <v>1551</v>
      </c>
      <c r="D96" s="47" t="s">
        <v>2000</v>
      </c>
    </row>
    <row r="97" spans="1:4">
      <c r="A97" s="47">
        <v>9870017800003</v>
      </c>
      <c r="B97" s="47" t="s">
        <v>2136</v>
      </c>
      <c r="C97" s="47" t="s">
        <v>1515</v>
      </c>
      <c r="D97" s="47" t="s">
        <v>2000</v>
      </c>
    </row>
    <row r="98" spans="1:4">
      <c r="A98" s="47">
        <v>9870017900001</v>
      </c>
      <c r="B98" s="47" t="s">
        <v>2137</v>
      </c>
      <c r="C98" s="47" t="s">
        <v>865</v>
      </c>
      <c r="D98" s="47" t="s">
        <v>2000</v>
      </c>
    </row>
    <row r="99" spans="1:4">
      <c r="A99" s="47">
        <v>9870018000008</v>
      </c>
      <c r="B99" s="47" t="s">
        <v>2138</v>
      </c>
      <c r="C99" s="47" t="s">
        <v>2139</v>
      </c>
      <c r="D99" s="47" t="s">
        <v>2000</v>
      </c>
    </row>
    <row r="100" spans="1:4">
      <c r="A100" s="47">
        <v>9870018200004</v>
      </c>
      <c r="B100" s="47" t="s">
        <v>2140</v>
      </c>
      <c r="C100" s="47" t="s">
        <v>2141</v>
      </c>
      <c r="D100" s="47" t="s">
        <v>2000</v>
      </c>
    </row>
    <row r="101" spans="1:4">
      <c r="A101" s="47">
        <v>9870018800002</v>
      </c>
      <c r="B101" s="47" t="s">
        <v>2142</v>
      </c>
      <c r="C101" s="47" t="s">
        <v>889</v>
      </c>
      <c r="D101" s="47" t="s">
        <v>2000</v>
      </c>
    </row>
    <row r="102" spans="1:4">
      <c r="A102" s="47">
        <v>9870019000007</v>
      </c>
      <c r="B102" s="47" t="s">
        <v>2143</v>
      </c>
      <c r="C102" s="47" t="s">
        <v>1395</v>
      </c>
      <c r="D102" s="47" t="s">
        <v>2000</v>
      </c>
    </row>
    <row r="103" spans="1:4">
      <c r="A103" s="47">
        <v>9870019200003</v>
      </c>
      <c r="B103" s="47" t="s">
        <v>2144</v>
      </c>
      <c r="C103" s="47" t="s">
        <v>1465</v>
      </c>
      <c r="D103" s="47" t="s">
        <v>2000</v>
      </c>
    </row>
    <row r="104" spans="1:4">
      <c r="A104" s="47">
        <v>9870019300001</v>
      </c>
      <c r="B104" s="47" t="s">
        <v>2145</v>
      </c>
      <c r="C104" s="47" t="s">
        <v>1423</v>
      </c>
      <c r="D104" s="47" t="s">
        <v>2000</v>
      </c>
    </row>
    <row r="105" spans="1:4">
      <c r="A105" s="47">
        <v>9870019500007</v>
      </c>
      <c r="B105" s="47" t="s">
        <v>2146</v>
      </c>
      <c r="C105" s="47" t="s">
        <v>2147</v>
      </c>
      <c r="D105" s="47" t="s">
        <v>2000</v>
      </c>
    </row>
    <row r="106" spans="1:4">
      <c r="A106" s="47">
        <v>9870019700003</v>
      </c>
      <c r="B106" s="47" t="s">
        <v>2148</v>
      </c>
      <c r="C106" s="47" t="s">
        <v>901</v>
      </c>
      <c r="D106" s="47" t="s">
        <v>2000</v>
      </c>
    </row>
    <row r="107" spans="1:4">
      <c r="A107" s="47">
        <v>9870019900009</v>
      </c>
      <c r="B107" s="47" t="s">
        <v>2149</v>
      </c>
      <c r="C107" s="47" t="s">
        <v>1291</v>
      </c>
      <c r="D107" s="47" t="s">
        <v>2000</v>
      </c>
    </row>
    <row r="108" spans="1:4">
      <c r="A108" s="47">
        <v>9870020000004</v>
      </c>
      <c r="B108" s="47" t="s">
        <v>2150</v>
      </c>
      <c r="C108" s="47" t="s">
        <v>1159</v>
      </c>
      <c r="D108" s="47" t="s">
        <v>2000</v>
      </c>
    </row>
    <row r="109" spans="1:4">
      <c r="A109" s="47">
        <v>9870020400006</v>
      </c>
      <c r="B109" s="47" t="s">
        <v>2151</v>
      </c>
      <c r="C109" s="47" t="s">
        <v>717</v>
      </c>
      <c r="D109" s="47" t="s">
        <v>2000</v>
      </c>
    </row>
    <row r="110" spans="1:4">
      <c r="A110" s="47">
        <v>9870020600002</v>
      </c>
      <c r="B110" s="47" t="s">
        <v>2152</v>
      </c>
      <c r="C110" s="47" t="s">
        <v>2153</v>
      </c>
      <c r="D110" s="47" t="s">
        <v>2000</v>
      </c>
    </row>
    <row r="111" spans="1:4">
      <c r="A111" s="47">
        <v>9870020700000</v>
      </c>
      <c r="B111" s="47" t="s">
        <v>2154</v>
      </c>
      <c r="C111" s="47" t="s">
        <v>2155</v>
      </c>
      <c r="D111" s="47" t="s">
        <v>2000</v>
      </c>
    </row>
    <row r="112" spans="1:4">
      <c r="A112" s="47">
        <v>9870020800008</v>
      </c>
      <c r="B112" s="47" t="s">
        <v>2156</v>
      </c>
      <c r="C112" s="47" t="s">
        <v>2157</v>
      </c>
      <c r="D112" s="47" t="s">
        <v>2000</v>
      </c>
    </row>
    <row r="113" spans="1:4">
      <c r="A113" s="47">
        <v>9870021200009</v>
      </c>
      <c r="B113" s="47" t="s">
        <v>2158</v>
      </c>
      <c r="C113" s="47" t="s">
        <v>1009</v>
      </c>
      <c r="D113" s="47" t="s">
        <v>2000</v>
      </c>
    </row>
    <row r="114" spans="1:4">
      <c r="A114" s="47">
        <v>9870021300007</v>
      </c>
      <c r="B114" s="47" t="s">
        <v>2159</v>
      </c>
      <c r="C114" s="47" t="s">
        <v>1835</v>
      </c>
      <c r="D114" s="47" t="s">
        <v>2000</v>
      </c>
    </row>
    <row r="115" spans="1:4">
      <c r="A115" s="47">
        <v>9870021500003</v>
      </c>
      <c r="B115" s="47" t="s">
        <v>2160</v>
      </c>
      <c r="C115" s="47" t="s">
        <v>2161</v>
      </c>
      <c r="D115" s="47" t="s">
        <v>2000</v>
      </c>
    </row>
    <row r="116" spans="1:4">
      <c r="A116" s="47">
        <v>9870021600001</v>
      </c>
      <c r="B116" s="47" t="s">
        <v>2162</v>
      </c>
      <c r="C116" s="47" t="s">
        <v>975</v>
      </c>
      <c r="D116" s="47" t="s">
        <v>2000</v>
      </c>
    </row>
    <row r="117" spans="1:4">
      <c r="A117" s="47">
        <v>9870021800007</v>
      </c>
      <c r="B117" s="47" t="s">
        <v>2163</v>
      </c>
      <c r="C117" s="47" t="s">
        <v>905</v>
      </c>
      <c r="D117" s="47" t="s">
        <v>2000</v>
      </c>
    </row>
    <row r="118" spans="1:4">
      <c r="A118" s="47">
        <v>9870021900005</v>
      </c>
      <c r="B118" s="47" t="s">
        <v>2164</v>
      </c>
      <c r="C118" s="47" t="s">
        <v>1443</v>
      </c>
      <c r="D118" s="47" t="s">
        <v>2000</v>
      </c>
    </row>
    <row r="119" spans="1:4">
      <c r="A119" s="47">
        <v>9870022000002</v>
      </c>
      <c r="B119" s="47" t="s">
        <v>2165</v>
      </c>
      <c r="C119" s="47" t="s">
        <v>1149</v>
      </c>
      <c r="D119" s="47" t="s">
        <v>2000</v>
      </c>
    </row>
    <row r="120" spans="1:4">
      <c r="A120" s="47">
        <v>9870022100000</v>
      </c>
      <c r="B120" s="47" t="s">
        <v>2166</v>
      </c>
      <c r="C120" s="47" t="s">
        <v>1247</v>
      </c>
      <c r="D120" s="47" t="s">
        <v>2000</v>
      </c>
    </row>
    <row r="121" spans="1:4">
      <c r="A121" s="47">
        <v>9870022200008</v>
      </c>
      <c r="B121" s="47" t="s">
        <v>2167</v>
      </c>
      <c r="C121" s="47" t="s">
        <v>1685</v>
      </c>
      <c r="D121" s="47" t="s">
        <v>2000</v>
      </c>
    </row>
    <row r="122" spans="1:4">
      <c r="A122" s="47">
        <v>9870023200007</v>
      </c>
      <c r="B122" s="47" t="s">
        <v>2168</v>
      </c>
      <c r="C122" s="47" t="s">
        <v>2169</v>
      </c>
      <c r="D122" s="47" t="s">
        <v>2000</v>
      </c>
    </row>
    <row r="123" spans="1:4">
      <c r="A123" s="47">
        <v>9870023300005</v>
      </c>
      <c r="B123" s="47" t="s">
        <v>2170</v>
      </c>
      <c r="C123" s="47" t="s">
        <v>1439</v>
      </c>
      <c r="D123" s="47" t="s">
        <v>2000</v>
      </c>
    </row>
    <row r="124" spans="1:4">
      <c r="A124" s="47">
        <v>9870023500001</v>
      </c>
      <c r="B124" s="47" t="s">
        <v>2171</v>
      </c>
      <c r="C124" s="47" t="s">
        <v>2172</v>
      </c>
      <c r="D124" s="47" t="s">
        <v>2000</v>
      </c>
    </row>
    <row r="125" spans="1:4">
      <c r="A125" s="47">
        <v>9870023900003</v>
      </c>
      <c r="B125" s="47" t="s">
        <v>2173</v>
      </c>
      <c r="C125" s="47" t="s">
        <v>699</v>
      </c>
      <c r="D125" s="47" t="s">
        <v>2000</v>
      </c>
    </row>
    <row r="126" spans="1:4">
      <c r="A126" s="47">
        <v>9870024000000</v>
      </c>
      <c r="B126" s="47" t="s">
        <v>2174</v>
      </c>
      <c r="C126" s="47" t="s">
        <v>1397</v>
      </c>
      <c r="D126" s="47" t="s">
        <v>2000</v>
      </c>
    </row>
    <row r="127" spans="1:4">
      <c r="A127" s="47">
        <v>9870024100008</v>
      </c>
      <c r="B127" s="47" t="s">
        <v>2175</v>
      </c>
      <c r="C127" s="47" t="s">
        <v>795</v>
      </c>
      <c r="D127" s="47" t="s">
        <v>2000</v>
      </c>
    </row>
    <row r="128" spans="1:4">
      <c r="A128" s="47">
        <v>9870024600008</v>
      </c>
      <c r="B128" s="47" t="s">
        <v>2176</v>
      </c>
      <c r="C128" s="47" t="s">
        <v>2177</v>
      </c>
      <c r="D128" s="47" t="s">
        <v>2000</v>
      </c>
    </row>
    <row r="129" spans="1:4">
      <c r="A129" s="47">
        <v>9870024700006</v>
      </c>
      <c r="B129" s="47" t="s">
        <v>2178</v>
      </c>
      <c r="C129" s="47" t="s">
        <v>989</v>
      </c>
      <c r="D129" s="47" t="s">
        <v>2000</v>
      </c>
    </row>
    <row r="130" spans="1:4">
      <c r="A130" s="47">
        <v>9870025100007</v>
      </c>
      <c r="B130" s="47" t="s">
        <v>2179</v>
      </c>
      <c r="C130" s="47" t="s">
        <v>1463</v>
      </c>
      <c r="D130" s="47" t="s">
        <v>2000</v>
      </c>
    </row>
    <row r="131" spans="1:4">
      <c r="A131" s="47">
        <v>9870025200005</v>
      </c>
      <c r="B131" s="47" t="s">
        <v>2180</v>
      </c>
      <c r="C131" s="47" t="s">
        <v>821</v>
      </c>
      <c r="D131" s="47" t="s">
        <v>2000</v>
      </c>
    </row>
    <row r="132" spans="1:4">
      <c r="A132" s="47">
        <v>9870025500009</v>
      </c>
      <c r="B132" s="47" t="s">
        <v>2181</v>
      </c>
      <c r="C132" s="47" t="s">
        <v>1929</v>
      </c>
      <c r="D132" s="47" t="s">
        <v>2000</v>
      </c>
    </row>
    <row r="133" spans="1:4">
      <c r="A133" s="47">
        <v>9870025600007</v>
      </c>
      <c r="B133" s="47" t="s">
        <v>2182</v>
      </c>
      <c r="C133" s="47" t="s">
        <v>1133</v>
      </c>
      <c r="D133" s="47" t="s">
        <v>2000</v>
      </c>
    </row>
    <row r="134" spans="1:4">
      <c r="A134" s="47">
        <v>9870025800003</v>
      </c>
      <c r="B134" s="47" t="s">
        <v>2183</v>
      </c>
      <c r="C134" s="47" t="s">
        <v>1309</v>
      </c>
      <c r="D134" s="47" t="s">
        <v>2000</v>
      </c>
    </row>
    <row r="135" spans="1:4">
      <c r="A135" s="47">
        <v>9870026000008</v>
      </c>
      <c r="B135" s="47" t="s">
        <v>2184</v>
      </c>
      <c r="C135" s="47" t="s">
        <v>1345</v>
      </c>
      <c r="D135" s="47" t="s">
        <v>2000</v>
      </c>
    </row>
    <row r="136" spans="1:4">
      <c r="A136" s="47">
        <v>9870026400000</v>
      </c>
      <c r="B136" s="47" t="s">
        <v>2185</v>
      </c>
      <c r="C136" s="47" t="s">
        <v>769</v>
      </c>
      <c r="D136" s="47" t="s">
        <v>2000</v>
      </c>
    </row>
    <row r="137" spans="1:4">
      <c r="A137" s="47">
        <v>9870026500008</v>
      </c>
      <c r="B137" s="47" t="s">
        <v>2186</v>
      </c>
      <c r="C137" s="47" t="s">
        <v>1537</v>
      </c>
      <c r="D137" s="47" t="s">
        <v>2000</v>
      </c>
    </row>
    <row r="138" spans="1:4">
      <c r="A138" s="47">
        <v>9870026700004</v>
      </c>
      <c r="B138" s="47" t="s">
        <v>2187</v>
      </c>
      <c r="C138" s="47" t="s">
        <v>1491</v>
      </c>
      <c r="D138" s="47" t="s">
        <v>2000</v>
      </c>
    </row>
    <row r="139" spans="1:4">
      <c r="A139" s="47">
        <v>9870026800002</v>
      </c>
      <c r="B139" s="47" t="s">
        <v>2188</v>
      </c>
      <c r="C139" s="47" t="s">
        <v>2189</v>
      </c>
      <c r="D139" s="47" t="s">
        <v>2000</v>
      </c>
    </row>
    <row r="140" spans="1:4">
      <c r="A140" s="47">
        <v>9870026900000</v>
      </c>
      <c r="B140" s="47" t="s">
        <v>2190</v>
      </c>
      <c r="C140" s="47" t="s">
        <v>2191</v>
      </c>
      <c r="D140" s="47" t="s">
        <v>2000</v>
      </c>
    </row>
    <row r="141" spans="1:4">
      <c r="A141" s="47">
        <v>9870027100005</v>
      </c>
      <c r="B141" s="47" t="s">
        <v>2192</v>
      </c>
      <c r="C141" s="47" t="s">
        <v>1533</v>
      </c>
      <c r="D141" s="47" t="s">
        <v>2000</v>
      </c>
    </row>
    <row r="142" spans="1:4">
      <c r="A142" s="47">
        <v>9870027900009</v>
      </c>
      <c r="B142" s="47" t="s">
        <v>2193</v>
      </c>
      <c r="C142" s="47" t="s">
        <v>1379</v>
      </c>
      <c r="D142" s="47" t="s">
        <v>2000</v>
      </c>
    </row>
    <row r="143" spans="1:4">
      <c r="A143" s="47">
        <v>9870028100004</v>
      </c>
      <c r="B143" s="47" t="s">
        <v>2194</v>
      </c>
      <c r="C143" s="47" t="s">
        <v>2195</v>
      </c>
      <c r="D143" s="47" t="s">
        <v>2000</v>
      </c>
    </row>
    <row r="144" spans="1:4">
      <c r="A144" s="47">
        <v>9870028400008</v>
      </c>
      <c r="B144" s="47" t="s">
        <v>2196</v>
      </c>
      <c r="C144" s="47" t="s">
        <v>1147</v>
      </c>
      <c r="D144" s="47" t="s">
        <v>2000</v>
      </c>
    </row>
    <row r="145" spans="1:4">
      <c r="A145" s="47">
        <v>9870028500006</v>
      </c>
      <c r="B145" s="47" t="s">
        <v>2197</v>
      </c>
      <c r="C145" s="47" t="s">
        <v>2198</v>
      </c>
      <c r="D145" s="47" t="s">
        <v>2000</v>
      </c>
    </row>
    <row r="146" spans="1:4">
      <c r="A146" s="47">
        <v>9870028600004</v>
      </c>
      <c r="B146" s="47" t="s">
        <v>2199</v>
      </c>
      <c r="C146" s="47" t="s">
        <v>2200</v>
      </c>
      <c r="D146" s="47" t="s">
        <v>2000</v>
      </c>
    </row>
    <row r="147" spans="1:4">
      <c r="A147" s="47">
        <v>9870028900008</v>
      </c>
      <c r="B147" s="47" t="s">
        <v>2201</v>
      </c>
      <c r="C147" s="47" t="s">
        <v>2202</v>
      </c>
      <c r="D147" s="47" t="s">
        <v>2000</v>
      </c>
    </row>
    <row r="148" spans="1:4">
      <c r="A148" s="47">
        <v>9870029000005</v>
      </c>
      <c r="B148" s="47" t="s">
        <v>2203</v>
      </c>
      <c r="C148" s="47" t="s">
        <v>1271</v>
      </c>
      <c r="D148" s="47" t="s">
        <v>2000</v>
      </c>
    </row>
    <row r="149" spans="1:4">
      <c r="A149" s="47">
        <v>9870029100003</v>
      </c>
      <c r="B149" s="47" t="s">
        <v>2204</v>
      </c>
      <c r="C149" s="47" t="s">
        <v>2205</v>
      </c>
      <c r="D149" s="47" t="s">
        <v>2000</v>
      </c>
    </row>
    <row r="150" spans="1:4">
      <c r="A150" s="47">
        <v>9870029200001</v>
      </c>
      <c r="B150" s="47" t="s">
        <v>2206</v>
      </c>
      <c r="C150" s="47" t="s">
        <v>1837</v>
      </c>
      <c r="D150" s="47" t="s">
        <v>2000</v>
      </c>
    </row>
    <row r="151" spans="1:4">
      <c r="A151" s="47">
        <v>9870029500005</v>
      </c>
      <c r="B151" s="47" t="s">
        <v>2207</v>
      </c>
      <c r="C151" s="47" t="s">
        <v>1317</v>
      </c>
      <c r="D151" s="47" t="s">
        <v>2000</v>
      </c>
    </row>
    <row r="152" spans="1:4">
      <c r="A152" s="47">
        <v>9870029800009</v>
      </c>
      <c r="B152" s="47" t="s">
        <v>2208</v>
      </c>
      <c r="C152" s="47" t="s">
        <v>1213</v>
      </c>
      <c r="D152" s="47" t="s">
        <v>2000</v>
      </c>
    </row>
    <row r="153" spans="1:4">
      <c r="A153" s="47">
        <v>9870029900007</v>
      </c>
      <c r="B153" s="47" t="s">
        <v>2209</v>
      </c>
      <c r="C153" s="47" t="s">
        <v>2210</v>
      </c>
      <c r="D153" s="47" t="s">
        <v>2000</v>
      </c>
    </row>
    <row r="154" spans="1:4">
      <c r="A154" s="47">
        <v>9870030000002</v>
      </c>
      <c r="B154" s="47" t="s">
        <v>2211</v>
      </c>
      <c r="C154" s="47" t="s">
        <v>1171</v>
      </c>
      <c r="D154" s="47" t="s">
        <v>2000</v>
      </c>
    </row>
    <row r="155" spans="1:4">
      <c r="A155" s="47">
        <v>9870030200008</v>
      </c>
      <c r="B155" s="47" t="s">
        <v>2212</v>
      </c>
      <c r="C155" s="47" t="s">
        <v>845</v>
      </c>
      <c r="D155" s="47" t="s">
        <v>2000</v>
      </c>
    </row>
    <row r="156" spans="1:4">
      <c r="A156" s="47">
        <v>9870030300006</v>
      </c>
      <c r="B156" s="47" t="s">
        <v>2213</v>
      </c>
      <c r="C156" s="47" t="s">
        <v>1765</v>
      </c>
      <c r="D156" s="47" t="s">
        <v>2000</v>
      </c>
    </row>
    <row r="157" spans="1:4">
      <c r="A157" s="47">
        <v>9870030400004</v>
      </c>
      <c r="B157" s="47" t="s">
        <v>2214</v>
      </c>
      <c r="C157" s="47" t="s">
        <v>1319</v>
      </c>
      <c r="D157" s="47" t="s">
        <v>2000</v>
      </c>
    </row>
    <row r="158" spans="1:4">
      <c r="A158" s="47">
        <v>9870030800006</v>
      </c>
      <c r="B158" s="47" t="s">
        <v>2215</v>
      </c>
      <c r="C158" s="47" t="s">
        <v>857</v>
      </c>
      <c r="D158" s="47" t="s">
        <v>2000</v>
      </c>
    </row>
    <row r="159" spans="1:4">
      <c r="A159" s="47">
        <v>9870031100009</v>
      </c>
      <c r="B159" s="47" t="s">
        <v>2216</v>
      </c>
      <c r="C159" s="47" t="s">
        <v>2217</v>
      </c>
      <c r="D159" s="47" t="s">
        <v>2000</v>
      </c>
    </row>
    <row r="160" spans="1:4">
      <c r="A160" s="47">
        <v>9870031600009</v>
      </c>
      <c r="B160" s="47" t="s">
        <v>2218</v>
      </c>
      <c r="C160" s="47" t="s">
        <v>2219</v>
      </c>
      <c r="D160" s="47" t="s">
        <v>2000</v>
      </c>
    </row>
    <row r="161" spans="1:4">
      <c r="A161" s="47">
        <v>9870031700007</v>
      </c>
      <c r="B161" s="47" t="s">
        <v>2220</v>
      </c>
      <c r="C161" s="47" t="s">
        <v>727</v>
      </c>
      <c r="D161" s="47" t="s">
        <v>2000</v>
      </c>
    </row>
    <row r="162" spans="1:4">
      <c r="A162" s="47">
        <v>9870031900003</v>
      </c>
      <c r="B162" s="47" t="s">
        <v>2221</v>
      </c>
      <c r="C162" s="47" t="s">
        <v>2222</v>
      </c>
      <c r="D162" s="47" t="s">
        <v>2000</v>
      </c>
    </row>
    <row r="163" spans="1:4">
      <c r="A163" s="47">
        <v>9870032100008</v>
      </c>
      <c r="B163" s="47" t="s">
        <v>2223</v>
      </c>
      <c r="C163" s="47" t="s">
        <v>1927</v>
      </c>
      <c r="D163" s="47" t="s">
        <v>2000</v>
      </c>
    </row>
    <row r="164" spans="1:4">
      <c r="A164" s="47">
        <v>9870032300004</v>
      </c>
      <c r="B164" s="47" t="s">
        <v>2224</v>
      </c>
      <c r="C164" s="47" t="s">
        <v>1369</v>
      </c>
      <c r="D164" s="47" t="s">
        <v>2000</v>
      </c>
    </row>
    <row r="165" spans="1:4">
      <c r="A165" s="47">
        <v>9870032500000</v>
      </c>
      <c r="B165" s="47" t="s">
        <v>2225</v>
      </c>
      <c r="C165" s="47" t="s">
        <v>2226</v>
      </c>
      <c r="D165" s="47" t="s">
        <v>2000</v>
      </c>
    </row>
    <row r="166" spans="1:4">
      <c r="A166" s="47">
        <v>9870032600008</v>
      </c>
      <c r="B166" s="47" t="s">
        <v>2227</v>
      </c>
      <c r="C166" s="47" t="s">
        <v>1651</v>
      </c>
      <c r="D166" s="47" t="s">
        <v>2000</v>
      </c>
    </row>
    <row r="167" spans="1:4">
      <c r="A167" s="47">
        <v>9870032900002</v>
      </c>
      <c r="B167" s="47" t="s">
        <v>2228</v>
      </c>
      <c r="C167" s="47" t="s">
        <v>1749</v>
      </c>
      <c r="D167" s="47" t="s">
        <v>2000</v>
      </c>
    </row>
    <row r="168" spans="1:4">
      <c r="A168" s="47">
        <v>9870033100007</v>
      </c>
      <c r="B168" s="47" t="s">
        <v>2229</v>
      </c>
      <c r="C168" s="47" t="s">
        <v>2230</v>
      </c>
      <c r="D168" s="47" t="s">
        <v>2000</v>
      </c>
    </row>
    <row r="169" spans="1:4">
      <c r="A169" s="47">
        <v>9870033300003</v>
      </c>
      <c r="B169" s="47" t="s">
        <v>2231</v>
      </c>
      <c r="C169" s="47" t="s">
        <v>1141</v>
      </c>
      <c r="D169" s="47" t="s">
        <v>2000</v>
      </c>
    </row>
    <row r="170" spans="1:4">
      <c r="A170" s="47">
        <v>9870033400001</v>
      </c>
      <c r="B170" s="47" t="s">
        <v>2232</v>
      </c>
      <c r="C170" s="47" t="s">
        <v>2233</v>
      </c>
      <c r="D170" s="47" t="s">
        <v>2000</v>
      </c>
    </row>
    <row r="171" spans="1:4">
      <c r="A171" s="47">
        <v>9870033500009</v>
      </c>
      <c r="B171" s="47" t="s">
        <v>2234</v>
      </c>
      <c r="C171" s="47" t="s">
        <v>1117</v>
      </c>
      <c r="D171" s="47" t="s">
        <v>2000</v>
      </c>
    </row>
    <row r="172" spans="1:4">
      <c r="A172" s="47">
        <v>9870033900001</v>
      </c>
      <c r="B172" s="47" t="s">
        <v>2235</v>
      </c>
      <c r="C172" s="47" t="s">
        <v>2236</v>
      </c>
      <c r="D172" s="47" t="s">
        <v>2000</v>
      </c>
    </row>
    <row r="173" spans="1:4">
      <c r="A173" s="47">
        <v>9870034000008</v>
      </c>
      <c r="B173" s="47" t="s">
        <v>2237</v>
      </c>
      <c r="C173" s="47" t="s">
        <v>1157</v>
      </c>
      <c r="D173" s="47" t="s">
        <v>2000</v>
      </c>
    </row>
    <row r="174" spans="1:4">
      <c r="A174" s="47">
        <v>9870034300002</v>
      </c>
      <c r="B174" s="47" t="s">
        <v>2238</v>
      </c>
      <c r="C174" s="47" t="s">
        <v>2239</v>
      </c>
      <c r="D174" s="47" t="s">
        <v>2000</v>
      </c>
    </row>
    <row r="175" spans="1:4">
      <c r="A175" s="47">
        <v>9870035100005</v>
      </c>
      <c r="B175" s="47" t="s">
        <v>2240</v>
      </c>
      <c r="C175" s="47" t="s">
        <v>839</v>
      </c>
      <c r="D175" s="47" t="s">
        <v>2000</v>
      </c>
    </row>
    <row r="176" spans="1:4">
      <c r="A176" s="47">
        <v>9870035200003</v>
      </c>
      <c r="B176" s="47" t="s">
        <v>2241</v>
      </c>
      <c r="C176" s="47" t="s">
        <v>1295</v>
      </c>
      <c r="D176" s="47" t="s">
        <v>2000</v>
      </c>
    </row>
    <row r="177" spans="1:4">
      <c r="A177" s="47">
        <v>9870035800001</v>
      </c>
      <c r="B177" s="47" t="s">
        <v>2242</v>
      </c>
      <c r="C177" s="47" t="s">
        <v>935</v>
      </c>
      <c r="D177" s="47" t="s">
        <v>2000</v>
      </c>
    </row>
    <row r="178" spans="1:4">
      <c r="A178" s="47">
        <v>9870035900009</v>
      </c>
      <c r="B178" s="47" t="s">
        <v>2243</v>
      </c>
      <c r="C178" s="47" t="s">
        <v>1553</v>
      </c>
      <c r="D178" s="47" t="s">
        <v>2000</v>
      </c>
    </row>
    <row r="179" spans="1:4">
      <c r="A179" s="47">
        <v>9870036000006</v>
      </c>
      <c r="B179" s="47" t="s">
        <v>2244</v>
      </c>
      <c r="C179" s="47" t="s">
        <v>1547</v>
      </c>
      <c r="D179" s="47" t="s">
        <v>2000</v>
      </c>
    </row>
    <row r="180" spans="1:4">
      <c r="A180" s="47">
        <v>9870036100004</v>
      </c>
      <c r="B180" s="47" t="s">
        <v>2245</v>
      </c>
      <c r="C180" s="47" t="s">
        <v>1823</v>
      </c>
      <c r="D180" s="47" t="s">
        <v>2000</v>
      </c>
    </row>
    <row r="181" spans="1:4">
      <c r="A181" s="47">
        <v>9870036200002</v>
      </c>
      <c r="B181" s="47" t="s">
        <v>2246</v>
      </c>
      <c r="C181" s="47" t="s">
        <v>925</v>
      </c>
      <c r="D181" s="47" t="s">
        <v>2000</v>
      </c>
    </row>
    <row r="182" spans="1:4">
      <c r="A182" s="47">
        <v>9870036400008</v>
      </c>
      <c r="B182" s="47" t="s">
        <v>2247</v>
      </c>
      <c r="C182" s="47" t="s">
        <v>1123</v>
      </c>
      <c r="D182" s="47" t="s">
        <v>2000</v>
      </c>
    </row>
    <row r="183" spans="1:4">
      <c r="A183" s="47">
        <v>9870036600004</v>
      </c>
      <c r="B183" s="47" t="s">
        <v>2248</v>
      </c>
      <c r="C183" s="47" t="s">
        <v>1739</v>
      </c>
      <c r="D183" s="47" t="s">
        <v>2000</v>
      </c>
    </row>
    <row r="184" spans="1:4">
      <c r="A184" s="47">
        <v>9870037000005</v>
      </c>
      <c r="B184" s="47" t="s">
        <v>2249</v>
      </c>
      <c r="C184" s="47" t="s">
        <v>1583</v>
      </c>
      <c r="D184" s="47" t="s">
        <v>2000</v>
      </c>
    </row>
    <row r="185" spans="1:4">
      <c r="A185" s="47">
        <v>9870037200001</v>
      </c>
      <c r="B185" s="47" t="s">
        <v>2250</v>
      </c>
      <c r="C185" s="47" t="s">
        <v>2251</v>
      </c>
      <c r="D185" s="47" t="s">
        <v>2000</v>
      </c>
    </row>
    <row r="186" spans="1:4">
      <c r="A186" s="47">
        <v>9870037300009</v>
      </c>
      <c r="B186" s="47" t="s">
        <v>2252</v>
      </c>
      <c r="C186" s="47" t="s">
        <v>2253</v>
      </c>
      <c r="D186" s="47" t="s">
        <v>2000</v>
      </c>
    </row>
    <row r="187" spans="1:4">
      <c r="A187" s="47">
        <v>9870037400007</v>
      </c>
      <c r="B187" s="47" t="s">
        <v>2254</v>
      </c>
      <c r="C187" s="47" t="s">
        <v>1045</v>
      </c>
      <c r="D187" s="47" t="s">
        <v>2000</v>
      </c>
    </row>
    <row r="188" spans="1:4">
      <c r="A188" s="47">
        <v>9870037800009</v>
      </c>
      <c r="B188" s="47" t="s">
        <v>2255</v>
      </c>
      <c r="C188" s="47" t="s">
        <v>957</v>
      </c>
      <c r="D188" s="47" t="s">
        <v>2000</v>
      </c>
    </row>
    <row r="189" spans="1:4">
      <c r="A189" s="47">
        <v>9870037900007</v>
      </c>
      <c r="B189" s="47" t="s">
        <v>2256</v>
      </c>
      <c r="C189" s="47" t="s">
        <v>1963</v>
      </c>
      <c r="D189" s="47" t="s">
        <v>2000</v>
      </c>
    </row>
    <row r="190" spans="1:4">
      <c r="A190" s="47">
        <v>9870038000004</v>
      </c>
      <c r="B190" s="47" t="s">
        <v>2257</v>
      </c>
      <c r="C190" s="47" t="s">
        <v>1451</v>
      </c>
      <c r="D190" s="47" t="s">
        <v>2000</v>
      </c>
    </row>
    <row r="191" spans="1:4">
      <c r="A191" s="47">
        <v>9870038100002</v>
      </c>
      <c r="B191" s="47" t="s">
        <v>2258</v>
      </c>
      <c r="C191" s="47" t="s">
        <v>1779</v>
      </c>
      <c r="D191" s="47" t="s">
        <v>2000</v>
      </c>
    </row>
    <row r="192" spans="1:4">
      <c r="A192" s="47">
        <v>9870038200000</v>
      </c>
      <c r="B192" s="47" t="s">
        <v>2259</v>
      </c>
      <c r="C192" s="47" t="s">
        <v>2260</v>
      </c>
      <c r="D192" s="47" t="s">
        <v>2000</v>
      </c>
    </row>
    <row r="193" spans="1:4">
      <c r="A193" s="47">
        <v>9870038400006</v>
      </c>
      <c r="B193" s="47" t="s">
        <v>2261</v>
      </c>
      <c r="C193" s="47" t="s">
        <v>1907</v>
      </c>
      <c r="D193" s="47" t="s">
        <v>2000</v>
      </c>
    </row>
    <row r="194" spans="1:4">
      <c r="A194" s="47">
        <v>9870038500004</v>
      </c>
      <c r="B194" s="47" t="s">
        <v>2262</v>
      </c>
      <c r="C194" s="47" t="s">
        <v>2263</v>
      </c>
      <c r="D194" s="47" t="s">
        <v>2000</v>
      </c>
    </row>
    <row r="195" spans="1:4">
      <c r="A195" s="47">
        <v>9870038600002</v>
      </c>
      <c r="B195" s="47" t="s">
        <v>2264</v>
      </c>
      <c r="C195" s="47" t="s">
        <v>1297</v>
      </c>
      <c r="D195" s="47" t="s">
        <v>2000</v>
      </c>
    </row>
    <row r="196" spans="1:4">
      <c r="A196" s="47">
        <v>9870038700000</v>
      </c>
      <c r="B196" s="47" t="s">
        <v>2265</v>
      </c>
      <c r="C196" s="47" t="s">
        <v>1783</v>
      </c>
      <c r="D196" s="47" t="s">
        <v>2000</v>
      </c>
    </row>
    <row r="197" spans="1:4">
      <c r="A197" s="47">
        <v>9870038900006</v>
      </c>
      <c r="B197" s="47" t="s">
        <v>2266</v>
      </c>
      <c r="C197" s="47" t="s">
        <v>2267</v>
      </c>
      <c r="D197" s="47" t="s">
        <v>2000</v>
      </c>
    </row>
    <row r="198" spans="1:4">
      <c r="A198" s="47">
        <v>9870039100001</v>
      </c>
      <c r="B198" s="47" t="s">
        <v>2268</v>
      </c>
      <c r="C198" s="47" t="s">
        <v>2269</v>
      </c>
      <c r="D198" s="47" t="s">
        <v>2000</v>
      </c>
    </row>
    <row r="199" spans="1:4">
      <c r="A199" s="47">
        <v>9870039200009</v>
      </c>
      <c r="B199" s="47" t="s">
        <v>2270</v>
      </c>
      <c r="C199" s="47" t="s">
        <v>2271</v>
      </c>
      <c r="D199" s="47" t="s">
        <v>2000</v>
      </c>
    </row>
    <row r="200" spans="1:4">
      <c r="A200" s="47">
        <v>9870039300007</v>
      </c>
      <c r="B200" s="47" t="s">
        <v>2272</v>
      </c>
      <c r="C200" s="47" t="s">
        <v>941</v>
      </c>
      <c r="D200" s="47" t="s">
        <v>2000</v>
      </c>
    </row>
    <row r="201" spans="1:4">
      <c r="A201" s="47">
        <v>9870039400005</v>
      </c>
      <c r="B201" s="47" t="s">
        <v>2273</v>
      </c>
      <c r="C201" s="47" t="s">
        <v>1119</v>
      </c>
      <c r="D201" s="47" t="s">
        <v>2000</v>
      </c>
    </row>
    <row r="202" spans="1:4">
      <c r="A202" s="47">
        <v>9870039800007</v>
      </c>
      <c r="B202" s="47" t="s">
        <v>2274</v>
      </c>
      <c r="C202" s="47" t="s">
        <v>1197</v>
      </c>
      <c r="D202" s="47" t="s">
        <v>2000</v>
      </c>
    </row>
    <row r="203" spans="1:4">
      <c r="A203" s="47">
        <v>9870039900005</v>
      </c>
      <c r="B203" s="47" t="s">
        <v>2275</v>
      </c>
      <c r="C203" s="47" t="s">
        <v>2276</v>
      </c>
      <c r="D203" s="47" t="s">
        <v>2000</v>
      </c>
    </row>
    <row r="204" spans="1:4">
      <c r="A204" s="47">
        <v>9870040000000</v>
      </c>
      <c r="B204" s="47" t="s">
        <v>2277</v>
      </c>
      <c r="C204" s="47" t="s">
        <v>1701</v>
      </c>
      <c r="D204" s="47" t="s">
        <v>2000</v>
      </c>
    </row>
    <row r="205" spans="1:4">
      <c r="A205" s="47">
        <v>9870040100008</v>
      </c>
      <c r="B205" s="47" t="s">
        <v>2278</v>
      </c>
      <c r="C205" s="47" t="s">
        <v>2279</v>
      </c>
      <c r="D205" s="47" t="s">
        <v>2000</v>
      </c>
    </row>
    <row r="206" spans="1:4">
      <c r="A206" s="47">
        <v>9870040200006</v>
      </c>
      <c r="B206" s="47" t="s">
        <v>2280</v>
      </c>
      <c r="C206" s="47" t="s">
        <v>1131</v>
      </c>
      <c r="D206" s="47" t="s">
        <v>2000</v>
      </c>
    </row>
    <row r="207" spans="1:4">
      <c r="A207" s="47">
        <v>9870040300004</v>
      </c>
      <c r="B207" s="47" t="s">
        <v>2281</v>
      </c>
      <c r="C207" s="47" t="s">
        <v>1031</v>
      </c>
      <c r="D207" s="47" t="s">
        <v>2000</v>
      </c>
    </row>
    <row r="208" spans="1:4">
      <c r="A208" s="47">
        <v>9870040600008</v>
      </c>
      <c r="B208" s="47" t="s">
        <v>2282</v>
      </c>
      <c r="C208" s="47" t="s">
        <v>997</v>
      </c>
      <c r="D208" s="47" t="s">
        <v>2000</v>
      </c>
    </row>
    <row r="209" spans="1:4">
      <c r="A209" s="47">
        <v>9870040700006</v>
      </c>
      <c r="B209" s="47" t="s">
        <v>2283</v>
      </c>
      <c r="C209" s="47" t="s">
        <v>1033</v>
      </c>
      <c r="D209" s="47" t="s">
        <v>2000</v>
      </c>
    </row>
    <row r="210" spans="1:4">
      <c r="A210" s="47">
        <v>9870040800004</v>
      </c>
      <c r="B210" s="47" t="s">
        <v>2284</v>
      </c>
      <c r="C210" s="47" t="s">
        <v>2285</v>
      </c>
      <c r="D210" s="47" t="s">
        <v>2000</v>
      </c>
    </row>
    <row r="211" spans="1:4">
      <c r="A211" s="47">
        <v>9870040900002</v>
      </c>
      <c r="B211" s="47" t="s">
        <v>2286</v>
      </c>
      <c r="C211" s="47" t="s">
        <v>687</v>
      </c>
      <c r="D211" s="47" t="s">
        <v>2000</v>
      </c>
    </row>
    <row r="212" spans="1:4">
      <c r="A212" s="47">
        <v>9870041300003</v>
      </c>
      <c r="B212" s="47" t="s">
        <v>2287</v>
      </c>
      <c r="C212" s="47" t="s">
        <v>1065</v>
      </c>
      <c r="D212" s="47" t="s">
        <v>2000</v>
      </c>
    </row>
    <row r="213" spans="1:4">
      <c r="A213" s="47">
        <v>9870041400001</v>
      </c>
      <c r="B213" s="47" t="s">
        <v>2288</v>
      </c>
      <c r="C213" s="47" t="s">
        <v>2289</v>
      </c>
      <c r="D213" s="47" t="s">
        <v>2000</v>
      </c>
    </row>
    <row r="214" spans="1:4">
      <c r="A214" s="47">
        <v>9870041600007</v>
      </c>
      <c r="B214" s="47" t="s">
        <v>2290</v>
      </c>
      <c r="C214" s="47" t="s">
        <v>2291</v>
      </c>
      <c r="D214" s="47" t="s">
        <v>2000</v>
      </c>
    </row>
    <row r="215" spans="1:4">
      <c r="A215" s="47">
        <v>9870042000008</v>
      </c>
      <c r="B215" s="47" t="s">
        <v>2292</v>
      </c>
      <c r="C215" s="47" t="s">
        <v>2293</v>
      </c>
      <c r="D215" s="47" t="s">
        <v>2000</v>
      </c>
    </row>
    <row r="216" spans="1:4">
      <c r="A216" s="47">
        <v>9870042200004</v>
      </c>
      <c r="B216" s="47" t="s">
        <v>2294</v>
      </c>
      <c r="C216" s="47" t="s">
        <v>981</v>
      </c>
      <c r="D216" s="47" t="s">
        <v>2000</v>
      </c>
    </row>
    <row r="217" spans="1:4">
      <c r="A217" s="47">
        <v>9870042700004</v>
      </c>
      <c r="B217" s="47" t="s">
        <v>2295</v>
      </c>
      <c r="C217" s="47" t="s">
        <v>1099</v>
      </c>
      <c r="D217" s="47" t="s">
        <v>2000</v>
      </c>
    </row>
    <row r="218" spans="1:4">
      <c r="A218" s="47">
        <v>9870042800002</v>
      </c>
      <c r="B218" s="47" t="s">
        <v>2296</v>
      </c>
      <c r="C218" s="47" t="s">
        <v>1433</v>
      </c>
      <c r="D218" s="47" t="s">
        <v>2000</v>
      </c>
    </row>
    <row r="219" spans="1:4">
      <c r="A219" s="47">
        <v>9870043400009</v>
      </c>
      <c r="B219" s="47" t="s">
        <v>2297</v>
      </c>
      <c r="C219" s="47" t="s">
        <v>2298</v>
      </c>
      <c r="D219" s="47" t="s">
        <v>2000</v>
      </c>
    </row>
    <row r="220" spans="1:4">
      <c r="A220" s="47">
        <v>9870043500007</v>
      </c>
      <c r="B220" s="47" t="s">
        <v>2299</v>
      </c>
      <c r="C220" s="47" t="s">
        <v>2300</v>
      </c>
      <c r="D220" s="47" t="s">
        <v>2000</v>
      </c>
    </row>
    <row r="221" spans="1:4">
      <c r="A221" s="47">
        <v>9870043700003</v>
      </c>
      <c r="B221" s="47" t="s">
        <v>2301</v>
      </c>
      <c r="C221" s="47" t="s">
        <v>1841</v>
      </c>
      <c r="D221" s="47" t="s">
        <v>2000</v>
      </c>
    </row>
    <row r="222" spans="1:4">
      <c r="A222" s="47">
        <v>9870043900009</v>
      </c>
      <c r="B222" s="47" t="s">
        <v>2302</v>
      </c>
      <c r="C222" s="47" t="s">
        <v>2303</v>
      </c>
      <c r="D222" s="47" t="s">
        <v>2000</v>
      </c>
    </row>
    <row r="223" spans="1:4">
      <c r="A223" s="47">
        <v>9870044000006</v>
      </c>
      <c r="B223" s="47" t="s">
        <v>2304</v>
      </c>
      <c r="C223" s="47" t="s">
        <v>1767</v>
      </c>
      <c r="D223" s="47" t="s">
        <v>2000</v>
      </c>
    </row>
    <row r="224" spans="1:4">
      <c r="A224" s="47">
        <v>9870045000005</v>
      </c>
      <c r="B224" s="47" t="s">
        <v>2305</v>
      </c>
      <c r="C224" s="47" t="s">
        <v>1209</v>
      </c>
      <c r="D224" s="47" t="s">
        <v>2000</v>
      </c>
    </row>
    <row r="225" spans="1:4">
      <c r="A225" s="47">
        <v>9870045200001</v>
      </c>
      <c r="B225" s="47" t="s">
        <v>2306</v>
      </c>
      <c r="C225" s="47" t="s">
        <v>721</v>
      </c>
      <c r="D225" s="47" t="s">
        <v>2000</v>
      </c>
    </row>
    <row r="226" spans="1:4">
      <c r="A226" s="47">
        <v>9870045400007</v>
      </c>
      <c r="B226" s="47" t="s">
        <v>2307</v>
      </c>
      <c r="C226" s="47" t="s">
        <v>2308</v>
      </c>
      <c r="D226" s="47" t="s">
        <v>2000</v>
      </c>
    </row>
    <row r="227" spans="1:4">
      <c r="A227" s="47">
        <v>9870045800009</v>
      </c>
      <c r="B227" s="47" t="s">
        <v>2309</v>
      </c>
      <c r="C227" s="47" t="s">
        <v>1229</v>
      </c>
      <c r="D227" s="47" t="s">
        <v>2000</v>
      </c>
    </row>
    <row r="228" spans="1:4">
      <c r="A228" s="47">
        <v>9870046000004</v>
      </c>
      <c r="B228" s="47" t="s">
        <v>2310</v>
      </c>
      <c r="C228" s="47" t="s">
        <v>1571</v>
      </c>
      <c r="D228" s="47" t="s">
        <v>2000</v>
      </c>
    </row>
    <row r="229" spans="1:4">
      <c r="A229" s="47">
        <v>9870046200000</v>
      </c>
      <c r="B229" s="47" t="s">
        <v>2311</v>
      </c>
      <c r="C229" s="47" t="s">
        <v>1015</v>
      </c>
      <c r="D229" s="47" t="s">
        <v>2000</v>
      </c>
    </row>
    <row r="230" spans="1:4">
      <c r="A230" s="47">
        <v>9870046400006</v>
      </c>
      <c r="B230" s="47" t="s">
        <v>2312</v>
      </c>
      <c r="C230" s="47" t="s">
        <v>953</v>
      </c>
      <c r="D230" s="47" t="s">
        <v>2000</v>
      </c>
    </row>
    <row r="231" spans="1:4">
      <c r="A231" s="47">
        <v>9870046700000</v>
      </c>
      <c r="B231" s="47" t="s">
        <v>2313</v>
      </c>
      <c r="C231" s="47" t="s">
        <v>1935</v>
      </c>
      <c r="D231" s="47" t="s">
        <v>2000</v>
      </c>
    </row>
    <row r="232" spans="1:4">
      <c r="A232" s="47">
        <v>9870046900006</v>
      </c>
      <c r="B232" s="47" t="s">
        <v>2314</v>
      </c>
      <c r="C232" s="47" t="s">
        <v>2315</v>
      </c>
      <c r="D232" s="47" t="s">
        <v>2000</v>
      </c>
    </row>
    <row r="233" spans="1:4">
      <c r="A233" s="47">
        <v>9870047100001</v>
      </c>
      <c r="B233" s="47" t="s">
        <v>2316</v>
      </c>
      <c r="C233" s="47" t="s">
        <v>1447</v>
      </c>
      <c r="D233" s="47" t="s">
        <v>2000</v>
      </c>
    </row>
    <row r="234" spans="1:4">
      <c r="A234" s="47">
        <v>9870047300007</v>
      </c>
      <c r="B234" s="47" t="s">
        <v>2317</v>
      </c>
      <c r="C234" s="47" t="s">
        <v>813</v>
      </c>
      <c r="D234" s="47" t="s">
        <v>2000</v>
      </c>
    </row>
    <row r="235" spans="1:4">
      <c r="A235" s="47">
        <v>9870047700009</v>
      </c>
      <c r="B235" s="47" t="s">
        <v>2318</v>
      </c>
      <c r="C235" s="47" t="s">
        <v>1027</v>
      </c>
      <c r="D235" s="47" t="s">
        <v>2000</v>
      </c>
    </row>
    <row r="236" spans="1:4">
      <c r="A236" s="47">
        <v>9870048300006</v>
      </c>
      <c r="B236" s="47" t="s">
        <v>2319</v>
      </c>
      <c r="C236" s="47" t="s">
        <v>2320</v>
      </c>
      <c r="D236" s="47" t="s">
        <v>2000</v>
      </c>
    </row>
    <row r="237" spans="1:4">
      <c r="A237" s="47">
        <v>9870048400004</v>
      </c>
      <c r="B237" s="47" t="s">
        <v>2321</v>
      </c>
      <c r="C237" s="47" t="s">
        <v>2322</v>
      </c>
      <c r="D237" s="47" t="s">
        <v>2000</v>
      </c>
    </row>
    <row r="238" spans="1:4">
      <c r="A238" s="47">
        <v>9870048500002</v>
      </c>
      <c r="B238" s="47" t="s">
        <v>2323</v>
      </c>
      <c r="C238" s="47" t="s">
        <v>1787</v>
      </c>
      <c r="D238" s="47" t="s">
        <v>2000</v>
      </c>
    </row>
    <row r="239" spans="1:4">
      <c r="A239" s="47">
        <v>9870049100009</v>
      </c>
      <c r="B239" s="47" t="s">
        <v>2324</v>
      </c>
      <c r="C239" s="47" t="s">
        <v>2325</v>
      </c>
      <c r="D239" s="47" t="s">
        <v>2000</v>
      </c>
    </row>
    <row r="240" spans="1:4">
      <c r="A240" s="47">
        <v>9870049300005</v>
      </c>
      <c r="B240" s="47" t="s">
        <v>2326</v>
      </c>
      <c r="C240" s="47" t="s">
        <v>1549</v>
      </c>
      <c r="D240" s="47" t="s">
        <v>2000</v>
      </c>
    </row>
    <row r="241" spans="1:4">
      <c r="A241" s="47">
        <v>9870049400003</v>
      </c>
      <c r="B241" s="47" t="s">
        <v>2327</v>
      </c>
      <c r="C241" s="47" t="s">
        <v>765</v>
      </c>
      <c r="D241" s="47" t="s">
        <v>2000</v>
      </c>
    </row>
    <row r="242" spans="1:4">
      <c r="A242" s="47">
        <v>9870050000008</v>
      </c>
      <c r="B242" s="47" t="s">
        <v>2328</v>
      </c>
      <c r="C242" s="47" t="s">
        <v>807</v>
      </c>
      <c r="D242" s="47" t="s">
        <v>2000</v>
      </c>
    </row>
    <row r="243" spans="1:4">
      <c r="A243" s="47">
        <v>9870050200004</v>
      </c>
      <c r="B243" s="47" t="s">
        <v>2329</v>
      </c>
      <c r="C243" s="47" t="s">
        <v>849</v>
      </c>
      <c r="D243" s="47" t="s">
        <v>2000</v>
      </c>
    </row>
    <row r="244" spans="1:4">
      <c r="A244" s="47">
        <v>9870050400000</v>
      </c>
      <c r="B244" s="47" t="s">
        <v>2330</v>
      </c>
      <c r="C244" s="47" t="s">
        <v>1077</v>
      </c>
      <c r="D244" s="47" t="s">
        <v>2000</v>
      </c>
    </row>
    <row r="245" spans="1:4">
      <c r="A245" s="47">
        <v>9870054100002</v>
      </c>
      <c r="B245" s="47" t="s">
        <v>2331</v>
      </c>
      <c r="C245" s="47" t="s">
        <v>2332</v>
      </c>
      <c r="D245" s="47" t="s">
        <v>2000</v>
      </c>
    </row>
    <row r="246" spans="1:4">
      <c r="A246" s="47">
        <v>9870075000009</v>
      </c>
      <c r="B246" s="47" t="s">
        <v>2333</v>
      </c>
      <c r="C246" s="47" t="s">
        <v>1403</v>
      </c>
      <c r="D246" s="47" t="s">
        <v>2000</v>
      </c>
    </row>
    <row r="247" spans="1:4">
      <c r="A247" s="47">
        <v>9870075100007</v>
      </c>
      <c r="B247" s="47" t="s">
        <v>2334</v>
      </c>
      <c r="C247" s="47" t="s">
        <v>2335</v>
      </c>
      <c r="D247" s="47" t="s">
        <v>2000</v>
      </c>
    </row>
    <row r="248" spans="1:4">
      <c r="A248" s="47">
        <v>9870075200005</v>
      </c>
      <c r="B248" s="47" t="s">
        <v>2336</v>
      </c>
      <c r="C248" s="47" t="s">
        <v>915</v>
      </c>
      <c r="D248" s="47" t="s">
        <v>2000</v>
      </c>
    </row>
    <row r="249" spans="1:4">
      <c r="A249" s="47">
        <v>9870075400001</v>
      </c>
      <c r="B249" s="47" t="s">
        <v>2337</v>
      </c>
      <c r="C249" s="47" t="s">
        <v>943</v>
      </c>
      <c r="D249" s="47" t="s">
        <v>2000</v>
      </c>
    </row>
    <row r="250" spans="1:4">
      <c r="A250" s="47">
        <v>9870075500009</v>
      </c>
      <c r="B250" s="47" t="s">
        <v>2338</v>
      </c>
      <c r="C250" s="47" t="s">
        <v>1055</v>
      </c>
      <c r="D250" s="47" t="s">
        <v>2000</v>
      </c>
    </row>
    <row r="251" spans="1:4">
      <c r="A251" s="47">
        <v>9870075600007</v>
      </c>
      <c r="B251" s="47" t="s">
        <v>2339</v>
      </c>
      <c r="C251" s="47" t="s">
        <v>1715</v>
      </c>
      <c r="D251" s="47" t="s">
        <v>2000</v>
      </c>
    </row>
    <row r="252" spans="1:4">
      <c r="A252" s="47">
        <v>9870075700005</v>
      </c>
      <c r="B252" s="47" t="s">
        <v>2340</v>
      </c>
      <c r="C252" s="47" t="s">
        <v>2341</v>
      </c>
      <c r="D252" s="47" t="s">
        <v>2000</v>
      </c>
    </row>
    <row r="253" spans="1:4">
      <c r="A253" s="47">
        <v>9870076000008</v>
      </c>
      <c r="B253" s="47" t="s">
        <v>2342</v>
      </c>
      <c r="C253" s="47" t="s">
        <v>1417</v>
      </c>
      <c r="D253" s="47" t="s">
        <v>2000</v>
      </c>
    </row>
    <row r="254" spans="1:4">
      <c r="A254" s="47">
        <v>9870076100006</v>
      </c>
      <c r="B254" s="47" t="s">
        <v>2343</v>
      </c>
      <c r="C254" s="47" t="s">
        <v>1455</v>
      </c>
      <c r="D254" s="47" t="s">
        <v>2000</v>
      </c>
    </row>
    <row r="255" spans="1:4">
      <c r="A255" s="47">
        <v>9870076300002</v>
      </c>
      <c r="B255" s="47" t="s">
        <v>2344</v>
      </c>
      <c r="C255" s="47" t="s">
        <v>1377</v>
      </c>
      <c r="D255" s="47" t="s">
        <v>2000</v>
      </c>
    </row>
    <row r="256" spans="1:4">
      <c r="A256" s="47">
        <v>9870076400000</v>
      </c>
      <c r="B256" s="47" t="s">
        <v>2345</v>
      </c>
      <c r="C256" s="47" t="s">
        <v>1909</v>
      </c>
      <c r="D256" s="47" t="s">
        <v>2000</v>
      </c>
    </row>
    <row r="257" spans="1:4">
      <c r="A257" s="47">
        <v>9870076500008</v>
      </c>
      <c r="B257" s="47" t="s">
        <v>2346</v>
      </c>
      <c r="C257" s="47" t="s">
        <v>1849</v>
      </c>
      <c r="D257" s="47" t="s">
        <v>2000</v>
      </c>
    </row>
    <row r="258" spans="1:4">
      <c r="A258" s="47">
        <v>9870076900000</v>
      </c>
      <c r="B258" s="47" t="s">
        <v>2347</v>
      </c>
      <c r="C258" s="47" t="s">
        <v>2348</v>
      </c>
      <c r="D258" s="47" t="s">
        <v>2000</v>
      </c>
    </row>
    <row r="259" spans="1:4">
      <c r="A259" s="47">
        <v>9870077100005</v>
      </c>
      <c r="B259" s="47" t="s">
        <v>2349</v>
      </c>
      <c r="C259" s="47" t="s">
        <v>1471</v>
      </c>
      <c r="D259" s="47" t="s">
        <v>2000</v>
      </c>
    </row>
    <row r="260" spans="1:4">
      <c r="A260" s="47">
        <v>9870077300001</v>
      </c>
      <c r="B260" s="47" t="s">
        <v>2350</v>
      </c>
      <c r="C260" s="47" t="s">
        <v>855</v>
      </c>
      <c r="D260" s="47" t="s">
        <v>2000</v>
      </c>
    </row>
    <row r="261" spans="1:4">
      <c r="A261" s="47">
        <v>9870077400009</v>
      </c>
      <c r="B261" s="47" t="s">
        <v>2351</v>
      </c>
      <c r="C261" s="47" t="s">
        <v>679</v>
      </c>
      <c r="D261" s="47" t="s">
        <v>2000</v>
      </c>
    </row>
    <row r="262" spans="1:4">
      <c r="A262" s="47">
        <v>9870077500007</v>
      </c>
      <c r="B262" s="47" t="s">
        <v>2352</v>
      </c>
      <c r="C262" s="47" t="s">
        <v>1699</v>
      </c>
      <c r="D262" s="47" t="s">
        <v>2000</v>
      </c>
    </row>
    <row r="263" spans="1:4">
      <c r="A263" s="47">
        <v>9870077700003</v>
      </c>
      <c r="B263" s="47" t="s">
        <v>2353</v>
      </c>
      <c r="C263" s="47" t="s">
        <v>1427</v>
      </c>
      <c r="D263" s="47" t="s">
        <v>2000</v>
      </c>
    </row>
    <row r="264" spans="1:4">
      <c r="A264" s="47">
        <v>9870077900009</v>
      </c>
      <c r="B264" s="47" t="s">
        <v>2354</v>
      </c>
      <c r="C264" s="47" t="s">
        <v>1259</v>
      </c>
      <c r="D264" s="47" t="s">
        <v>2000</v>
      </c>
    </row>
    <row r="265" spans="1:4">
      <c r="A265" s="47">
        <v>9870078000006</v>
      </c>
      <c r="B265" s="47" t="s">
        <v>2355</v>
      </c>
      <c r="C265" s="47" t="s">
        <v>1883</v>
      </c>
      <c r="D265" s="47" t="s">
        <v>2000</v>
      </c>
    </row>
    <row r="266" spans="1:4">
      <c r="A266" s="47">
        <v>9870078100004</v>
      </c>
      <c r="B266" s="47" t="s">
        <v>2356</v>
      </c>
      <c r="C266" s="47" t="s">
        <v>1359</v>
      </c>
      <c r="D266" s="47" t="s">
        <v>2000</v>
      </c>
    </row>
    <row r="267" spans="1:4">
      <c r="A267" s="47">
        <v>9870078300000</v>
      </c>
      <c r="B267" s="47" t="s">
        <v>2357</v>
      </c>
      <c r="C267" s="47" t="s">
        <v>2358</v>
      </c>
      <c r="D267" s="47" t="s">
        <v>2000</v>
      </c>
    </row>
    <row r="268" spans="1:4">
      <c r="A268" s="47">
        <v>9870078400008</v>
      </c>
      <c r="B268" s="47" t="s">
        <v>2359</v>
      </c>
      <c r="C268" s="47" t="s">
        <v>877</v>
      </c>
      <c r="D268" s="47" t="s">
        <v>2000</v>
      </c>
    </row>
    <row r="269" spans="1:4">
      <c r="A269" s="47">
        <v>9870078500006</v>
      </c>
      <c r="B269" s="47" t="s">
        <v>2360</v>
      </c>
      <c r="C269" s="47" t="s">
        <v>1199</v>
      </c>
      <c r="D269" s="47" t="s">
        <v>2000</v>
      </c>
    </row>
    <row r="270" spans="1:4">
      <c r="A270" s="47">
        <v>9870078700002</v>
      </c>
      <c r="B270" s="47" t="s">
        <v>2361</v>
      </c>
      <c r="C270" s="47" t="s">
        <v>2362</v>
      </c>
      <c r="D270" s="47" t="s">
        <v>2000</v>
      </c>
    </row>
    <row r="271" spans="1:4">
      <c r="A271" s="47">
        <v>9870078800000</v>
      </c>
      <c r="B271" s="47" t="s">
        <v>2363</v>
      </c>
      <c r="C271" s="47" t="s">
        <v>725</v>
      </c>
      <c r="D271" s="47" t="s">
        <v>2000</v>
      </c>
    </row>
    <row r="272" spans="1:4">
      <c r="A272" s="47">
        <v>9870079100003</v>
      </c>
      <c r="B272" s="47" t="s">
        <v>2364</v>
      </c>
      <c r="C272" s="47" t="s">
        <v>2365</v>
      </c>
      <c r="D272" s="47" t="s">
        <v>2000</v>
      </c>
    </row>
    <row r="273" spans="1:4">
      <c r="A273" s="47">
        <v>9870079200001</v>
      </c>
      <c r="B273" s="47" t="s">
        <v>2366</v>
      </c>
      <c r="C273" s="47" t="s">
        <v>917</v>
      </c>
      <c r="D273" s="47" t="s">
        <v>2000</v>
      </c>
    </row>
    <row r="274" spans="1:4">
      <c r="A274" s="47">
        <v>9870079500005</v>
      </c>
      <c r="B274" s="47" t="s">
        <v>2367</v>
      </c>
      <c r="C274" s="47" t="s">
        <v>2368</v>
      </c>
      <c r="D274" s="47" t="s">
        <v>2000</v>
      </c>
    </row>
    <row r="275" spans="1:4">
      <c r="A275" s="47">
        <v>9870079900007</v>
      </c>
      <c r="B275" s="47" t="s">
        <v>2369</v>
      </c>
      <c r="C275" s="47" t="s">
        <v>2370</v>
      </c>
      <c r="D275" s="47" t="s">
        <v>2000</v>
      </c>
    </row>
    <row r="276" spans="1:4">
      <c r="A276" s="47">
        <v>9870080000002</v>
      </c>
      <c r="B276" s="47" t="s">
        <v>2371</v>
      </c>
      <c r="C276" s="47" t="s">
        <v>1555</v>
      </c>
      <c r="D276" s="47" t="s">
        <v>2000</v>
      </c>
    </row>
    <row r="277" spans="1:4">
      <c r="A277" s="47">
        <v>9870080200008</v>
      </c>
      <c r="B277" s="47" t="s">
        <v>2372</v>
      </c>
      <c r="C277" s="47" t="s">
        <v>1287</v>
      </c>
      <c r="D277" s="47" t="s">
        <v>2000</v>
      </c>
    </row>
    <row r="278" spans="1:4">
      <c r="A278" s="47">
        <v>9870080500002</v>
      </c>
      <c r="B278" s="47" t="s">
        <v>2373</v>
      </c>
      <c r="C278" s="47" t="s">
        <v>1245</v>
      </c>
      <c r="D278" s="47" t="s">
        <v>2000</v>
      </c>
    </row>
    <row r="279" spans="1:4">
      <c r="A279" s="47">
        <v>9870080600000</v>
      </c>
      <c r="B279" s="47" t="s">
        <v>2374</v>
      </c>
      <c r="C279" s="47" t="s">
        <v>1751</v>
      </c>
      <c r="D279" s="47" t="s">
        <v>2000</v>
      </c>
    </row>
    <row r="280" spans="1:4">
      <c r="A280" s="47">
        <v>9870080700008</v>
      </c>
      <c r="B280" s="47" t="s">
        <v>2375</v>
      </c>
      <c r="C280" s="47" t="s">
        <v>1019</v>
      </c>
      <c r="D280" s="47" t="s">
        <v>2000</v>
      </c>
    </row>
    <row r="281" spans="1:4">
      <c r="A281" s="47">
        <v>9870080800006</v>
      </c>
      <c r="B281" s="47" t="s">
        <v>2376</v>
      </c>
      <c r="C281" s="47" t="s">
        <v>2377</v>
      </c>
      <c r="D281" s="47" t="s">
        <v>2000</v>
      </c>
    </row>
    <row r="282" spans="1:4">
      <c r="A282" s="47">
        <v>9870081000001</v>
      </c>
      <c r="B282" s="47" t="s">
        <v>2378</v>
      </c>
      <c r="C282" s="47" t="s">
        <v>1567</v>
      </c>
      <c r="D282" s="47" t="s">
        <v>2000</v>
      </c>
    </row>
    <row r="283" spans="1:4">
      <c r="A283" s="47">
        <v>9870081100009</v>
      </c>
      <c r="B283" s="47" t="s">
        <v>2379</v>
      </c>
      <c r="C283" s="47" t="s">
        <v>1037</v>
      </c>
      <c r="D283" s="47" t="s">
        <v>2000</v>
      </c>
    </row>
    <row r="284" spans="1:4">
      <c r="A284" s="47">
        <v>9870081200007</v>
      </c>
      <c r="B284" s="47" t="s">
        <v>2380</v>
      </c>
      <c r="C284" s="47" t="s">
        <v>815</v>
      </c>
      <c r="D284" s="47" t="s">
        <v>2000</v>
      </c>
    </row>
    <row r="285" spans="1:4">
      <c r="A285" s="47">
        <v>9870081300005</v>
      </c>
      <c r="B285" s="47" t="s">
        <v>2381</v>
      </c>
      <c r="C285" s="47" t="s">
        <v>927</v>
      </c>
      <c r="D285" s="47" t="s">
        <v>2000</v>
      </c>
    </row>
    <row r="286" spans="1:4">
      <c r="A286" s="47">
        <v>9870081600009</v>
      </c>
      <c r="B286" s="47" t="s">
        <v>2382</v>
      </c>
      <c r="C286" s="47" t="s">
        <v>1337</v>
      </c>
      <c r="D286" s="47" t="s">
        <v>2000</v>
      </c>
    </row>
    <row r="287" spans="1:4">
      <c r="A287" s="47">
        <v>9870081700007</v>
      </c>
      <c r="B287" s="47" t="s">
        <v>2383</v>
      </c>
      <c r="C287" s="47" t="s">
        <v>1629</v>
      </c>
      <c r="D287" s="47" t="s">
        <v>2000</v>
      </c>
    </row>
    <row r="288" spans="1:4">
      <c r="A288" s="47">
        <v>9870082100008</v>
      </c>
      <c r="B288" s="47" t="s">
        <v>2384</v>
      </c>
      <c r="C288" s="47" t="s">
        <v>985</v>
      </c>
      <c r="D288" s="47" t="s">
        <v>2000</v>
      </c>
    </row>
    <row r="289" spans="1:4">
      <c r="A289" s="47">
        <v>9870082300004</v>
      </c>
      <c r="B289" s="47" t="s">
        <v>2385</v>
      </c>
      <c r="C289" s="47" t="s">
        <v>723</v>
      </c>
      <c r="D289" s="47" t="s">
        <v>2000</v>
      </c>
    </row>
    <row r="290" spans="1:4">
      <c r="A290" s="47">
        <v>9870082500000</v>
      </c>
      <c r="B290" s="47" t="s">
        <v>2386</v>
      </c>
      <c r="C290" s="47" t="s">
        <v>929</v>
      </c>
      <c r="D290" s="47" t="s">
        <v>2000</v>
      </c>
    </row>
    <row r="291" spans="1:4">
      <c r="A291" s="47">
        <v>9870083000009</v>
      </c>
      <c r="B291" s="47" t="s">
        <v>2387</v>
      </c>
      <c r="C291" s="47" t="s">
        <v>1993</v>
      </c>
      <c r="D291" s="47" t="s">
        <v>2000</v>
      </c>
    </row>
    <row r="292" spans="1:4">
      <c r="A292" s="47">
        <v>9870083100007</v>
      </c>
      <c r="B292" s="47" t="s">
        <v>2388</v>
      </c>
      <c r="C292" s="47" t="s">
        <v>825</v>
      </c>
      <c r="D292" s="47" t="s">
        <v>2000</v>
      </c>
    </row>
    <row r="293" spans="1:4">
      <c r="A293" s="47">
        <v>9870083300003</v>
      </c>
      <c r="B293" s="47" t="s">
        <v>2389</v>
      </c>
      <c r="C293" s="47" t="s">
        <v>2390</v>
      </c>
      <c r="D293" s="47" t="s">
        <v>2000</v>
      </c>
    </row>
    <row r="294" spans="1:4">
      <c r="A294" s="47">
        <v>9870083700005</v>
      </c>
      <c r="B294" s="47" t="s">
        <v>2391</v>
      </c>
      <c r="C294" s="47" t="s">
        <v>1201</v>
      </c>
      <c r="D294" s="47" t="s">
        <v>2000</v>
      </c>
    </row>
    <row r="295" spans="1:4">
      <c r="A295" s="47">
        <v>9870083800003</v>
      </c>
      <c r="B295" s="47" t="s">
        <v>2392</v>
      </c>
      <c r="C295" s="47" t="s">
        <v>2393</v>
      </c>
      <c r="D295" s="47" t="s">
        <v>2000</v>
      </c>
    </row>
    <row r="296" spans="1:4">
      <c r="A296" s="47">
        <v>9870084100006</v>
      </c>
      <c r="B296" s="47" t="s">
        <v>2394</v>
      </c>
      <c r="C296" s="47" t="s">
        <v>1235</v>
      </c>
      <c r="D296" s="47" t="s">
        <v>2000</v>
      </c>
    </row>
    <row r="297" spans="1:4">
      <c r="A297" s="47">
        <v>9870084700004</v>
      </c>
      <c r="B297" s="47" t="s">
        <v>2395</v>
      </c>
      <c r="C297" s="47" t="s">
        <v>1459</v>
      </c>
      <c r="D297" s="47" t="s">
        <v>2000</v>
      </c>
    </row>
    <row r="298" spans="1:4">
      <c r="A298" s="47">
        <v>9870084800002</v>
      </c>
      <c r="B298" s="47" t="s">
        <v>2396</v>
      </c>
      <c r="C298" s="47" t="s">
        <v>867</v>
      </c>
      <c r="D298" s="47" t="s">
        <v>2000</v>
      </c>
    </row>
    <row r="299" spans="1:4">
      <c r="A299" s="47">
        <v>9870085000007</v>
      </c>
      <c r="B299" s="47" t="s">
        <v>2397</v>
      </c>
      <c r="C299" s="47" t="s">
        <v>2398</v>
      </c>
      <c r="D299" s="47" t="s">
        <v>2000</v>
      </c>
    </row>
    <row r="300" spans="1:4">
      <c r="A300" s="47">
        <v>9870085300001</v>
      </c>
      <c r="B300" s="47" t="s">
        <v>2399</v>
      </c>
      <c r="C300" s="47" t="s">
        <v>1163</v>
      </c>
      <c r="D300" s="47" t="s">
        <v>2000</v>
      </c>
    </row>
    <row r="301" spans="1:4">
      <c r="A301" s="47">
        <v>9870085500007</v>
      </c>
      <c r="B301" s="47" t="s">
        <v>2400</v>
      </c>
      <c r="C301" s="47" t="s">
        <v>1035</v>
      </c>
      <c r="D301" s="47" t="s">
        <v>2000</v>
      </c>
    </row>
    <row r="302" spans="1:4">
      <c r="A302" s="47">
        <v>9870085800001</v>
      </c>
      <c r="B302" s="47" t="s">
        <v>2401</v>
      </c>
      <c r="C302" s="47" t="s">
        <v>1363</v>
      </c>
      <c r="D302" s="47" t="s">
        <v>2000</v>
      </c>
    </row>
    <row r="303" spans="1:4">
      <c r="A303" s="47">
        <v>9870086000006</v>
      </c>
      <c r="B303" s="47" t="s">
        <v>2402</v>
      </c>
      <c r="C303" s="47" t="s">
        <v>2403</v>
      </c>
      <c r="D303" s="47" t="s">
        <v>2000</v>
      </c>
    </row>
    <row r="304" spans="1:4">
      <c r="A304" s="47">
        <v>9870086800000</v>
      </c>
      <c r="B304" s="47" t="s">
        <v>2404</v>
      </c>
      <c r="C304" s="47" t="s">
        <v>2405</v>
      </c>
      <c r="D304" s="47" t="s">
        <v>2000</v>
      </c>
    </row>
    <row r="305" spans="1:4">
      <c r="A305" s="47">
        <v>9870087000005</v>
      </c>
      <c r="B305" s="47" t="s">
        <v>2406</v>
      </c>
      <c r="C305" s="47" t="s">
        <v>2407</v>
      </c>
      <c r="D305" s="47" t="s">
        <v>2000</v>
      </c>
    </row>
    <row r="306" spans="1:4">
      <c r="A306" s="47">
        <v>9870087300009</v>
      </c>
      <c r="B306" s="47" t="s">
        <v>2408</v>
      </c>
      <c r="C306" s="47" t="s">
        <v>999</v>
      </c>
      <c r="D306" s="47" t="s">
        <v>2000</v>
      </c>
    </row>
    <row r="307" spans="1:4">
      <c r="A307" s="47">
        <v>9870087900007</v>
      </c>
      <c r="B307" s="47" t="s">
        <v>2409</v>
      </c>
      <c r="C307" s="47" t="s">
        <v>697</v>
      </c>
      <c r="D307" s="47" t="s">
        <v>2000</v>
      </c>
    </row>
    <row r="308" spans="1:4">
      <c r="A308" s="47">
        <v>9870088100002</v>
      </c>
      <c r="B308" s="47" t="s">
        <v>2410</v>
      </c>
      <c r="C308" s="47" t="s">
        <v>967</v>
      </c>
      <c r="D308" s="47" t="s">
        <v>2000</v>
      </c>
    </row>
    <row r="309" spans="1:4">
      <c r="A309" s="47">
        <v>9870088300008</v>
      </c>
      <c r="B309" s="47" t="s">
        <v>2411</v>
      </c>
      <c r="C309" s="47" t="s">
        <v>2412</v>
      </c>
      <c r="D309" s="47" t="s">
        <v>2000</v>
      </c>
    </row>
    <row r="310" spans="1:4">
      <c r="A310" s="47">
        <v>9870088700000</v>
      </c>
      <c r="B310" s="47" t="s">
        <v>2413</v>
      </c>
      <c r="C310" s="47" t="s">
        <v>2414</v>
      </c>
      <c r="D310" s="47" t="s">
        <v>2000</v>
      </c>
    </row>
    <row r="311" spans="1:4">
      <c r="A311" s="47">
        <v>9870088900006</v>
      </c>
      <c r="B311" s="47" t="s">
        <v>2415</v>
      </c>
      <c r="C311" s="47" t="s">
        <v>945</v>
      </c>
      <c r="D311" s="47" t="s">
        <v>2000</v>
      </c>
    </row>
    <row r="312" spans="1:4">
      <c r="A312" s="47">
        <v>9870089200009</v>
      </c>
      <c r="B312" s="47" t="s">
        <v>2416</v>
      </c>
      <c r="C312" s="47" t="s">
        <v>677</v>
      </c>
      <c r="D312" s="47" t="s">
        <v>2000</v>
      </c>
    </row>
    <row r="313" spans="1:4">
      <c r="A313" s="47">
        <v>9870089400005</v>
      </c>
      <c r="B313" s="47" t="s">
        <v>2417</v>
      </c>
      <c r="C313" s="47" t="s">
        <v>753</v>
      </c>
      <c r="D313" s="47" t="s">
        <v>2000</v>
      </c>
    </row>
    <row r="314" spans="1:4">
      <c r="A314" s="47">
        <v>9870089600001</v>
      </c>
      <c r="B314" s="47" t="s">
        <v>2418</v>
      </c>
      <c r="C314" s="47" t="s">
        <v>2419</v>
      </c>
      <c r="D314" s="47" t="s">
        <v>2000</v>
      </c>
    </row>
    <row r="315" spans="1:4">
      <c r="A315" s="47">
        <v>9870089700009</v>
      </c>
      <c r="B315" s="47" t="s">
        <v>2420</v>
      </c>
      <c r="C315" s="47" t="s">
        <v>955</v>
      </c>
      <c r="D315" s="47" t="s">
        <v>2000</v>
      </c>
    </row>
    <row r="316" spans="1:4">
      <c r="A316" s="47">
        <v>9870090200006</v>
      </c>
      <c r="B316" s="47" t="s">
        <v>2421</v>
      </c>
      <c r="C316" s="47" t="s">
        <v>1263</v>
      </c>
      <c r="D316" s="47" t="s">
        <v>2000</v>
      </c>
    </row>
    <row r="317" spans="1:4">
      <c r="A317" s="47">
        <v>9870090300004</v>
      </c>
      <c r="B317" s="47" t="s">
        <v>2422</v>
      </c>
      <c r="C317" s="47" t="s">
        <v>1457</v>
      </c>
      <c r="D317" s="47" t="s">
        <v>2000</v>
      </c>
    </row>
    <row r="318" spans="1:4">
      <c r="A318" s="47">
        <v>9870090400002</v>
      </c>
      <c r="B318" s="47" t="s">
        <v>2423</v>
      </c>
      <c r="C318" s="47" t="s">
        <v>1207</v>
      </c>
      <c r="D318" s="47" t="s">
        <v>2000</v>
      </c>
    </row>
    <row r="319" spans="1:4">
      <c r="A319" s="47">
        <v>9870090600008</v>
      </c>
      <c r="B319" s="47" t="s">
        <v>2424</v>
      </c>
      <c r="C319" s="47" t="s">
        <v>803</v>
      </c>
      <c r="D319" s="47" t="s">
        <v>2000</v>
      </c>
    </row>
    <row r="320" spans="1:4">
      <c r="A320" s="47">
        <v>9870090800004</v>
      </c>
      <c r="B320" s="47" t="s">
        <v>2425</v>
      </c>
      <c r="C320" s="47" t="s">
        <v>2426</v>
      </c>
      <c r="D320" s="47" t="s">
        <v>2000</v>
      </c>
    </row>
    <row r="321" spans="1:4">
      <c r="A321" s="47">
        <v>9870091200005</v>
      </c>
      <c r="B321" s="47" t="s">
        <v>2427</v>
      </c>
      <c r="C321" s="47" t="s">
        <v>1649</v>
      </c>
      <c r="D321" s="47" t="s">
        <v>2000</v>
      </c>
    </row>
    <row r="322" spans="1:4">
      <c r="A322" s="47">
        <v>9870091300003</v>
      </c>
      <c r="B322" s="47" t="s">
        <v>2428</v>
      </c>
      <c r="C322" s="47" t="s">
        <v>2429</v>
      </c>
      <c r="D322" s="47" t="s">
        <v>2000</v>
      </c>
    </row>
    <row r="323" spans="1:4">
      <c r="A323" s="47">
        <v>9870091700005</v>
      </c>
      <c r="B323" s="47" t="s">
        <v>2430</v>
      </c>
      <c r="C323" s="47" t="s">
        <v>781</v>
      </c>
      <c r="D323" s="47" t="s">
        <v>2000</v>
      </c>
    </row>
    <row r="324" spans="1:4">
      <c r="A324" s="47">
        <v>9870091800003</v>
      </c>
      <c r="B324" s="47" t="s">
        <v>2431</v>
      </c>
      <c r="C324" s="47" t="s">
        <v>2432</v>
      </c>
      <c r="D324" s="47" t="s">
        <v>2000</v>
      </c>
    </row>
    <row r="325" spans="1:4">
      <c r="A325" s="47">
        <v>9870091900001</v>
      </c>
      <c r="B325" s="47" t="s">
        <v>2433</v>
      </c>
      <c r="C325" s="47" t="s">
        <v>2434</v>
      </c>
      <c r="D325" s="47" t="s">
        <v>2000</v>
      </c>
    </row>
    <row r="326" spans="1:4">
      <c r="A326" s="47">
        <v>9870092400000</v>
      </c>
      <c r="B326" s="47" t="s">
        <v>2435</v>
      </c>
      <c r="C326" s="47" t="s">
        <v>783</v>
      </c>
      <c r="D326" s="47" t="s">
        <v>2000</v>
      </c>
    </row>
    <row r="327" spans="1:4">
      <c r="A327" s="47">
        <v>9870092500008</v>
      </c>
      <c r="B327" s="47" t="s">
        <v>2436</v>
      </c>
      <c r="C327" s="47" t="s">
        <v>1565</v>
      </c>
      <c r="D327" s="47" t="s">
        <v>2000</v>
      </c>
    </row>
    <row r="328" spans="1:4">
      <c r="A328" s="47">
        <v>9870092600006</v>
      </c>
      <c r="B328" s="47" t="s">
        <v>2437</v>
      </c>
      <c r="C328" s="47" t="s">
        <v>1327</v>
      </c>
      <c r="D328" s="47" t="s">
        <v>2000</v>
      </c>
    </row>
    <row r="329" spans="1:4">
      <c r="A329" s="47">
        <v>9870092800002</v>
      </c>
      <c r="B329" s="47" t="s">
        <v>2438</v>
      </c>
      <c r="C329" s="47" t="s">
        <v>729</v>
      </c>
      <c r="D329" s="47" t="s">
        <v>2000</v>
      </c>
    </row>
    <row r="330" spans="1:4">
      <c r="A330" s="47">
        <v>9870093100005</v>
      </c>
      <c r="B330" s="47" t="s">
        <v>2439</v>
      </c>
      <c r="C330" s="47" t="s">
        <v>1353</v>
      </c>
      <c r="D330" s="47" t="s">
        <v>2000</v>
      </c>
    </row>
    <row r="331" spans="1:4">
      <c r="A331" s="47">
        <v>9870093300001</v>
      </c>
      <c r="B331" s="47" t="s">
        <v>2440</v>
      </c>
      <c r="C331" s="47" t="s">
        <v>995</v>
      </c>
      <c r="D331" s="47" t="s">
        <v>2000</v>
      </c>
    </row>
    <row r="332" spans="1:4">
      <c r="A332" s="47">
        <v>9870093400009</v>
      </c>
      <c r="B332" s="47" t="s">
        <v>2441</v>
      </c>
      <c r="C332" s="47" t="s">
        <v>1011</v>
      </c>
      <c r="D332" s="47" t="s">
        <v>2000</v>
      </c>
    </row>
    <row r="333" spans="1:4">
      <c r="A333" s="47">
        <v>9870093500007</v>
      </c>
      <c r="B333" s="47" t="s">
        <v>2442</v>
      </c>
      <c r="C333" s="47" t="s">
        <v>2443</v>
      </c>
      <c r="D333" s="47" t="s">
        <v>2000</v>
      </c>
    </row>
    <row r="334" spans="1:4">
      <c r="A334" s="47">
        <v>9870093600005</v>
      </c>
      <c r="B334" s="47" t="s">
        <v>2444</v>
      </c>
      <c r="C334" s="47" t="s">
        <v>2445</v>
      </c>
      <c r="D334" s="47" t="s">
        <v>2000</v>
      </c>
    </row>
    <row r="335" spans="1:4">
      <c r="A335" s="47">
        <v>9870093900009</v>
      </c>
      <c r="B335" s="47" t="s">
        <v>2446</v>
      </c>
      <c r="C335" s="47" t="s">
        <v>2447</v>
      </c>
      <c r="D335" s="47" t="s">
        <v>2000</v>
      </c>
    </row>
    <row r="336" spans="1:4">
      <c r="A336" s="47">
        <v>9870094100004</v>
      </c>
      <c r="B336" s="47" t="s">
        <v>2448</v>
      </c>
      <c r="C336" s="47" t="s">
        <v>2449</v>
      </c>
      <c r="D336" s="47" t="s">
        <v>2000</v>
      </c>
    </row>
    <row r="337" spans="1:4">
      <c r="A337" s="47">
        <v>9870094200002</v>
      </c>
      <c r="B337" s="47" t="s">
        <v>2450</v>
      </c>
      <c r="C337" s="47" t="s">
        <v>2451</v>
      </c>
      <c r="D337" s="47" t="s">
        <v>2000</v>
      </c>
    </row>
    <row r="338" spans="1:4">
      <c r="A338" s="47">
        <v>9870094300000</v>
      </c>
      <c r="B338" s="47" t="s">
        <v>2452</v>
      </c>
      <c r="C338" s="47" t="s">
        <v>1335</v>
      </c>
      <c r="D338" s="47" t="s">
        <v>2000</v>
      </c>
    </row>
    <row r="339" spans="1:4">
      <c r="A339" s="47">
        <v>9870094400008</v>
      </c>
      <c r="B339" s="47" t="s">
        <v>2453</v>
      </c>
      <c r="C339" s="47" t="s">
        <v>879</v>
      </c>
      <c r="D339" s="47" t="s">
        <v>2000</v>
      </c>
    </row>
    <row r="340" spans="1:4">
      <c r="A340" s="47">
        <v>9870094500006</v>
      </c>
      <c r="B340" s="47" t="s">
        <v>2454</v>
      </c>
      <c r="C340" s="47" t="s">
        <v>1431</v>
      </c>
      <c r="D340" s="47" t="s">
        <v>2000</v>
      </c>
    </row>
    <row r="341" spans="1:4">
      <c r="A341" s="47">
        <v>9870094800000</v>
      </c>
      <c r="B341" s="47" t="s">
        <v>2455</v>
      </c>
      <c r="C341" s="47" t="s">
        <v>1505</v>
      </c>
      <c r="D341" s="47" t="s">
        <v>2000</v>
      </c>
    </row>
    <row r="342" spans="1:4">
      <c r="A342" s="47">
        <v>9870094900008</v>
      </c>
      <c r="B342" s="47" t="s">
        <v>2456</v>
      </c>
      <c r="C342" s="47" t="s">
        <v>2457</v>
      </c>
      <c r="D342" s="47" t="s">
        <v>2000</v>
      </c>
    </row>
    <row r="343" spans="1:4">
      <c r="A343" s="47">
        <v>9870095000005</v>
      </c>
      <c r="B343" s="47" t="s">
        <v>2458</v>
      </c>
      <c r="C343" s="47" t="s">
        <v>2459</v>
      </c>
      <c r="D343" s="47" t="s">
        <v>2000</v>
      </c>
    </row>
    <row r="344" spans="1:4">
      <c r="A344" s="47">
        <v>9870095500005</v>
      </c>
      <c r="B344" s="47" t="s">
        <v>2460</v>
      </c>
      <c r="C344" s="47" t="s">
        <v>2461</v>
      </c>
      <c r="D344" s="47" t="s">
        <v>2000</v>
      </c>
    </row>
    <row r="345" spans="1:4">
      <c r="A345" s="47">
        <v>9870095700001</v>
      </c>
      <c r="B345" s="47" t="s">
        <v>2462</v>
      </c>
      <c r="C345" s="47" t="s">
        <v>1355</v>
      </c>
      <c r="D345" s="47" t="s">
        <v>2000</v>
      </c>
    </row>
    <row r="346" spans="1:4">
      <c r="A346" s="47">
        <v>9870096200000</v>
      </c>
      <c r="B346" s="47" t="s">
        <v>2463</v>
      </c>
      <c r="C346" s="47" t="s">
        <v>817</v>
      </c>
      <c r="D346" s="47" t="s">
        <v>2000</v>
      </c>
    </row>
    <row r="347" spans="1:4">
      <c r="A347" s="47">
        <v>9870096700000</v>
      </c>
      <c r="B347" s="47" t="s">
        <v>2464</v>
      </c>
      <c r="C347" s="47" t="s">
        <v>2465</v>
      </c>
      <c r="D347" s="47" t="s">
        <v>2000</v>
      </c>
    </row>
    <row r="348" spans="1:4">
      <c r="A348" s="47">
        <v>9870096800008</v>
      </c>
      <c r="B348" s="47" t="s">
        <v>2466</v>
      </c>
      <c r="C348" s="47" t="s">
        <v>875</v>
      </c>
      <c r="D348" s="47" t="s">
        <v>2000</v>
      </c>
    </row>
    <row r="349" spans="1:4">
      <c r="A349" s="47">
        <v>9870097100001</v>
      </c>
      <c r="B349" s="47" t="s">
        <v>2467</v>
      </c>
      <c r="C349" s="47" t="s">
        <v>1743</v>
      </c>
      <c r="D349" s="47" t="s">
        <v>2000</v>
      </c>
    </row>
    <row r="350" spans="1:4">
      <c r="A350" s="47">
        <v>9870097600001</v>
      </c>
      <c r="B350" s="47" t="s">
        <v>2468</v>
      </c>
      <c r="C350" s="47" t="s">
        <v>1483</v>
      </c>
      <c r="D350" s="47" t="s">
        <v>2000</v>
      </c>
    </row>
    <row r="351" spans="1:4">
      <c r="A351" s="47">
        <v>9870097800007</v>
      </c>
      <c r="B351" s="47" t="s">
        <v>2469</v>
      </c>
      <c r="C351" s="47" t="s">
        <v>1913</v>
      </c>
      <c r="D351" s="47" t="s">
        <v>2000</v>
      </c>
    </row>
    <row r="352" spans="1:4">
      <c r="A352" s="47">
        <v>9870098100000</v>
      </c>
      <c r="B352" s="47" t="s">
        <v>2470</v>
      </c>
      <c r="C352" s="47" t="s">
        <v>745</v>
      </c>
      <c r="D352" s="47" t="s">
        <v>2000</v>
      </c>
    </row>
    <row r="353" spans="1:4">
      <c r="A353" s="47">
        <v>9870098500002</v>
      </c>
      <c r="B353" s="47" t="s">
        <v>2471</v>
      </c>
      <c r="C353" s="47" t="s">
        <v>921</v>
      </c>
      <c r="D353" s="47" t="s">
        <v>2000</v>
      </c>
    </row>
    <row r="354" spans="1:4">
      <c r="A354" s="47">
        <v>9870098900004</v>
      </c>
      <c r="B354" s="47" t="s">
        <v>2472</v>
      </c>
      <c r="C354" s="47" t="s">
        <v>1401</v>
      </c>
      <c r="D354" s="47" t="s">
        <v>2000</v>
      </c>
    </row>
    <row r="355" spans="1:4">
      <c r="A355" s="47">
        <v>9870099200007</v>
      </c>
      <c r="B355" s="47" t="s">
        <v>2473</v>
      </c>
      <c r="C355" s="47" t="s">
        <v>1107</v>
      </c>
      <c r="D355" s="47" t="s">
        <v>2000</v>
      </c>
    </row>
    <row r="356" spans="1:4">
      <c r="A356" s="47">
        <v>9870099600009</v>
      </c>
      <c r="B356" s="47" t="s">
        <v>2474</v>
      </c>
      <c r="C356" s="47" t="s">
        <v>761</v>
      </c>
      <c r="D356" s="47" t="s">
        <v>2000</v>
      </c>
    </row>
    <row r="357" spans="1:4">
      <c r="A357" s="47">
        <v>9870099800005</v>
      </c>
      <c r="B357" s="47" t="s">
        <v>2475</v>
      </c>
      <c r="C357" s="47" t="s">
        <v>1815</v>
      </c>
      <c r="D357" s="47" t="s">
        <v>2000</v>
      </c>
    </row>
    <row r="358" spans="1:4">
      <c r="A358" s="47">
        <v>9870100100005</v>
      </c>
      <c r="B358" s="47" t="s">
        <v>2476</v>
      </c>
      <c r="C358" s="47" t="s">
        <v>1381</v>
      </c>
      <c r="D358" s="47" t="s">
        <v>2000</v>
      </c>
    </row>
    <row r="359" spans="1:4">
      <c r="A359" s="47">
        <v>9870100200003</v>
      </c>
      <c r="B359" s="47" t="s">
        <v>2477</v>
      </c>
      <c r="C359" s="47" t="s">
        <v>1273</v>
      </c>
      <c r="D359" s="47" t="s">
        <v>2000</v>
      </c>
    </row>
    <row r="360" spans="1:4">
      <c r="A360" s="47">
        <v>9870100500007</v>
      </c>
      <c r="B360" s="47" t="s">
        <v>2478</v>
      </c>
      <c r="C360" s="47" t="s">
        <v>2479</v>
      </c>
      <c r="D360" s="47" t="s">
        <v>2000</v>
      </c>
    </row>
    <row r="361" spans="1:4">
      <c r="A361" s="47">
        <v>9870100900009</v>
      </c>
      <c r="B361" s="47" t="s">
        <v>2480</v>
      </c>
      <c r="C361" s="47" t="s">
        <v>1497</v>
      </c>
      <c r="D361" s="47" t="s">
        <v>2000</v>
      </c>
    </row>
    <row r="362" spans="1:4">
      <c r="A362" s="47">
        <v>9870101400008</v>
      </c>
      <c r="B362" s="47" t="s">
        <v>2481</v>
      </c>
      <c r="C362" s="47" t="s">
        <v>2482</v>
      </c>
      <c r="D362" s="47" t="s">
        <v>2000</v>
      </c>
    </row>
    <row r="363" spans="1:4">
      <c r="A363" s="47">
        <v>9870101600004</v>
      </c>
      <c r="B363" s="47" t="s">
        <v>2483</v>
      </c>
      <c r="C363" s="47" t="s">
        <v>2484</v>
      </c>
      <c r="D363" s="47" t="s">
        <v>2000</v>
      </c>
    </row>
    <row r="364" spans="1:4">
      <c r="A364" s="47">
        <v>9870101900008</v>
      </c>
      <c r="B364" s="47" t="s">
        <v>2485</v>
      </c>
      <c r="C364" s="47" t="s">
        <v>2486</v>
      </c>
      <c r="D364" s="47" t="s">
        <v>2000</v>
      </c>
    </row>
    <row r="365" spans="1:4">
      <c r="A365" s="47">
        <v>9870102100003</v>
      </c>
      <c r="B365" s="47" t="s">
        <v>2487</v>
      </c>
      <c r="C365" s="47" t="s">
        <v>689</v>
      </c>
      <c r="D365" s="47" t="s">
        <v>2000</v>
      </c>
    </row>
    <row r="366" spans="1:4">
      <c r="A366" s="47">
        <v>9870102700001</v>
      </c>
      <c r="B366" s="47" t="s">
        <v>2488</v>
      </c>
      <c r="C366" s="47" t="s">
        <v>1453</v>
      </c>
      <c r="D366" s="47" t="s">
        <v>2000</v>
      </c>
    </row>
    <row r="367" spans="1:4">
      <c r="A367" s="47">
        <v>9870102900007</v>
      </c>
      <c r="B367" s="47" t="s">
        <v>2489</v>
      </c>
      <c r="C367" s="47" t="s">
        <v>2490</v>
      </c>
      <c r="D367" s="47" t="s">
        <v>2000</v>
      </c>
    </row>
    <row r="368" spans="1:4">
      <c r="A368" s="47">
        <v>9870103200000</v>
      </c>
      <c r="B368" s="47" t="s">
        <v>2491</v>
      </c>
      <c r="C368" s="47" t="s">
        <v>2492</v>
      </c>
      <c r="D368" s="47" t="s">
        <v>2000</v>
      </c>
    </row>
    <row r="369" spans="1:4">
      <c r="A369" s="47">
        <v>9870103300008</v>
      </c>
      <c r="B369" s="47" t="s">
        <v>2493</v>
      </c>
      <c r="C369" s="47" t="s">
        <v>2494</v>
      </c>
      <c r="D369" s="47" t="s">
        <v>2000</v>
      </c>
    </row>
    <row r="370" spans="1:4">
      <c r="A370" s="47">
        <v>9870103900006</v>
      </c>
      <c r="B370" s="47" t="s">
        <v>2495</v>
      </c>
      <c r="C370" s="47" t="s">
        <v>811</v>
      </c>
      <c r="D370" s="47" t="s">
        <v>2000</v>
      </c>
    </row>
    <row r="371" spans="1:4">
      <c r="A371" s="47">
        <v>9870104100001</v>
      </c>
      <c r="B371" s="47" t="s">
        <v>2496</v>
      </c>
      <c r="C371" s="47" t="s">
        <v>2497</v>
      </c>
      <c r="D371" s="47" t="s">
        <v>2000</v>
      </c>
    </row>
    <row r="372" spans="1:4">
      <c r="A372" s="47">
        <v>9870104200009</v>
      </c>
      <c r="B372" s="47" t="s">
        <v>2498</v>
      </c>
      <c r="C372" s="47" t="s">
        <v>2499</v>
      </c>
      <c r="D372" s="47" t="s">
        <v>2000</v>
      </c>
    </row>
    <row r="373" spans="1:4">
      <c r="A373" s="47">
        <v>9870104400005</v>
      </c>
      <c r="B373" s="47" t="s">
        <v>2500</v>
      </c>
      <c r="C373" s="47" t="s">
        <v>2501</v>
      </c>
      <c r="D373" s="47" t="s">
        <v>2000</v>
      </c>
    </row>
    <row r="374" spans="1:4">
      <c r="A374" s="47">
        <v>9870104600001</v>
      </c>
      <c r="B374" s="47" t="s">
        <v>2502</v>
      </c>
      <c r="C374" s="47" t="s">
        <v>741</v>
      </c>
      <c r="D374" s="47" t="s">
        <v>2000</v>
      </c>
    </row>
    <row r="375" spans="1:4">
      <c r="A375" s="47">
        <v>9870104800007</v>
      </c>
      <c r="B375" s="47" t="s">
        <v>2503</v>
      </c>
      <c r="C375" s="47" t="s">
        <v>1275</v>
      </c>
      <c r="D375" s="47" t="s">
        <v>2000</v>
      </c>
    </row>
    <row r="376" spans="1:4">
      <c r="A376" s="47">
        <v>9870105200008</v>
      </c>
      <c r="B376" s="47" t="s">
        <v>2504</v>
      </c>
      <c r="C376" s="47" t="s">
        <v>2505</v>
      </c>
      <c r="D376" s="47" t="s">
        <v>2000</v>
      </c>
    </row>
    <row r="377" spans="1:4">
      <c r="A377" s="47">
        <v>9870105400004</v>
      </c>
      <c r="B377" s="47" t="s">
        <v>2506</v>
      </c>
      <c r="C377" s="47" t="s">
        <v>1577</v>
      </c>
      <c r="D377" s="47" t="s">
        <v>2000</v>
      </c>
    </row>
    <row r="378" spans="1:4">
      <c r="A378" s="47">
        <v>9870105500002</v>
      </c>
      <c r="B378" s="47" t="s">
        <v>2507</v>
      </c>
      <c r="C378" s="47" t="s">
        <v>1517</v>
      </c>
      <c r="D378" s="47" t="s">
        <v>2000</v>
      </c>
    </row>
    <row r="379" spans="1:4">
      <c r="A379" s="47">
        <v>9870106400003</v>
      </c>
      <c r="B379" s="47" t="s">
        <v>2508</v>
      </c>
      <c r="C379" s="47" t="s">
        <v>2509</v>
      </c>
      <c r="D379" s="47" t="s">
        <v>2000</v>
      </c>
    </row>
    <row r="380" spans="1:4">
      <c r="A380" s="47">
        <v>9870106500001</v>
      </c>
      <c r="B380" s="47" t="s">
        <v>2510</v>
      </c>
      <c r="C380" s="47" t="s">
        <v>2511</v>
      </c>
      <c r="D380" s="47" t="s">
        <v>2000</v>
      </c>
    </row>
    <row r="381" spans="1:4">
      <c r="A381" s="47">
        <v>9870106800005</v>
      </c>
      <c r="B381" s="47" t="s">
        <v>2512</v>
      </c>
      <c r="C381" s="47" t="s">
        <v>1001</v>
      </c>
      <c r="D381" s="47" t="s">
        <v>2000</v>
      </c>
    </row>
    <row r="382" spans="1:4">
      <c r="A382" s="47">
        <v>9870106900003</v>
      </c>
      <c r="B382" s="47" t="s">
        <v>2513</v>
      </c>
      <c r="C382" s="47" t="s">
        <v>1393</v>
      </c>
      <c r="D382" s="47" t="s">
        <v>2000</v>
      </c>
    </row>
    <row r="383" spans="1:4">
      <c r="A383" s="47">
        <v>9870107100008</v>
      </c>
      <c r="B383" s="47" t="s">
        <v>2514</v>
      </c>
      <c r="C383" s="47" t="s">
        <v>2515</v>
      </c>
      <c r="D383" s="47" t="s">
        <v>2000</v>
      </c>
    </row>
    <row r="384" spans="1:4">
      <c r="A384" s="47">
        <v>9870107200006</v>
      </c>
      <c r="B384" s="47" t="s">
        <v>2516</v>
      </c>
      <c r="C384" s="47" t="s">
        <v>2517</v>
      </c>
      <c r="D384" s="47" t="s">
        <v>2000</v>
      </c>
    </row>
    <row r="385" spans="1:4">
      <c r="A385" s="47">
        <v>9870107600008</v>
      </c>
      <c r="B385" s="47" t="s">
        <v>2518</v>
      </c>
      <c r="C385" s="47" t="s">
        <v>2519</v>
      </c>
      <c r="D385" s="47" t="s">
        <v>2000</v>
      </c>
    </row>
    <row r="386" spans="1:4">
      <c r="A386" s="47">
        <v>9870107700006</v>
      </c>
      <c r="B386" s="47" t="s">
        <v>2520</v>
      </c>
      <c r="C386" s="47" t="s">
        <v>1305</v>
      </c>
      <c r="D386" s="47" t="s">
        <v>2000</v>
      </c>
    </row>
    <row r="387" spans="1:4">
      <c r="A387" s="47">
        <v>9870107900002</v>
      </c>
      <c r="B387" s="47" t="s">
        <v>2521</v>
      </c>
      <c r="C387" s="47" t="s">
        <v>1827</v>
      </c>
      <c r="D387" s="47" t="s">
        <v>2000</v>
      </c>
    </row>
    <row r="388" spans="1:4">
      <c r="A388" s="47">
        <v>9870108000009</v>
      </c>
      <c r="B388" s="47" t="s">
        <v>2522</v>
      </c>
      <c r="C388" s="47" t="s">
        <v>1613</v>
      </c>
      <c r="D388" s="47" t="s">
        <v>2000</v>
      </c>
    </row>
    <row r="389" spans="1:4">
      <c r="A389" s="47">
        <v>9870108500009</v>
      </c>
      <c r="B389" s="47" t="s">
        <v>2523</v>
      </c>
      <c r="C389" s="47" t="s">
        <v>1203</v>
      </c>
      <c r="D389" s="47" t="s">
        <v>2000</v>
      </c>
    </row>
    <row r="390" spans="1:4">
      <c r="A390" s="47">
        <v>9870108800003</v>
      </c>
      <c r="B390" s="47" t="s">
        <v>2524</v>
      </c>
      <c r="C390" s="47" t="s">
        <v>2525</v>
      </c>
      <c r="D390" s="47" t="s">
        <v>2000</v>
      </c>
    </row>
    <row r="391" spans="1:4">
      <c r="A391" s="47">
        <v>9870108900001</v>
      </c>
      <c r="B391" s="47" t="s">
        <v>2526</v>
      </c>
      <c r="C391" s="47" t="s">
        <v>841</v>
      </c>
      <c r="D391" s="47" t="s">
        <v>2000</v>
      </c>
    </row>
    <row r="392" spans="1:4">
      <c r="A392" s="47">
        <v>9870109100006</v>
      </c>
      <c r="B392" s="47" t="s">
        <v>2527</v>
      </c>
      <c r="C392" s="47" t="s">
        <v>1175</v>
      </c>
      <c r="D392" s="47" t="s">
        <v>2000</v>
      </c>
    </row>
    <row r="393" spans="1:4">
      <c r="A393" s="47">
        <v>9870109300002</v>
      </c>
      <c r="B393" s="47" t="s">
        <v>2528</v>
      </c>
      <c r="C393" s="47" t="s">
        <v>2529</v>
      </c>
      <c r="D393" s="47" t="s">
        <v>2000</v>
      </c>
    </row>
    <row r="394" spans="1:4">
      <c r="A394" s="47">
        <v>9870109500008</v>
      </c>
      <c r="B394" s="47" t="s">
        <v>2530</v>
      </c>
      <c r="C394" s="47" t="s">
        <v>1889</v>
      </c>
      <c r="D394" s="47" t="s">
        <v>2000</v>
      </c>
    </row>
    <row r="395" spans="1:4">
      <c r="A395" s="47">
        <v>9870109700004</v>
      </c>
      <c r="B395" s="47" t="s">
        <v>2531</v>
      </c>
      <c r="C395" s="47" t="s">
        <v>1811</v>
      </c>
      <c r="D395" s="47" t="s">
        <v>2000</v>
      </c>
    </row>
    <row r="396" spans="1:4">
      <c r="A396" s="47">
        <v>9870109800002</v>
      </c>
      <c r="B396" s="47" t="s">
        <v>2532</v>
      </c>
      <c r="C396" s="47" t="s">
        <v>1603</v>
      </c>
      <c r="D396" s="47" t="s">
        <v>2000</v>
      </c>
    </row>
    <row r="397" spans="1:4">
      <c r="A397" s="47">
        <v>9870110000005</v>
      </c>
      <c r="B397" s="47" t="s">
        <v>2533</v>
      </c>
      <c r="C397" s="47" t="s">
        <v>2534</v>
      </c>
      <c r="D397" s="47" t="s">
        <v>2000</v>
      </c>
    </row>
    <row r="398" spans="1:4">
      <c r="A398" s="47">
        <v>9870110400007</v>
      </c>
      <c r="B398" s="47" t="s">
        <v>2535</v>
      </c>
      <c r="C398" s="47" t="s">
        <v>963</v>
      </c>
      <c r="D398" s="47" t="s">
        <v>2000</v>
      </c>
    </row>
    <row r="399" spans="1:4">
      <c r="A399" s="47">
        <v>9870112200009</v>
      </c>
      <c r="B399" s="47" t="s">
        <v>2536</v>
      </c>
      <c r="C399" s="47" t="s">
        <v>1845</v>
      </c>
      <c r="D399" s="47" t="s">
        <v>2000</v>
      </c>
    </row>
    <row r="400" spans="1:4">
      <c r="A400" s="47">
        <v>9870112700009</v>
      </c>
      <c r="B400" s="47" t="s">
        <v>2537</v>
      </c>
      <c r="C400" s="47" t="s">
        <v>2538</v>
      </c>
      <c r="D400" s="47" t="s">
        <v>2000</v>
      </c>
    </row>
    <row r="401" spans="1:4">
      <c r="A401" s="47">
        <v>9870112900005</v>
      </c>
      <c r="B401" s="47" t="s">
        <v>2539</v>
      </c>
      <c r="C401" s="47" t="s">
        <v>1851</v>
      </c>
      <c r="D401" s="47" t="s">
        <v>2000</v>
      </c>
    </row>
    <row r="402" spans="1:4">
      <c r="A402" s="47">
        <v>9870113200008</v>
      </c>
      <c r="B402" s="47" t="s">
        <v>2540</v>
      </c>
      <c r="C402" s="47" t="s">
        <v>1135</v>
      </c>
      <c r="D402" s="47" t="s">
        <v>2000</v>
      </c>
    </row>
    <row r="403" spans="1:4">
      <c r="A403" s="47">
        <v>9870113800006</v>
      </c>
      <c r="B403" s="47" t="s">
        <v>2541</v>
      </c>
      <c r="C403" s="47" t="s">
        <v>693</v>
      </c>
      <c r="D403" s="47" t="s">
        <v>2000</v>
      </c>
    </row>
    <row r="404" spans="1:4">
      <c r="A404" s="47">
        <v>9870114200007</v>
      </c>
      <c r="B404" s="47" t="s">
        <v>2542</v>
      </c>
      <c r="C404" s="47" t="s">
        <v>2543</v>
      </c>
      <c r="D404" s="47" t="s">
        <v>2000</v>
      </c>
    </row>
    <row r="405" spans="1:4">
      <c r="A405" s="47">
        <v>9870114300005</v>
      </c>
      <c r="B405" s="47" t="s">
        <v>2544</v>
      </c>
      <c r="C405" s="47" t="s">
        <v>1179</v>
      </c>
      <c r="D405" s="47" t="s">
        <v>2000</v>
      </c>
    </row>
    <row r="406" spans="1:4">
      <c r="A406" s="47">
        <v>9870114600009</v>
      </c>
      <c r="B406" s="47" t="s">
        <v>2545</v>
      </c>
      <c r="C406" s="47" t="s">
        <v>1861</v>
      </c>
      <c r="D406" s="47" t="s">
        <v>2000</v>
      </c>
    </row>
    <row r="407" spans="1:4">
      <c r="A407" s="47">
        <v>9870114700007</v>
      </c>
      <c r="B407" s="47" t="s">
        <v>2546</v>
      </c>
      <c r="C407" s="47" t="s">
        <v>1867</v>
      </c>
      <c r="D407" s="47" t="s">
        <v>2000</v>
      </c>
    </row>
    <row r="408" spans="1:4">
      <c r="A408" s="47">
        <v>9870115300004</v>
      </c>
      <c r="B408" s="47" t="s">
        <v>2547</v>
      </c>
      <c r="C408" s="47" t="s">
        <v>2548</v>
      </c>
      <c r="D408" s="47" t="s">
        <v>2000</v>
      </c>
    </row>
    <row r="409" spans="1:4">
      <c r="A409" s="47">
        <v>9870116000009</v>
      </c>
      <c r="B409" s="47" t="s">
        <v>2549</v>
      </c>
      <c r="C409" s="47" t="s">
        <v>2550</v>
      </c>
      <c r="D409" s="47" t="s">
        <v>2000</v>
      </c>
    </row>
    <row r="410" spans="1:4">
      <c r="A410" s="47">
        <v>9870116500009</v>
      </c>
      <c r="B410" s="47" t="s">
        <v>2551</v>
      </c>
      <c r="C410" s="47" t="s">
        <v>1407</v>
      </c>
      <c r="D410" s="47" t="s">
        <v>2000</v>
      </c>
    </row>
    <row r="411" spans="1:4">
      <c r="A411" s="47">
        <v>9870116700005</v>
      </c>
      <c r="B411" s="47" t="s">
        <v>2552</v>
      </c>
      <c r="C411" s="47" t="s">
        <v>2553</v>
      </c>
      <c r="D411" s="47" t="s">
        <v>2000</v>
      </c>
    </row>
    <row r="412" spans="1:4">
      <c r="A412" s="47">
        <v>9870116800003</v>
      </c>
      <c r="B412" s="47" t="s">
        <v>2554</v>
      </c>
      <c r="C412" s="47" t="s">
        <v>1893</v>
      </c>
      <c r="D412" s="47" t="s">
        <v>2000</v>
      </c>
    </row>
    <row r="413" spans="1:4">
      <c r="A413" s="47">
        <v>9870117200004</v>
      </c>
      <c r="B413" s="47" t="s">
        <v>2555</v>
      </c>
      <c r="C413" s="47" t="s">
        <v>1023</v>
      </c>
      <c r="D413" s="47" t="s">
        <v>2000</v>
      </c>
    </row>
    <row r="414" spans="1:4">
      <c r="A414" s="47">
        <v>9870117700004</v>
      </c>
      <c r="B414" s="47" t="s">
        <v>2556</v>
      </c>
      <c r="C414" s="47" t="s">
        <v>1949</v>
      </c>
      <c r="D414" s="47" t="s">
        <v>2000</v>
      </c>
    </row>
    <row r="415" spans="1:4">
      <c r="A415" s="47">
        <v>9870118000007</v>
      </c>
      <c r="B415" s="47" t="s">
        <v>2557</v>
      </c>
      <c r="C415" s="47" t="s">
        <v>1781</v>
      </c>
      <c r="D415" s="47" t="s">
        <v>2000</v>
      </c>
    </row>
    <row r="416" spans="1:4">
      <c r="A416" s="47">
        <v>9870118300001</v>
      </c>
      <c r="B416" s="47" t="s">
        <v>2558</v>
      </c>
      <c r="C416" s="47" t="s">
        <v>1915</v>
      </c>
      <c r="D416" s="47" t="s">
        <v>2000</v>
      </c>
    </row>
    <row r="417" spans="1:4">
      <c r="A417" s="47">
        <v>9870118400009</v>
      </c>
      <c r="B417" s="47" t="s">
        <v>2559</v>
      </c>
      <c r="C417" s="47" t="s">
        <v>1917</v>
      </c>
      <c r="D417" s="47" t="s">
        <v>2000</v>
      </c>
    </row>
    <row r="418" spans="1:4">
      <c r="A418" s="47">
        <v>9870118800001</v>
      </c>
      <c r="B418" s="47" t="s">
        <v>2560</v>
      </c>
      <c r="C418" s="47" t="s">
        <v>1919</v>
      </c>
      <c r="D418" s="47" t="s">
        <v>2000</v>
      </c>
    </row>
    <row r="419" spans="1:4">
      <c r="A419" s="47">
        <v>9870119400008</v>
      </c>
      <c r="B419" s="47" t="s">
        <v>2561</v>
      </c>
      <c r="C419" s="47" t="s">
        <v>1975</v>
      </c>
      <c r="D419" s="47" t="s">
        <v>2000</v>
      </c>
    </row>
    <row r="420" spans="1:4">
      <c r="A420" s="47">
        <v>9870119600004</v>
      </c>
      <c r="B420" s="47" t="s">
        <v>2562</v>
      </c>
      <c r="C420" s="47" t="s">
        <v>2563</v>
      </c>
      <c r="D420" s="47" t="s">
        <v>2000</v>
      </c>
    </row>
    <row r="421" spans="1:4">
      <c r="A421" s="47">
        <v>9870119700002</v>
      </c>
      <c r="B421" s="47" t="s">
        <v>2564</v>
      </c>
      <c r="C421" s="47" t="s">
        <v>2565</v>
      </c>
      <c r="D421" s="47" t="s">
        <v>2000</v>
      </c>
    </row>
    <row r="422" spans="1:4">
      <c r="A422" s="47">
        <v>9870119900008</v>
      </c>
      <c r="B422" s="47" t="s">
        <v>2566</v>
      </c>
      <c r="C422" s="47" t="s">
        <v>1763</v>
      </c>
      <c r="D422" s="47" t="s">
        <v>2000</v>
      </c>
    </row>
    <row r="423" spans="1:4">
      <c r="A423" s="47">
        <v>9870120500003</v>
      </c>
      <c r="B423" s="47" t="s">
        <v>2567</v>
      </c>
      <c r="C423" s="47" t="s">
        <v>2568</v>
      </c>
      <c r="D423" s="47" t="s">
        <v>2000</v>
      </c>
    </row>
    <row r="424" spans="1:4">
      <c r="A424" s="47">
        <v>9870120600001</v>
      </c>
      <c r="B424" s="47" t="s">
        <v>2569</v>
      </c>
      <c r="C424" s="47" t="s">
        <v>2570</v>
      </c>
      <c r="D424" s="47" t="s">
        <v>2000</v>
      </c>
    </row>
    <row r="425" spans="1:4">
      <c r="A425" s="47">
        <v>9870120800007</v>
      </c>
      <c r="B425" s="47" t="s">
        <v>2571</v>
      </c>
      <c r="C425" s="47" t="s">
        <v>2572</v>
      </c>
      <c r="D425" s="47" t="s">
        <v>2000</v>
      </c>
    </row>
    <row r="426" spans="1:4">
      <c r="A426" s="47">
        <v>9870121500002</v>
      </c>
      <c r="B426" s="47" t="s">
        <v>2573</v>
      </c>
      <c r="C426" s="47" t="s">
        <v>2574</v>
      </c>
      <c r="D426" s="47" t="s">
        <v>2000</v>
      </c>
    </row>
    <row r="427" spans="1:4">
      <c r="A427" s="47">
        <v>9870121600000</v>
      </c>
      <c r="B427" s="47" t="s">
        <v>2575</v>
      </c>
      <c r="C427" s="47" t="s">
        <v>1979</v>
      </c>
      <c r="D427" s="47" t="s">
        <v>2000</v>
      </c>
    </row>
    <row r="428" spans="1:4">
      <c r="A428" s="47">
        <v>9870121700008</v>
      </c>
      <c r="B428" s="47" t="s">
        <v>2576</v>
      </c>
      <c r="C428" s="47" t="s">
        <v>1853</v>
      </c>
      <c r="D428" s="47" t="s">
        <v>2000</v>
      </c>
    </row>
    <row r="429" spans="1:4">
      <c r="A429" s="47">
        <v>9870121800006</v>
      </c>
      <c r="B429" s="47" t="s">
        <v>2577</v>
      </c>
      <c r="C429" s="47" t="s">
        <v>1973</v>
      </c>
      <c r="D429" s="47" t="s">
        <v>2000</v>
      </c>
    </row>
    <row r="430" spans="1:4">
      <c r="A430" s="47">
        <v>9870122400003</v>
      </c>
      <c r="B430" s="47" t="s">
        <v>2578</v>
      </c>
      <c r="C430" s="47" t="s">
        <v>2579</v>
      </c>
      <c r="D430" s="47" t="s">
        <v>2000</v>
      </c>
    </row>
    <row r="431" spans="1:4">
      <c r="A431" s="47">
        <v>9870123000000</v>
      </c>
      <c r="B431" s="47" t="s">
        <v>2580</v>
      </c>
      <c r="C431" s="47" t="s">
        <v>2581</v>
      </c>
      <c r="D431" s="47" t="s">
        <v>2000</v>
      </c>
    </row>
    <row r="432" spans="1:4">
      <c r="A432" s="47">
        <v>9870123100008</v>
      </c>
      <c r="B432" s="47" t="s">
        <v>2582</v>
      </c>
      <c r="C432" s="47" t="s">
        <v>1869</v>
      </c>
      <c r="D432" s="47" t="s">
        <v>2000</v>
      </c>
    </row>
    <row r="433" spans="1:4">
      <c r="A433" s="47">
        <v>9870134100005</v>
      </c>
      <c r="B433" s="47" t="s">
        <v>2583</v>
      </c>
      <c r="C433" s="47" t="s">
        <v>2584</v>
      </c>
      <c r="D433" s="47" t="s">
        <v>2000</v>
      </c>
    </row>
    <row r="434" spans="1:4">
      <c r="A434" s="47">
        <v>9870043100005</v>
      </c>
      <c r="B434" s="47" t="s">
        <v>2585</v>
      </c>
      <c r="C434" s="47" t="s">
        <v>1995</v>
      </c>
      <c r="D434" s="47" t="s">
        <v>2000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baseColWidth="10" defaultRowHeight="15"/>
  <cols>
    <col min="1" max="1" width="21.85546875" bestFit="1" customWidth="1"/>
    <col min="2" max="2" width="23.140625" bestFit="1" customWidth="1"/>
    <col min="3" max="3" width="18.5703125" bestFit="1" customWidth="1"/>
    <col min="4" max="4" width="13.85546875" bestFit="1" customWidth="1"/>
    <col min="5" max="5" width="27.5703125" bestFit="1" customWidth="1"/>
    <col min="6" max="6" width="25.85546875" bestFit="1" customWidth="1"/>
    <col min="7" max="7" width="24.85546875" bestFit="1" customWidth="1"/>
    <col min="9" max="9" width="30.7109375" bestFit="1" customWidth="1"/>
  </cols>
  <sheetData>
    <row r="1" spans="1:11">
      <c r="A1" s="31" t="s">
        <v>117</v>
      </c>
      <c r="B1" s="31" t="s">
        <v>116</v>
      </c>
      <c r="C1" s="31" t="s">
        <v>32</v>
      </c>
      <c r="D1" s="31" t="s">
        <v>1</v>
      </c>
      <c r="E1" s="31" t="s">
        <v>73</v>
      </c>
      <c r="F1" s="31" t="s">
        <v>20</v>
      </c>
      <c r="G1" s="31" t="s">
        <v>13</v>
      </c>
      <c r="H1" s="31" t="s">
        <v>91</v>
      </c>
      <c r="I1" s="39" t="s">
        <v>74</v>
      </c>
      <c r="J1" s="39"/>
      <c r="K1" s="31" t="s">
        <v>34</v>
      </c>
    </row>
    <row r="2" spans="1:11">
      <c r="A2" t="s">
        <v>121</v>
      </c>
      <c r="B2" t="s">
        <v>129</v>
      </c>
      <c r="C2" t="s">
        <v>104</v>
      </c>
      <c r="D2">
        <v>23</v>
      </c>
      <c r="E2" t="s">
        <v>11</v>
      </c>
      <c r="F2" t="s">
        <v>8</v>
      </c>
      <c r="G2" t="s">
        <v>107</v>
      </c>
      <c r="H2" t="s">
        <v>77</v>
      </c>
      <c r="I2" t="s">
        <v>4</v>
      </c>
      <c r="J2">
        <v>1</v>
      </c>
      <c r="K2" t="s">
        <v>2587</v>
      </c>
    </row>
    <row r="3" spans="1:11">
      <c r="A3" t="s">
        <v>120</v>
      </c>
      <c r="B3" t="s">
        <v>126</v>
      </c>
      <c r="C3" t="s">
        <v>105</v>
      </c>
      <c r="D3">
        <v>24</v>
      </c>
      <c r="E3" t="s">
        <v>10</v>
      </c>
      <c r="F3" t="s">
        <v>9</v>
      </c>
      <c r="G3" t="s">
        <v>108</v>
      </c>
      <c r="H3" t="s">
        <v>78</v>
      </c>
      <c r="I3" t="s">
        <v>5</v>
      </c>
      <c r="J3">
        <v>3</v>
      </c>
      <c r="K3" t="s">
        <v>2587</v>
      </c>
    </row>
    <row r="4" spans="1:11">
      <c r="A4" t="s">
        <v>119</v>
      </c>
      <c r="B4" t="s">
        <v>125</v>
      </c>
      <c r="C4" t="s">
        <v>100</v>
      </c>
      <c r="D4">
        <v>1</v>
      </c>
      <c r="G4" t="s">
        <v>109</v>
      </c>
      <c r="H4" t="s">
        <v>79</v>
      </c>
      <c r="I4" t="s">
        <v>6</v>
      </c>
      <c r="J4">
        <v>6</v>
      </c>
      <c r="K4" t="s">
        <v>2588</v>
      </c>
    </row>
    <row r="5" spans="1:11">
      <c r="A5" t="s">
        <v>122</v>
      </c>
      <c r="B5" t="s">
        <v>130</v>
      </c>
      <c r="C5" t="s">
        <v>132</v>
      </c>
      <c r="D5">
        <v>67</v>
      </c>
      <c r="G5" t="s">
        <v>110</v>
      </c>
      <c r="I5" t="s">
        <v>7</v>
      </c>
      <c r="J5">
        <v>12</v>
      </c>
      <c r="K5" t="s">
        <v>2587</v>
      </c>
    </row>
    <row r="6" spans="1:11">
      <c r="A6" t="s">
        <v>123</v>
      </c>
      <c r="B6" t="s">
        <v>128</v>
      </c>
      <c r="C6" t="s">
        <v>103</v>
      </c>
      <c r="D6">
        <v>5</v>
      </c>
      <c r="K6" t="s">
        <v>2588</v>
      </c>
    </row>
    <row r="7" spans="1:11">
      <c r="A7" t="s">
        <v>124</v>
      </c>
      <c r="B7" t="s">
        <v>127</v>
      </c>
      <c r="C7" t="s">
        <v>101</v>
      </c>
      <c r="D7">
        <v>2</v>
      </c>
      <c r="K7" t="s">
        <v>2588</v>
      </c>
    </row>
    <row r="8" spans="1:11">
      <c r="A8" t="s">
        <v>2591</v>
      </c>
      <c r="B8" t="s">
        <v>2593</v>
      </c>
      <c r="C8" t="s">
        <v>102</v>
      </c>
      <c r="D8">
        <v>3</v>
      </c>
      <c r="K8" t="s">
        <v>2588</v>
      </c>
    </row>
    <row r="9" spans="1:11">
      <c r="C9" t="s">
        <v>131</v>
      </c>
      <c r="D9">
        <v>26</v>
      </c>
      <c r="K9" t="s">
        <v>2587</v>
      </c>
    </row>
    <row r="10" spans="1:11">
      <c r="C10" t="s">
        <v>134</v>
      </c>
      <c r="D10">
        <v>37</v>
      </c>
      <c r="K10" t="s">
        <v>2588</v>
      </c>
    </row>
    <row r="11" spans="1:11">
      <c r="C11" t="s">
        <v>133</v>
      </c>
      <c r="K11" t="s">
        <v>2587</v>
      </c>
    </row>
    <row r="12" spans="1:11">
      <c r="C12" t="s">
        <v>106</v>
      </c>
      <c r="D12">
        <v>25</v>
      </c>
      <c r="K12" t="s">
        <v>2587</v>
      </c>
    </row>
    <row r="13" spans="1:11">
      <c r="C13" t="s">
        <v>2591</v>
      </c>
      <c r="D13">
        <v>36</v>
      </c>
      <c r="K13" t="s">
        <v>2592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Vertragsdaten</vt:lpstr>
      <vt:lpstr>Lieferantenwechsel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Evelina Bender</cp:lastModifiedBy>
  <dcterms:created xsi:type="dcterms:W3CDTF">2017-09-13T08:59:45Z</dcterms:created>
  <dcterms:modified xsi:type="dcterms:W3CDTF">2024-01-10T13:46:00Z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