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si Ghodake\Downloads\"/>
    </mc:Choice>
  </mc:AlternateContent>
  <xr:revisionPtr revIDLastSave="0" documentId="13_ncr:1_{8B9AC16B-75F9-4662-AEF9-E872430B3F5C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Raw file" sheetId="1" r:id="rId1"/>
    <sheet name="Working" sheetId="2" r:id="rId2"/>
    <sheet name="Final" sheetId="3" r:id="rId3"/>
    <sheet name="email" sheetId="4" r:id="rId4"/>
    <sheet name="Final (2)" sheetId="5" r:id="rId5"/>
    <sheet name="Manasi" sheetId="6" r:id="rId6"/>
    <sheet name="SQL table" sheetId="7" r:id="rId7"/>
    <sheet name="Riddhi" sheetId="8" r:id="rId8"/>
    <sheet name="Pratiksha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79p8uDMXv5K5p2txZatZc7Q/EWw=="/>
    </ext>
  </extLst>
</workbook>
</file>

<file path=xl/calcChain.xml><?xml version="1.0" encoding="utf-8"?>
<calcChain xmlns="http://schemas.openxmlformats.org/spreadsheetml/2006/main">
  <c r="D227" i="7" l="1"/>
  <c r="B154" i="7"/>
  <c r="F105" i="7"/>
  <c r="F104" i="7"/>
  <c r="F147" i="7"/>
  <c r="F148" i="7"/>
  <c r="F146" i="7"/>
  <c r="G105" i="7"/>
  <c r="G106" i="7"/>
  <c r="G104" i="7"/>
  <c r="D45" i="7"/>
  <c r="D46" i="7" s="1"/>
  <c r="E46" i="7" s="1"/>
  <c r="E44" i="7"/>
  <c r="F19" i="7"/>
  <c r="F20" i="7" s="1"/>
  <c r="F21" i="7" s="1"/>
  <c r="F22" i="7" s="1"/>
  <c r="F23" i="7" s="1"/>
  <c r="E84" i="5"/>
  <c r="D84" i="5"/>
  <c r="C74" i="5"/>
  <c r="F74" i="5" s="1"/>
  <c r="K71" i="5"/>
  <c r="K70" i="5"/>
  <c r="K69" i="5"/>
  <c r="K68" i="5"/>
  <c r="K67" i="5"/>
  <c r="K66" i="5"/>
  <c r="E84" i="3"/>
  <c r="D84" i="3"/>
  <c r="C74" i="3"/>
  <c r="F74" i="3" s="1"/>
  <c r="K71" i="3"/>
  <c r="K70" i="3"/>
  <c r="K69" i="3"/>
  <c r="K68" i="3"/>
  <c r="K67" i="3"/>
  <c r="K66" i="3"/>
  <c r="E45" i="7" l="1"/>
  <c r="B80" i="3"/>
  <c r="B80" i="5"/>
  <c r="B84" i="5" l="1"/>
  <c r="C80" i="5"/>
  <c r="C84" i="5" s="1"/>
  <c r="C80" i="3"/>
  <c r="C84" i="3" s="1"/>
  <c r="B8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8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ID#AAAAcHYIquQ
Author    (2022-08-05 12:12:45)
This is not no. of items per unit product, this is product_id stock</t>
        </r>
      </text>
    </comment>
    <comment ref="K65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ID#AAAAcHYIquU
Author    (2022-08-05 12:12:45)
Can be removed, after composite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QtqUklqhj1qi+iDxr3N0GXCKe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ID#AAAAcHYIquM
Author    (2022-08-05 12:12:45)
This is not no. of items per unit product, this is product_id stock</t>
        </r>
      </text>
    </comment>
    <comment ref="K65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ID#AAAAcHYIquI
Author    (2022-08-05 12:12:45)
Can be removed, after composite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CitNVyneLBJlwpHBtstWlh74w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800-000001000000}">
      <text>
        <r>
          <rPr>
            <sz val="11"/>
            <color theme="1"/>
            <rFont val="Calibri"/>
            <scheme val="minor"/>
          </rPr>
          <t>relevant??
======</t>
        </r>
      </text>
    </comment>
  </commentList>
</comments>
</file>

<file path=xl/sharedStrings.xml><?xml version="1.0" encoding="utf-8"?>
<sst xmlns="http://schemas.openxmlformats.org/spreadsheetml/2006/main" count="2188" uniqueCount="711">
  <si>
    <t>Table 1 -Suppliers</t>
  </si>
  <si>
    <t>Supplier_ID</t>
  </si>
  <si>
    <t>Company_Name</t>
  </si>
  <si>
    <t>Contact_details</t>
  </si>
  <si>
    <t>add-2</t>
  </si>
  <si>
    <t>Add-2</t>
  </si>
  <si>
    <t>City</t>
  </si>
  <si>
    <t>State</t>
  </si>
  <si>
    <t>Postal_code</t>
  </si>
  <si>
    <t>Country</t>
  </si>
  <si>
    <t>Phone</t>
  </si>
  <si>
    <t>Fax</t>
  </si>
  <si>
    <t>E-mail</t>
  </si>
  <si>
    <t>URL</t>
  </si>
  <si>
    <t>Payment_method</t>
  </si>
  <si>
    <t>Type_GOODs</t>
  </si>
  <si>
    <t>Discount_available</t>
  </si>
  <si>
    <t>Current_order</t>
  </si>
  <si>
    <t>Customer_id</t>
  </si>
  <si>
    <t>Table 2 - Product</t>
  </si>
  <si>
    <t>Product_id</t>
  </si>
  <si>
    <t>SKU</t>
  </si>
  <si>
    <t>ID_sku</t>
  </si>
  <si>
    <t>Product_name</t>
  </si>
  <si>
    <t>Product_Description</t>
  </si>
  <si>
    <t>Category_id</t>
  </si>
  <si>
    <t>Quantity_per_unit</t>
  </si>
  <si>
    <t>Unit_price</t>
  </si>
  <si>
    <t>MSRP</t>
  </si>
  <si>
    <t>size</t>
  </si>
  <si>
    <t>Color</t>
  </si>
  <si>
    <t>Discount</t>
  </si>
  <si>
    <t>Unit_stock</t>
  </si>
  <si>
    <t>picture</t>
  </si>
  <si>
    <t>product_ranking</t>
  </si>
  <si>
    <t>product_description</t>
  </si>
  <si>
    <t>sku</t>
  </si>
  <si>
    <t>stock keeping units</t>
  </si>
  <si>
    <t>Table 3 - category</t>
  </si>
  <si>
    <t>msrp</t>
  </si>
  <si>
    <t>manufacture's suggested retail price</t>
  </si>
  <si>
    <t>category_id</t>
  </si>
  <si>
    <t>Category_name</t>
  </si>
  <si>
    <t>Description</t>
  </si>
  <si>
    <t>Picture</t>
  </si>
  <si>
    <t>Ative</t>
  </si>
  <si>
    <t>Table 4 - Order_details</t>
  </si>
  <si>
    <t>Order_id</t>
  </si>
  <si>
    <t>Order_number</t>
  </si>
  <si>
    <t>Price</t>
  </si>
  <si>
    <t>Quantity</t>
  </si>
  <si>
    <t>IDSKU</t>
  </si>
  <si>
    <t>Size</t>
  </si>
  <si>
    <t>Ship_date</t>
  </si>
  <si>
    <t>Order_detail_id</t>
  </si>
  <si>
    <t>Bill_date</t>
  </si>
  <si>
    <t>Table 5 - Shipper_id</t>
  </si>
  <si>
    <t>Shipper_id</t>
  </si>
  <si>
    <t>Company_name</t>
  </si>
  <si>
    <t>Table 6 - Orders</t>
  </si>
  <si>
    <t>Order_no</t>
  </si>
  <si>
    <t>Payment_id</t>
  </si>
  <si>
    <t>Order_date</t>
  </si>
  <si>
    <t>Required_date</t>
  </si>
  <si>
    <t>Freight</t>
  </si>
  <si>
    <t>Sales_tax</t>
  </si>
  <si>
    <t>Paid</t>
  </si>
  <si>
    <t>payment_Date</t>
  </si>
  <si>
    <t>Transaction_status</t>
  </si>
  <si>
    <t>Payment_date</t>
  </si>
  <si>
    <t>Table 7-Payment</t>
  </si>
  <si>
    <t>Payment_type</t>
  </si>
  <si>
    <t>Table 8 -Customers</t>
  </si>
  <si>
    <t>First_Name</t>
  </si>
  <si>
    <t>Last_name</t>
  </si>
  <si>
    <t>Add-1</t>
  </si>
  <si>
    <t>Phone_no</t>
  </si>
  <si>
    <t>Email_id</t>
  </si>
  <si>
    <t>Password</t>
  </si>
  <si>
    <t>Credit_card_details</t>
  </si>
  <si>
    <t>Ship_Add</t>
  </si>
  <si>
    <t>Ramp</t>
  </si>
  <si>
    <t>Supplier_Name</t>
  </si>
  <si>
    <t>add-1</t>
  </si>
  <si>
    <t>Count Current_order</t>
  </si>
  <si>
    <t>Customer count_id</t>
  </si>
  <si>
    <t>Active</t>
  </si>
  <si>
    <t>mfg</t>
  </si>
  <si>
    <t>coo</t>
  </si>
  <si>
    <t>canvas_1</t>
  </si>
  <si>
    <t>big</t>
  </si>
  <si>
    <t>navneet_yuva</t>
  </si>
  <si>
    <t>small</t>
  </si>
  <si>
    <t>medium</t>
  </si>
  <si>
    <t>to removed</t>
  </si>
  <si>
    <t>stationary</t>
  </si>
  <si>
    <t>writting_material</t>
  </si>
  <si>
    <t>Supplier&amp;Customer</t>
  </si>
  <si>
    <t>Table 1</t>
  </si>
  <si>
    <t>Supplier</t>
  </si>
  <si>
    <t>Table 2</t>
  </si>
  <si>
    <t>Customer</t>
  </si>
  <si>
    <t>ID</t>
  </si>
  <si>
    <t>Supplier Name</t>
  </si>
  <si>
    <t>Active Status</t>
  </si>
  <si>
    <t>Customer Name</t>
  </si>
  <si>
    <t>S1</t>
  </si>
  <si>
    <t>C1</t>
  </si>
  <si>
    <t>S2</t>
  </si>
  <si>
    <t>C2</t>
  </si>
  <si>
    <t>S3</t>
  </si>
  <si>
    <t>C3</t>
  </si>
  <si>
    <t>select district_ID from table 6 where postal code = (select postal code from table 3 where ID = C2))</t>
  </si>
  <si>
    <t>Question</t>
  </si>
  <si>
    <t>Table 3</t>
  </si>
  <si>
    <t>Personal info</t>
  </si>
  <si>
    <t>Short_code(If C,then only Birthdate)</t>
  </si>
  <si>
    <t>Birthdate</t>
  </si>
  <si>
    <t>N</t>
  </si>
  <si>
    <t>NA'</t>
  </si>
  <si>
    <t>Y</t>
  </si>
  <si>
    <t>Table 4</t>
  </si>
  <si>
    <t>Log in</t>
  </si>
  <si>
    <t>Table 6</t>
  </si>
  <si>
    <t>Table 7</t>
  </si>
  <si>
    <t>Username</t>
  </si>
  <si>
    <t>District_ID</t>
  </si>
  <si>
    <t>District_name</t>
  </si>
  <si>
    <t>District ID</t>
  </si>
  <si>
    <t>mumbai</t>
  </si>
  <si>
    <t>mh</t>
  </si>
  <si>
    <t>pune</t>
  </si>
  <si>
    <t>kolhapur</t>
  </si>
  <si>
    <t>Table 5</t>
  </si>
  <si>
    <t>Table 8</t>
  </si>
  <si>
    <t>Type of User</t>
  </si>
  <si>
    <t>Short_code</t>
  </si>
  <si>
    <t>S</t>
  </si>
  <si>
    <t>C</t>
  </si>
  <si>
    <t>Product</t>
  </si>
  <si>
    <t>Table 9</t>
  </si>
  <si>
    <t>Product_info</t>
  </si>
  <si>
    <t>Product_Id</t>
  </si>
  <si>
    <t>Product_Name</t>
  </si>
  <si>
    <t>colour</t>
  </si>
  <si>
    <t>weight</t>
  </si>
  <si>
    <t>no.of items per unit product</t>
  </si>
  <si>
    <t>cost</t>
  </si>
  <si>
    <t>Brand</t>
  </si>
  <si>
    <t>Country of Origin</t>
  </si>
  <si>
    <t>Lead time</t>
  </si>
  <si>
    <t>TV_12</t>
  </si>
  <si>
    <t>Television 32"</t>
  </si>
  <si>
    <t>32 inch</t>
  </si>
  <si>
    <t>Black</t>
  </si>
  <si>
    <t>2KG</t>
  </si>
  <si>
    <t>LG</t>
  </si>
  <si>
    <t>India</t>
  </si>
  <si>
    <t>Pen_12</t>
  </si>
  <si>
    <t>Pencil Box</t>
  </si>
  <si>
    <t>2B</t>
  </si>
  <si>
    <t>200gm</t>
  </si>
  <si>
    <t>Camel</t>
  </si>
  <si>
    <t>Table 10</t>
  </si>
  <si>
    <t>Stock</t>
  </si>
  <si>
    <t>Product_stock</t>
  </si>
  <si>
    <t>S4</t>
  </si>
  <si>
    <t>Table 11</t>
  </si>
  <si>
    <t>category</t>
  </si>
  <si>
    <t>Category_ID</t>
  </si>
  <si>
    <t>BK_12</t>
  </si>
  <si>
    <t>Table 12</t>
  </si>
  <si>
    <t>Category_Name</t>
  </si>
  <si>
    <t>Electronics</t>
  </si>
  <si>
    <t>Books</t>
  </si>
  <si>
    <t>Order</t>
  </si>
  <si>
    <t>Table 13</t>
  </si>
  <si>
    <t>Shipment_ID</t>
  </si>
  <si>
    <t>ORD_123</t>
  </si>
  <si>
    <t>Table 18</t>
  </si>
  <si>
    <t>Table 19</t>
  </si>
  <si>
    <t>Table 14</t>
  </si>
  <si>
    <t>Payment</t>
  </si>
  <si>
    <t>Bank related</t>
  </si>
  <si>
    <t>Payment type_ID</t>
  </si>
  <si>
    <t>Unique ID</t>
  </si>
  <si>
    <t>Order_ID</t>
  </si>
  <si>
    <t>Payment_ID</t>
  </si>
  <si>
    <t>Time_Stamp</t>
  </si>
  <si>
    <t>Transaction_ID</t>
  </si>
  <si>
    <t>COD</t>
  </si>
  <si>
    <t>Pay_123</t>
  </si>
  <si>
    <t>Internet Banking</t>
  </si>
  <si>
    <t>ORD_124</t>
  </si>
  <si>
    <t>Pay_124</t>
  </si>
  <si>
    <t>UPI</t>
  </si>
  <si>
    <t>Credit card</t>
  </si>
  <si>
    <t>Debit card</t>
  </si>
  <si>
    <t>Wallet</t>
  </si>
  <si>
    <t>Table 15</t>
  </si>
  <si>
    <t>Shipment</t>
  </si>
  <si>
    <t>Ship method</t>
  </si>
  <si>
    <t>Delivery cost</t>
  </si>
  <si>
    <t>Expected Delivery date</t>
  </si>
  <si>
    <t>Delivery Status</t>
  </si>
  <si>
    <t>XYZ</t>
  </si>
  <si>
    <t>Air</t>
  </si>
  <si>
    <t>Deliverd</t>
  </si>
  <si>
    <t>Table 16</t>
  </si>
  <si>
    <t>Tracking 1</t>
  </si>
  <si>
    <t>Order received Date</t>
  </si>
  <si>
    <t>Order packed Date</t>
  </si>
  <si>
    <t>Shipped date</t>
  </si>
  <si>
    <t>delivered date</t>
  </si>
  <si>
    <t>Table 17</t>
  </si>
  <si>
    <t>Tracking 2</t>
  </si>
  <si>
    <t>Order received status</t>
  </si>
  <si>
    <t>Order packed status</t>
  </si>
  <si>
    <t>Shipped status</t>
  </si>
  <si>
    <t>Delivered status</t>
  </si>
  <si>
    <t>Bank Details</t>
  </si>
  <si>
    <t>Table 20</t>
  </si>
  <si>
    <t>Account no</t>
  </si>
  <si>
    <t>bank Name</t>
  </si>
  <si>
    <t>IFSC code</t>
  </si>
  <si>
    <t>Account holder name</t>
  </si>
  <si>
    <t>Branch</t>
  </si>
  <si>
    <t>HDFC Bank</t>
  </si>
  <si>
    <t>Manasi Ghodake</t>
  </si>
  <si>
    <t>Mumbai</t>
  </si>
  <si>
    <t>Pune</t>
  </si>
  <si>
    <t>ICIC bank</t>
  </si>
  <si>
    <t>Sangli</t>
  </si>
  <si>
    <t>Table 21</t>
  </si>
  <si>
    <t>UPI Details</t>
  </si>
  <si>
    <t>UPI name</t>
  </si>
  <si>
    <t>manasi@hdfc.ac.in</t>
  </si>
  <si>
    <t>Review</t>
  </si>
  <si>
    <t>Invoice</t>
  </si>
  <si>
    <t>pratiksha.gopal.bhawar@praxis.ac.in</t>
  </si>
  <si>
    <t>Sale</t>
  </si>
  <si>
    <t>Like/Wishlist</t>
  </si>
  <si>
    <t>Product ID</t>
  </si>
  <si>
    <t>Product Name</t>
  </si>
  <si>
    <t>Like_Date</t>
  </si>
  <si>
    <t>Order history</t>
  </si>
  <si>
    <t>Order_Date</t>
  </si>
  <si>
    <t>Address id</t>
  </si>
  <si>
    <t>Rule only 1 phone</t>
  </si>
  <si>
    <t>Add1 ID</t>
  </si>
  <si>
    <t>Add2_ID</t>
  </si>
  <si>
    <t>Gender</t>
  </si>
  <si>
    <t>Phone no.</t>
  </si>
  <si>
    <t>Q1: If a user has logged in detect if it is a supplier or customer and their account active status</t>
  </si>
  <si>
    <t>Add13</t>
  </si>
  <si>
    <t>F</t>
  </si>
  <si>
    <t>Select type of user from table 6 where table6.short_code=table3.short_code</t>
  </si>
  <si>
    <t>M</t>
  </si>
  <si>
    <t>acct Active Status</t>
  </si>
  <si>
    <t>Add12</t>
  </si>
  <si>
    <t>Deactive</t>
  </si>
  <si>
    <t>Login Deets</t>
  </si>
  <si>
    <t>Shortcode</t>
  </si>
  <si>
    <t>Login time</t>
  </si>
  <si>
    <t>Log out time</t>
  </si>
  <si>
    <t>Remove</t>
  </si>
  <si>
    <t>Address ID</t>
  </si>
  <si>
    <t>Flat, House no.</t>
  </si>
  <si>
    <t>Building, Company, Apartment</t>
  </si>
  <si>
    <t>Postal code</t>
  </si>
  <si>
    <t>D3</t>
  </si>
  <si>
    <t>india</t>
  </si>
  <si>
    <t>A1</t>
  </si>
  <si>
    <t>D1</t>
  </si>
  <si>
    <t>D2</t>
  </si>
  <si>
    <t>A2</t>
  </si>
  <si>
    <t>Sub_Category_ID</t>
  </si>
  <si>
    <t>Sub_Category_Name</t>
  </si>
  <si>
    <t>TV</t>
  </si>
  <si>
    <t>books</t>
  </si>
  <si>
    <t>Men Fashion</t>
  </si>
  <si>
    <t>Woman Fashion</t>
  </si>
  <si>
    <t>Table 39</t>
  </si>
  <si>
    <t>Add ID</t>
  </si>
  <si>
    <t>Amount</t>
  </si>
  <si>
    <t>Qty</t>
  </si>
  <si>
    <t>Discount- due to coupon</t>
  </si>
  <si>
    <t>Total price</t>
  </si>
  <si>
    <t>Ord12</t>
  </si>
  <si>
    <t>S1-1</t>
  </si>
  <si>
    <t>S1-2</t>
  </si>
  <si>
    <t>S1-3</t>
  </si>
  <si>
    <t>S2-2</t>
  </si>
  <si>
    <t>S2-3</t>
  </si>
  <si>
    <t>S2-4</t>
  </si>
  <si>
    <t>Table 40</t>
  </si>
  <si>
    <t>Gift card</t>
  </si>
  <si>
    <t>Order id</t>
  </si>
  <si>
    <t>Product id</t>
  </si>
  <si>
    <t>Gift message</t>
  </si>
  <si>
    <t>prat</t>
  </si>
  <si>
    <t>xyz</t>
  </si>
  <si>
    <t>yddyt</t>
  </si>
  <si>
    <t>Table 22</t>
  </si>
  <si>
    <t>Table 23</t>
  </si>
  <si>
    <t>Table 24</t>
  </si>
  <si>
    <t>Account</t>
  </si>
  <si>
    <t>Table 26</t>
  </si>
  <si>
    <t>Table 27</t>
  </si>
  <si>
    <t>Table 28</t>
  </si>
  <si>
    <t>Customer_ID</t>
  </si>
  <si>
    <t>Rating</t>
  </si>
  <si>
    <t>Date(Timestamp)</t>
  </si>
  <si>
    <t>Table 29</t>
  </si>
  <si>
    <t>Finale rating</t>
  </si>
  <si>
    <t>Average of rating</t>
  </si>
  <si>
    <t>Announcements</t>
  </si>
  <si>
    <t>Table 30</t>
  </si>
  <si>
    <t>Start date</t>
  </si>
  <si>
    <t>End date</t>
  </si>
  <si>
    <t>Upto % off</t>
  </si>
  <si>
    <t>Big billion sale</t>
  </si>
  <si>
    <t>Table 31</t>
  </si>
  <si>
    <t>Customer Id</t>
  </si>
  <si>
    <t>Table 32</t>
  </si>
  <si>
    <t>Notification</t>
  </si>
  <si>
    <t>Table 33</t>
  </si>
  <si>
    <t>Msg_ID</t>
  </si>
  <si>
    <t>Message_Rec_Date</t>
  </si>
  <si>
    <t>Message_Rec_Time</t>
  </si>
  <si>
    <t>Msg_1</t>
  </si>
  <si>
    <t>Ord123</t>
  </si>
  <si>
    <t>Table 34</t>
  </si>
  <si>
    <t>Message Name</t>
  </si>
  <si>
    <t>Message description</t>
  </si>
  <si>
    <t>Delivery</t>
  </si>
  <si>
    <t>Your order has been deliverd!!</t>
  </si>
  <si>
    <t>Msg_2</t>
  </si>
  <si>
    <t>Shipped</t>
  </si>
  <si>
    <t>Your order has been Shipped!!</t>
  </si>
  <si>
    <t>Msg_3</t>
  </si>
  <si>
    <t>Packed</t>
  </si>
  <si>
    <t>Your order is packed and ready to ship!!</t>
  </si>
  <si>
    <t>Help</t>
  </si>
  <si>
    <t>Table 35</t>
  </si>
  <si>
    <t>Helpline No</t>
  </si>
  <si>
    <t>IN</t>
  </si>
  <si>
    <t>111-222-3333</t>
  </si>
  <si>
    <t>EN</t>
  </si>
  <si>
    <t>111-222-4444</t>
  </si>
  <si>
    <t>Cart</t>
  </si>
  <si>
    <t>Table 36</t>
  </si>
  <si>
    <t>Cart_ID</t>
  </si>
  <si>
    <t>Cart_for_C1</t>
  </si>
  <si>
    <t>Table 37</t>
  </si>
  <si>
    <t>Cart_for_C2</t>
  </si>
  <si>
    <t>Table 38</t>
  </si>
  <si>
    <t>Grand_total</t>
  </si>
  <si>
    <t>discount</t>
  </si>
  <si>
    <t>Discount coupon</t>
  </si>
  <si>
    <t>Discount description</t>
  </si>
  <si>
    <t>Discount 123</t>
  </si>
  <si>
    <t>Discount 124</t>
  </si>
  <si>
    <t>Discount 125</t>
  </si>
  <si>
    <t>debit card</t>
  </si>
  <si>
    <t>Table name</t>
  </si>
  <si>
    <t>Primary key</t>
  </si>
  <si>
    <t>Foreign key</t>
  </si>
  <si>
    <t>Composite Key</t>
  </si>
  <si>
    <t>customer</t>
  </si>
  <si>
    <t>customer_id</t>
  </si>
  <si>
    <t>customer_name</t>
  </si>
  <si>
    <t>active_status</t>
  </si>
  <si>
    <t>customer_email</t>
  </si>
  <si>
    <t>customer_birthdate</t>
  </si>
  <si>
    <t>gender</t>
  </si>
  <si>
    <t>customer_phone</t>
  </si>
  <si>
    <t>Ruby Patel</t>
  </si>
  <si>
    <t>Ruby@gmail.com</t>
  </si>
  <si>
    <t>Summer Hayward</t>
  </si>
  <si>
    <t>Summer@gmail.com</t>
  </si>
  <si>
    <t>Devin Huddleston</t>
  </si>
  <si>
    <t>Devin@gmail.com</t>
  </si>
  <si>
    <t>supplier</t>
  </si>
  <si>
    <t>supplier_id</t>
  </si>
  <si>
    <t>supplier_name</t>
  </si>
  <si>
    <t>supplier_email</t>
  </si>
  <si>
    <t>supplier_phone</t>
  </si>
  <si>
    <t>Vaughn</t>
  </si>
  <si>
    <t>Vaughn@gmail</t>
  </si>
  <si>
    <t>William</t>
  </si>
  <si>
    <t>William@gmail</t>
  </si>
  <si>
    <t>David</t>
  </si>
  <si>
    <t>David@gmail</t>
  </si>
  <si>
    <t>log_in_id</t>
  </si>
  <si>
    <t>log_in</t>
  </si>
  <si>
    <t>login_id</t>
  </si>
  <si>
    <t>username</t>
  </si>
  <si>
    <t>pass_word</t>
  </si>
  <si>
    <t>shortcode</t>
  </si>
  <si>
    <t>ruby1</t>
  </si>
  <si>
    <t>summer2</t>
  </si>
  <si>
    <t>devin3</t>
  </si>
  <si>
    <t>Vaughn1</t>
  </si>
  <si>
    <t>William2</t>
  </si>
  <si>
    <t>David3</t>
  </si>
  <si>
    <t>user_type</t>
  </si>
  <si>
    <t>Type_of_User</t>
  </si>
  <si>
    <t>Customer_Address</t>
  </si>
  <si>
    <t>customer_add_ID</t>
  </si>
  <si>
    <t>fk_Customer_ID</t>
  </si>
  <si>
    <t>Flat_no</t>
  </si>
  <si>
    <t>Society</t>
  </si>
  <si>
    <t>fk_postal_code</t>
  </si>
  <si>
    <t>21b</t>
  </si>
  <si>
    <t>Max Society</t>
  </si>
  <si>
    <t>2a</t>
  </si>
  <si>
    <t>Georgia Society</t>
  </si>
  <si>
    <t>A3</t>
  </si>
  <si>
    <t>13c</t>
  </si>
  <si>
    <t>Thomas Society</t>
  </si>
  <si>
    <t>Supplier_Address</t>
  </si>
  <si>
    <t>supplier_add_ID</t>
  </si>
  <si>
    <t>fk_Supplier_ID</t>
  </si>
  <si>
    <t>B1</t>
  </si>
  <si>
    <t>3a</t>
  </si>
  <si>
    <t>Jose Society</t>
  </si>
  <si>
    <t>B2</t>
  </si>
  <si>
    <t>3b</t>
  </si>
  <si>
    <t>Leon Society</t>
  </si>
  <si>
    <t>B3</t>
  </si>
  <si>
    <t>9c</t>
  </si>
  <si>
    <t>Rebecca Society</t>
  </si>
  <si>
    <t>Login_Details</t>
  </si>
  <si>
    <t>Shopping_Session</t>
  </si>
  <si>
    <t>Login_time</t>
  </si>
  <si>
    <t>Logout_time</t>
  </si>
  <si>
    <t>Country_id</t>
  </si>
  <si>
    <t>Country_name</t>
  </si>
  <si>
    <t>SS1</t>
  </si>
  <si>
    <t>SS2</t>
  </si>
  <si>
    <t>US</t>
  </si>
  <si>
    <t>SS3</t>
  </si>
  <si>
    <t>England</t>
  </si>
  <si>
    <t>states</t>
  </si>
  <si>
    <t>state_id</t>
  </si>
  <si>
    <t>state_name</t>
  </si>
  <si>
    <t>fk_Country_Id</t>
  </si>
  <si>
    <t>State1</t>
  </si>
  <si>
    <t>Maharashtra</t>
  </si>
  <si>
    <t>State2</t>
  </si>
  <si>
    <t>Karnataka</t>
  </si>
  <si>
    <t>State3</t>
  </si>
  <si>
    <t>Goa</t>
  </si>
  <si>
    <t>State4</t>
  </si>
  <si>
    <t>Madhya Pradesh</t>
  </si>
  <si>
    <t>State5</t>
  </si>
  <si>
    <t>Andhra pradesh</t>
  </si>
  <si>
    <t>district</t>
  </si>
  <si>
    <t>Area</t>
  </si>
  <si>
    <t xml:space="preserve">  </t>
  </si>
  <si>
    <t>district_id</t>
  </si>
  <si>
    <t>district_name</t>
  </si>
  <si>
    <t>fk_state_id</t>
  </si>
  <si>
    <t>postal_code</t>
  </si>
  <si>
    <t>fk_district_id</t>
  </si>
  <si>
    <t xml:space="preserve"> </t>
  </si>
  <si>
    <t>Murgud</t>
  </si>
  <si>
    <t>Punecity</t>
  </si>
  <si>
    <t>Thane</t>
  </si>
  <si>
    <t>D4</t>
  </si>
  <si>
    <t>South Goa</t>
  </si>
  <si>
    <t>Margao</t>
  </si>
  <si>
    <t>D5</t>
  </si>
  <si>
    <t>Banglore</t>
  </si>
  <si>
    <t>Rameshnagar</t>
  </si>
  <si>
    <t>D6</t>
  </si>
  <si>
    <t>Bhopal</t>
  </si>
  <si>
    <t>Huzur</t>
  </si>
  <si>
    <t>D7</t>
  </si>
  <si>
    <t>Indore</t>
  </si>
  <si>
    <t>Gurunanak Chauk</t>
  </si>
  <si>
    <t>D8</t>
  </si>
  <si>
    <t>Visakhapatnam</t>
  </si>
  <si>
    <t>Adakula</t>
  </si>
  <si>
    <t>wght_kg</t>
  </si>
  <si>
    <t>Origin</t>
  </si>
  <si>
    <t>LT</t>
  </si>
  <si>
    <t>fk_Sub_Category_ID</t>
  </si>
  <si>
    <t>TV 32  inch</t>
  </si>
  <si>
    <t>Subcat1</t>
  </si>
  <si>
    <t>Shirt1</t>
  </si>
  <si>
    <t>Full sleeves Shirt</t>
  </si>
  <si>
    <t>L</t>
  </si>
  <si>
    <t>Arrow</t>
  </si>
  <si>
    <t>Subcat7</t>
  </si>
  <si>
    <t>BK1</t>
  </si>
  <si>
    <t>Automic Habits</t>
  </si>
  <si>
    <t>300 pages</t>
  </si>
  <si>
    <t>Random House</t>
  </si>
  <si>
    <t>Subcat6</t>
  </si>
  <si>
    <t>Shirt2</t>
  </si>
  <si>
    <t>Half sleeves shirt</t>
  </si>
  <si>
    <t>Max</t>
  </si>
  <si>
    <t>AC1</t>
  </si>
  <si>
    <t>1 ton AC</t>
  </si>
  <si>
    <t>1 ton</t>
  </si>
  <si>
    <t>Haier</t>
  </si>
  <si>
    <t>Subcat3</t>
  </si>
  <si>
    <t>BK2</t>
  </si>
  <si>
    <t>Long walk to freedom</t>
  </si>
  <si>
    <t>200 pages</t>
  </si>
  <si>
    <t>Little, Brown</t>
  </si>
  <si>
    <t>Subcat5</t>
  </si>
  <si>
    <t>Sub_category</t>
  </si>
  <si>
    <t>ck_Supplier_ID</t>
  </si>
  <si>
    <t>ck_Product_Id</t>
  </si>
  <si>
    <t>fk_Category_ID</t>
  </si>
  <si>
    <t>Cat1</t>
  </si>
  <si>
    <t>Subcat2</t>
  </si>
  <si>
    <t>Mobile</t>
  </si>
  <si>
    <t>AC</t>
  </si>
  <si>
    <t>Cat2</t>
  </si>
  <si>
    <t>Subcat4</t>
  </si>
  <si>
    <t>comic books</t>
  </si>
  <si>
    <t>Cat3</t>
  </si>
  <si>
    <t>Fashion</t>
  </si>
  <si>
    <t>Autobiograpphy</t>
  </si>
  <si>
    <t>Selfhelp books</t>
  </si>
  <si>
    <t>Men</t>
  </si>
  <si>
    <t>Subcat8</t>
  </si>
  <si>
    <t>Women</t>
  </si>
  <si>
    <t>Subcat9</t>
  </si>
  <si>
    <t>Children</t>
  </si>
  <si>
    <t>Order info</t>
  </si>
  <si>
    <t>sum of total price</t>
  </si>
  <si>
    <t>fk_Customer_id</t>
  </si>
  <si>
    <t>ORD_1</t>
  </si>
  <si>
    <t>ship1</t>
  </si>
  <si>
    <t>Complete</t>
  </si>
  <si>
    <t>ORD_2</t>
  </si>
  <si>
    <t>ship2</t>
  </si>
  <si>
    <t>ORD_3</t>
  </si>
  <si>
    <t>ship3</t>
  </si>
  <si>
    <t>product_order 1</t>
  </si>
  <si>
    <t>product_order_ID</t>
  </si>
  <si>
    <t>fk_supplier_add_ID</t>
  </si>
  <si>
    <t>fk_Discount_coupon_id</t>
  </si>
  <si>
    <t>Total_price</t>
  </si>
  <si>
    <t>Order_Id</t>
  </si>
  <si>
    <t>Gift_msg</t>
  </si>
  <si>
    <t>PO1</t>
  </si>
  <si>
    <t>Happy Birthday</t>
  </si>
  <si>
    <t>PO2</t>
  </si>
  <si>
    <t>Happy Anniversary</t>
  </si>
  <si>
    <t>PO3</t>
  </si>
  <si>
    <t>PO4</t>
  </si>
  <si>
    <t>Payment_Type_ID</t>
  </si>
  <si>
    <t>Payment Date</t>
  </si>
  <si>
    <t>Pay1</t>
  </si>
  <si>
    <t>Pay2</t>
  </si>
  <si>
    <t>Pay3</t>
  </si>
  <si>
    <t>Payment_Type</t>
  </si>
  <si>
    <t>Payment_type_ID</t>
  </si>
  <si>
    <t>Supplier_PaymentType_details</t>
  </si>
  <si>
    <t>Pay_ID</t>
  </si>
  <si>
    <t>fk_Payment_type_ID</t>
  </si>
  <si>
    <t>Ship_method</t>
  </si>
  <si>
    <t>Expected_Delivery_date</t>
  </si>
  <si>
    <t>Delivery_Status</t>
  </si>
  <si>
    <t>Ship1</t>
  </si>
  <si>
    <t>Road</t>
  </si>
  <si>
    <t>Ship2</t>
  </si>
  <si>
    <t>Ship3</t>
  </si>
  <si>
    <t>Customer_bankdetails</t>
  </si>
  <si>
    <t>fk_customer_ID</t>
  </si>
  <si>
    <t>HDFC1234</t>
  </si>
  <si>
    <t>ICICI1234</t>
  </si>
  <si>
    <t>Kotak Mahindra bank</t>
  </si>
  <si>
    <t>Kotak1234</t>
  </si>
  <si>
    <t>Table  24</t>
  </si>
  <si>
    <t>Supplier_bankdetails</t>
  </si>
  <si>
    <t>fk_supplier_ID</t>
  </si>
  <si>
    <t>HDFC2345</t>
  </si>
  <si>
    <t>ICICI2345</t>
  </si>
  <si>
    <t>Kotak2345</t>
  </si>
  <si>
    <t>Table 25</t>
  </si>
  <si>
    <t>Branch_details</t>
  </si>
  <si>
    <t>HDFC3456</t>
  </si>
  <si>
    <t>ICICI3456</t>
  </si>
  <si>
    <t>fk_Cutomer_ID</t>
  </si>
  <si>
    <t>UPIid</t>
  </si>
  <si>
    <t>Ruby@hdfc.ac.in</t>
  </si>
  <si>
    <t>Summer@icici.ac.in</t>
  </si>
  <si>
    <t>Devin@kotak.ac.in</t>
  </si>
  <si>
    <t>Review id</t>
  </si>
  <si>
    <t>Review_DateTime</t>
  </si>
  <si>
    <t>customer_ID</t>
  </si>
  <si>
    <t>Rev1</t>
  </si>
  <si>
    <t>Good product</t>
  </si>
  <si>
    <t>Rev2</t>
  </si>
  <si>
    <t>Nice colour</t>
  </si>
  <si>
    <t>Rev3</t>
  </si>
  <si>
    <t>Inspiring books</t>
  </si>
  <si>
    <t>Rev4</t>
  </si>
  <si>
    <t>nice Fit</t>
  </si>
  <si>
    <t>Announcement</t>
  </si>
  <si>
    <t>Description_details</t>
  </si>
  <si>
    <t>Description_id</t>
  </si>
  <si>
    <t>Independence sale</t>
  </si>
  <si>
    <t xml:space="preserve">Upto 20% </t>
  </si>
  <si>
    <t>Desc1</t>
  </si>
  <si>
    <t>Big Billion sale</t>
  </si>
  <si>
    <t>Upto 40%</t>
  </si>
  <si>
    <t>Desc2</t>
  </si>
  <si>
    <t>Year end Clearance sale</t>
  </si>
  <si>
    <t>Upto 25%</t>
  </si>
  <si>
    <t>Desc3</t>
  </si>
  <si>
    <t>Wishlist</t>
  </si>
  <si>
    <t>Notifications</t>
  </si>
  <si>
    <t>notification_ID</t>
  </si>
  <si>
    <t>Notify1</t>
  </si>
  <si>
    <t>Notify2</t>
  </si>
  <si>
    <t>Notify3</t>
  </si>
  <si>
    <t>msg</t>
  </si>
  <si>
    <t>Helpline</t>
  </si>
  <si>
    <t>111-222-5555</t>
  </si>
  <si>
    <t>fk_ck_Cart_ID</t>
  </si>
  <si>
    <t>Discount_coupon_id</t>
  </si>
  <si>
    <t>cart_customer</t>
  </si>
  <si>
    <t>Cart_for_C3</t>
  </si>
  <si>
    <t>Discount_description</t>
  </si>
  <si>
    <t>FAQ</t>
  </si>
  <si>
    <t>Faq_id</t>
  </si>
  <si>
    <t>Answer</t>
  </si>
  <si>
    <t>Q1</t>
  </si>
  <si>
    <t>Can I return any product?</t>
  </si>
  <si>
    <t>No, as per our company rule, no returns are possible due to covid 19 risk related to it</t>
  </si>
  <si>
    <t>Q2</t>
  </si>
  <si>
    <t>Is COD Possible?</t>
  </si>
  <si>
    <t>For somesuppliers COD is possible</t>
  </si>
  <si>
    <t>Q3</t>
  </si>
  <si>
    <t>Do you offer protection against fraud?</t>
  </si>
  <si>
    <t>Yes. We helps you protect against fraudulent orders placed on your products and payment fraud.</t>
  </si>
  <si>
    <t>Admin_info</t>
  </si>
  <si>
    <t>Amin_id</t>
  </si>
  <si>
    <t>Admin_name</t>
  </si>
  <si>
    <t>admin_password</t>
  </si>
  <si>
    <t>admin1</t>
  </si>
  <si>
    <t>Riddhi</t>
  </si>
  <si>
    <t>passqwer</t>
  </si>
  <si>
    <t>admin2</t>
  </si>
  <si>
    <t>Manasi</t>
  </si>
  <si>
    <t>passtyuij</t>
  </si>
  <si>
    <t>admin3</t>
  </si>
  <si>
    <t>Pratiksha</t>
  </si>
  <si>
    <t>passoplkl</t>
  </si>
  <si>
    <t>Shipper</t>
  </si>
  <si>
    <t>Shipper_name</t>
  </si>
  <si>
    <t>company_name</t>
  </si>
  <si>
    <t>shipper_helpline</t>
  </si>
  <si>
    <t>ritz</t>
  </si>
  <si>
    <t>R_comp</t>
  </si>
  <si>
    <t>mansy</t>
  </si>
  <si>
    <t>P_comp</t>
  </si>
  <si>
    <t>pratks</t>
  </si>
  <si>
    <t>M_comp</t>
  </si>
  <si>
    <t>Service_center</t>
  </si>
  <si>
    <t>Location_name</t>
  </si>
  <si>
    <t>contact_no</t>
  </si>
  <si>
    <t>Clearance_warehouse</t>
  </si>
  <si>
    <t>Warehouse_id</t>
  </si>
  <si>
    <t>warehouse_name</t>
  </si>
  <si>
    <t>warehouse_location</t>
  </si>
  <si>
    <t>dockyard</t>
  </si>
  <si>
    <t>dexhouse</t>
  </si>
  <si>
    <t>shiatraders</t>
  </si>
  <si>
    <t>customer_address_id</t>
  </si>
  <si>
    <t>active</t>
  </si>
  <si>
    <t>ritz22@gmail.com</t>
  </si>
  <si>
    <t>Priyanka</t>
  </si>
  <si>
    <t>piyu12@gmail.com</t>
  </si>
  <si>
    <t>supplier_address_id</t>
  </si>
  <si>
    <t>R22</t>
  </si>
  <si>
    <t>Ritz</t>
  </si>
  <si>
    <t>ritz123</t>
  </si>
  <si>
    <t>P21</t>
  </si>
  <si>
    <t>Piyu</t>
  </si>
  <si>
    <t>piyu124</t>
  </si>
  <si>
    <t>Removed</t>
  </si>
  <si>
    <t>postalcode</t>
  </si>
  <si>
    <t>address_ID</t>
  </si>
  <si>
    <t>Discount_coupan</t>
  </si>
  <si>
    <t>Discount-_due_to_coupon</t>
  </si>
  <si>
    <t>Cutomer_ID_FK</t>
  </si>
  <si>
    <t>Discount_coupon</t>
  </si>
  <si>
    <t>Table3</t>
  </si>
  <si>
    <t>Table4</t>
  </si>
  <si>
    <t>Pass</t>
  </si>
  <si>
    <t>Table17</t>
  </si>
  <si>
    <t>Table26</t>
  </si>
  <si>
    <t>Bank Name</t>
  </si>
  <si>
    <t>table24</t>
  </si>
  <si>
    <t>Table31</t>
  </si>
  <si>
    <t>Table32</t>
  </si>
  <si>
    <t>Table38</t>
  </si>
  <si>
    <t>Cart_ID/ Cutomer Id</t>
  </si>
  <si>
    <t>Grand Total</t>
  </si>
  <si>
    <t>Order_info</t>
  </si>
  <si>
    <t>fk and ck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</si>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</sst>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d/m/yyyy"/>
    <numFmt numFmtId="165" formatCode="d\-mmmm\-yy"/>
    <numFmt numFmtId="166" formatCode="dd\-mm\-yyyy"/>
    <numFmt numFmtId="167" formatCode="d\-mmm\-yy"/>
    <numFmt numFmtId="168" formatCode="dd/mm/yyyy\ hh:mm:ss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72"/>
      <color theme="1"/>
      <name val="Calibri"/>
      <family val="2"/>
    </font>
    <font>
      <b/>
      <sz val="20"/>
      <color theme="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rgb="FF202124"/>
      <name val="Arial"/>
      <family val="2"/>
    </font>
    <font>
      <b/>
      <sz val="20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F1111"/>
      <name val="Arial"/>
      <family val="2"/>
    </font>
    <font>
      <u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u/>
      <sz val="11"/>
      <color rgb="FF0000FF"/>
      <name val="Calibri"/>
      <family val="2"/>
    </font>
    <font>
      <sz val="11"/>
      <color rgb="FF242424"/>
      <name val="-apple-system"/>
    </font>
    <font>
      <sz val="11"/>
      <color rgb="FF242424"/>
      <name val="Arial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22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C0504D"/>
        <bgColor rgb="FFC0504D"/>
      </patternFill>
    </fill>
    <fill>
      <patternFill patternType="solid">
        <fgColor rgb="FF00FF00"/>
        <bgColor rgb="FF00FF00"/>
      </patternFill>
    </fill>
    <fill>
      <patternFill patternType="solid">
        <fgColor rgb="FFDCE6F1"/>
        <bgColor rgb="FFDCE6F1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28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3" borderId="1" xfId="0" applyFont="1" applyFill="1" applyBorder="1"/>
    <xf numFmtId="0" fontId="4" fillId="0" borderId="1" xfId="0" applyFont="1" applyBorder="1" applyAlignment="1">
      <alignment wrapText="1"/>
    </xf>
    <xf numFmtId="0" fontId="2" fillId="2" borderId="2" xfId="0" applyFont="1" applyFill="1" applyBorder="1"/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7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/>
    <xf numFmtId="0" fontId="9" fillId="0" borderId="0" xfId="0" applyFont="1"/>
    <xf numFmtId="0" fontId="8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7" fillId="5" borderId="2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4" fontId="11" fillId="0" borderId="1" xfId="0" applyNumberFormat="1" applyFont="1" applyBorder="1"/>
    <xf numFmtId="0" fontId="12" fillId="0" borderId="0" xfId="0" applyFont="1"/>
    <xf numFmtId="0" fontId="13" fillId="8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6" xfId="0" applyNumberFormat="1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0" xfId="0" applyFont="1"/>
    <xf numFmtId="0" fontId="14" fillId="3" borderId="4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9" fontId="14" fillId="0" borderId="6" xfId="0" applyNumberFormat="1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8" fillId="9" borderId="2" xfId="0" applyFont="1" applyFill="1" applyBorder="1"/>
    <xf numFmtId="0" fontId="22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4" borderId="6" xfId="0" applyFont="1" applyFill="1" applyBorder="1" applyAlignment="1">
      <alignment horizontal="center"/>
    </xf>
    <xf numFmtId="0" fontId="17" fillId="13" borderId="6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167" fontId="14" fillId="0" borderId="6" xfId="0" applyNumberFormat="1" applyFont="1" applyBorder="1" applyAlignment="1">
      <alignment horizontal="center"/>
    </xf>
    <xf numFmtId="0" fontId="23" fillId="6" borderId="0" xfId="0" applyFont="1" applyFill="1"/>
    <xf numFmtId="0" fontId="23" fillId="17" borderId="0" xfId="0" applyFont="1" applyFill="1"/>
    <xf numFmtId="0" fontId="14" fillId="13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left"/>
    </xf>
    <xf numFmtId="0" fontId="14" fillId="17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9" borderId="2" xfId="0" applyFont="1" applyFill="1" applyBorder="1"/>
    <xf numFmtId="0" fontId="1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6" borderId="9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 wrapText="1"/>
    </xf>
    <xf numFmtId="0" fontId="1" fillId="21" borderId="9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7" fillId="0" borderId="9" xfId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14" fillId="13" borderId="9" xfId="2" applyNumberFormat="1" applyFont="1" applyFill="1" applyBorder="1" applyAlignment="1">
      <alignment horizontal="center" vertical="center"/>
    </xf>
    <xf numFmtId="0" fontId="27" fillId="0" borderId="6" xfId="1" applyFill="1" applyBorder="1" applyAlignment="1">
      <alignment horizontal="center" vertical="center"/>
    </xf>
    <xf numFmtId="0" fontId="19" fillId="20" borderId="5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6" fillId="20" borderId="9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0" fontId="17" fillId="17" borderId="9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17" fillId="14" borderId="9" xfId="0" applyFont="1" applyFill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18" borderId="9" xfId="0" applyFont="1" applyFill="1" applyBorder="1" applyAlignment="1">
      <alignment horizontal="center" vertical="center"/>
    </xf>
    <xf numFmtId="0" fontId="25" fillId="16" borderId="3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22" fontId="14" fillId="0" borderId="2" xfId="0" applyNumberFormat="1" applyFont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27" fillId="0" borderId="6" xfId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1" fontId="14" fillId="0" borderId="9" xfId="0" applyNumberFormat="1" applyFont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9" fontId="14" fillId="0" borderId="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21" borderId="2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5" fillId="2" borderId="2" xfId="0" applyFont="1" applyFill="1" applyBorder="1" applyAlignment="1">
      <alignment horizontal="center"/>
    </xf>
    <xf numFmtId="0" fontId="0" fillId="0" borderId="0" xfId="0" applyAlignment="1"/>
    <xf numFmtId="0" fontId="8" fillId="0" borderId="4" xfId="0" applyFont="1" applyBorder="1"/>
    <xf numFmtId="164" fontId="11" fillId="0" borderId="0" xfId="0" applyNumberFormat="1" applyFont="1"/>
    <xf numFmtId="0" fontId="14" fillId="0" borderId="4" xfId="0" applyFont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0" xfId="0" applyFont="1" applyAlignment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6" fillId="6" borderId="5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19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4" borderId="11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0" xfId="0" applyFont="1"/>
    <xf numFmtId="0" fontId="14" fillId="6" borderId="4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16" fillId="15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7" fillId="14" borderId="4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25</xdr:row>
      <xdr:rowOff>152400</xdr:rowOff>
    </xdr:from>
    <xdr:ext cx="2838450" cy="470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25</xdr:row>
      <xdr:rowOff>152400</xdr:rowOff>
    </xdr:from>
    <xdr:ext cx="2838450" cy="470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manasi@hdfc.ac.in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manasi@hdfc.ac.in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anasi@hdfc.ac.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uby@hdfc.ac.in" TargetMode="External"/><Relationship Id="rId3" Type="http://schemas.openxmlformats.org/officeDocument/2006/relationships/hyperlink" Target="mailto:Summer@gmail.com" TargetMode="External"/><Relationship Id="rId7" Type="http://schemas.openxmlformats.org/officeDocument/2006/relationships/hyperlink" Target="mailto:David@gmail" TargetMode="External"/><Relationship Id="rId2" Type="http://schemas.openxmlformats.org/officeDocument/2006/relationships/hyperlink" Target="mailto:Ruby@gmail.com" TargetMode="External"/><Relationship Id="rId1" Type="http://schemas.openxmlformats.org/officeDocument/2006/relationships/hyperlink" Target="mailto:Devin@kotak.ac.in" TargetMode="External"/><Relationship Id="rId6" Type="http://schemas.openxmlformats.org/officeDocument/2006/relationships/hyperlink" Target="mailto:William@gmail" TargetMode="External"/><Relationship Id="rId5" Type="http://schemas.openxmlformats.org/officeDocument/2006/relationships/hyperlink" Target="mailto:Vaughn@gmail" TargetMode="External"/><Relationship Id="rId4" Type="http://schemas.openxmlformats.org/officeDocument/2006/relationships/hyperlink" Target="mailto:Devin@gmail.com" TargetMode="External"/><Relationship Id="rId9" Type="http://schemas.openxmlformats.org/officeDocument/2006/relationships/hyperlink" Target="mailto:Summer@icici.ac.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manasi@hdfc.ac.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selection activeCell="E22" sqref="E22"/>
    </sheetView>
  </sheetViews>
  <sheetFormatPr defaultColWidth="14.42578125" defaultRowHeight="15" customHeight="1"/>
  <cols>
    <col min="1" max="1" width="12.85546875" customWidth="1"/>
    <col min="2" max="2" width="15.42578125" customWidth="1"/>
    <col min="3" max="3" width="14.28515625" customWidth="1"/>
    <col min="4" max="4" width="12.5703125" customWidth="1"/>
    <col min="5" max="6" width="12.140625" customWidth="1"/>
    <col min="7" max="7" width="9.7109375" customWidth="1"/>
    <col min="8" max="8" width="10" customWidth="1"/>
    <col min="9" max="9" width="20" customWidth="1"/>
    <col min="10" max="10" width="11.140625" customWidth="1"/>
    <col min="11" max="11" width="8.7109375" customWidth="1"/>
    <col min="12" max="12" width="15.28515625" customWidth="1"/>
    <col min="13" max="13" width="19.7109375" customWidth="1"/>
    <col min="14" max="14" width="12.42578125" customWidth="1"/>
    <col min="15" max="15" width="15.28515625" customWidth="1"/>
    <col min="16" max="16" width="9.42578125" customWidth="1"/>
    <col min="17" max="17" width="8.7109375" customWidth="1"/>
    <col min="18" max="18" width="9.28515625" customWidth="1"/>
    <col min="19" max="26" width="8.7109375" customWidth="1"/>
  </cols>
  <sheetData>
    <row r="1" spans="1:26" ht="14.25" customHeight="1">
      <c r="A1" s="231" t="s">
        <v>0</v>
      </c>
      <c r="B1" s="232"/>
    </row>
    <row r="2" spans="1:26" ht="14.25" customHeight="1"/>
    <row r="3" spans="1:26" ht="14.25" customHeight="1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26" ht="14.25" customHeight="1"/>
    <row r="11" spans="1:26" ht="14.25" customHeight="1"/>
    <row r="12" spans="1:26" ht="14.25" customHeight="1"/>
    <row r="13" spans="1:26" ht="14.25" customHeight="1">
      <c r="A13" s="231" t="s">
        <v>19</v>
      </c>
      <c r="B13" s="232"/>
    </row>
    <row r="14" spans="1:26" ht="14.25" customHeight="1"/>
    <row r="15" spans="1:26" ht="14.25" customHeight="1">
      <c r="A15" s="6" t="s">
        <v>20</v>
      </c>
      <c r="B15" s="7" t="s">
        <v>21</v>
      </c>
      <c r="C15" s="7" t="s">
        <v>22</v>
      </c>
      <c r="D15" s="8" t="s">
        <v>23</v>
      </c>
      <c r="E15" s="8" t="s">
        <v>24</v>
      </c>
      <c r="F15" s="8" t="s">
        <v>1</v>
      </c>
      <c r="G15" s="8" t="s">
        <v>25</v>
      </c>
      <c r="H15" s="8" t="s">
        <v>26</v>
      </c>
      <c r="I15" s="8" t="s">
        <v>27</v>
      </c>
      <c r="J15" s="7" t="s">
        <v>28</v>
      </c>
      <c r="K15" s="7" t="s">
        <v>29</v>
      </c>
      <c r="L15" s="7" t="s">
        <v>30</v>
      </c>
      <c r="M15" s="7" t="s">
        <v>31</v>
      </c>
      <c r="N15" s="7" t="s">
        <v>32</v>
      </c>
      <c r="O15" s="7" t="s">
        <v>17</v>
      </c>
      <c r="P15" s="7" t="s">
        <v>33</v>
      </c>
      <c r="Q15" s="8" t="s">
        <v>34</v>
      </c>
      <c r="R15" s="2" t="s">
        <v>35</v>
      </c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4.25" customHeight="1"/>
    <row r="23" spans="1:18" ht="14.25" customHeight="1">
      <c r="J23" s="9" t="s">
        <v>36</v>
      </c>
      <c r="K23" s="9" t="s">
        <v>37</v>
      </c>
    </row>
    <row r="24" spans="1:18" ht="14.25" customHeight="1">
      <c r="A24" s="231" t="s">
        <v>38</v>
      </c>
      <c r="B24" s="232"/>
      <c r="J24" s="9" t="s">
        <v>39</v>
      </c>
      <c r="K24" s="9" t="s">
        <v>40</v>
      </c>
    </row>
    <row r="25" spans="1:18" ht="14.25" customHeight="1"/>
    <row r="26" spans="1:18" ht="14.25" customHeight="1">
      <c r="A26" s="10" t="s">
        <v>41</v>
      </c>
      <c r="B26" s="11" t="s">
        <v>42</v>
      </c>
      <c r="C26" s="11" t="s">
        <v>43</v>
      </c>
      <c r="D26" s="5" t="s">
        <v>44</v>
      </c>
      <c r="E26" s="5" t="s">
        <v>45</v>
      </c>
    </row>
    <row r="27" spans="1:18" ht="14.25" customHeight="1">
      <c r="A27" s="5"/>
      <c r="B27" s="5"/>
      <c r="C27" s="5"/>
      <c r="D27" s="5"/>
      <c r="E27" s="5"/>
    </row>
    <row r="28" spans="1:18" ht="14.25" customHeight="1">
      <c r="A28" s="5"/>
      <c r="B28" s="5"/>
      <c r="C28" s="5"/>
      <c r="D28" s="5"/>
      <c r="E28" s="5"/>
    </row>
    <row r="29" spans="1:18" ht="14.25" customHeight="1">
      <c r="A29" s="5"/>
      <c r="B29" s="5"/>
      <c r="C29" s="5"/>
      <c r="D29" s="5"/>
      <c r="E29" s="5"/>
    </row>
    <row r="30" spans="1:18" ht="14.25" customHeight="1">
      <c r="A30" s="5"/>
      <c r="B30" s="5"/>
      <c r="C30" s="5"/>
      <c r="D30" s="5"/>
      <c r="E30" s="5"/>
    </row>
    <row r="31" spans="1:18" ht="14.25" customHeight="1">
      <c r="A31" s="5"/>
      <c r="B31" s="5"/>
      <c r="C31" s="5"/>
      <c r="D31" s="5"/>
      <c r="E31" s="5"/>
    </row>
    <row r="32" spans="1:18" ht="14.25" customHeight="1">
      <c r="A32" s="5"/>
      <c r="B32" s="5"/>
      <c r="C32" s="5"/>
      <c r="D32" s="5"/>
      <c r="E32" s="5"/>
    </row>
    <row r="33" spans="1:26" ht="14.25" customHeight="1"/>
    <row r="34" spans="1:26" ht="14.25" customHeight="1"/>
    <row r="35" spans="1:26" ht="14.25" customHeight="1">
      <c r="A35" s="12" t="s">
        <v>46</v>
      </c>
      <c r="B35" s="12"/>
    </row>
    <row r="36" spans="1:26" ht="14.25" customHeight="1"/>
    <row r="37" spans="1:26" ht="14.25" customHeight="1"/>
    <row r="38" spans="1:26" ht="14.25" customHeight="1">
      <c r="A38" s="7" t="s">
        <v>47</v>
      </c>
      <c r="B38" s="7" t="s">
        <v>20</v>
      </c>
      <c r="C38" s="7" t="s">
        <v>48</v>
      </c>
      <c r="D38" s="7" t="s">
        <v>49</v>
      </c>
      <c r="E38" s="7" t="s">
        <v>50</v>
      </c>
      <c r="F38" s="7" t="s">
        <v>31</v>
      </c>
      <c r="G38" s="7" t="s">
        <v>51</v>
      </c>
      <c r="H38" s="7" t="s">
        <v>52</v>
      </c>
      <c r="I38" s="7" t="s">
        <v>30</v>
      </c>
      <c r="J38" s="7" t="s">
        <v>53</v>
      </c>
      <c r="K38" s="13" t="s">
        <v>54</v>
      </c>
      <c r="L38" s="7" t="s">
        <v>55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26" ht="14.25" customHeight="1"/>
    <row r="45" spans="1:26" ht="14.25" customHeight="1"/>
    <row r="46" spans="1:26" ht="14.25" customHeight="1">
      <c r="A46" s="231" t="s">
        <v>56</v>
      </c>
      <c r="B46" s="232"/>
    </row>
    <row r="47" spans="1:26" ht="14.25" customHeight="1"/>
    <row r="48" spans="1:26" ht="14.25" customHeight="1"/>
    <row r="49" spans="1:26" ht="14.25" customHeight="1">
      <c r="A49" s="10" t="s">
        <v>57</v>
      </c>
      <c r="B49" s="5" t="s">
        <v>58</v>
      </c>
      <c r="C49" s="5" t="s">
        <v>10</v>
      </c>
    </row>
    <row r="50" spans="1:26" ht="14.25" customHeight="1">
      <c r="A50" s="5"/>
      <c r="B50" s="5"/>
      <c r="C50" s="5"/>
    </row>
    <row r="51" spans="1:26" ht="14.25" customHeight="1">
      <c r="A51" s="5"/>
      <c r="B51" s="5"/>
      <c r="C51" s="5"/>
    </row>
    <row r="52" spans="1:26" ht="14.25" customHeight="1">
      <c r="A52" s="5"/>
      <c r="B52" s="5"/>
      <c r="C52" s="5"/>
    </row>
    <row r="53" spans="1:26" ht="14.25" customHeight="1"/>
    <row r="54" spans="1:26" ht="14.25" customHeight="1"/>
    <row r="55" spans="1:26" ht="14.25" customHeight="1">
      <c r="A55" s="231" t="s">
        <v>59</v>
      </c>
      <c r="B55" s="232"/>
    </row>
    <row r="56" spans="1:26" ht="14.25" customHeight="1"/>
    <row r="57" spans="1:26" ht="14.25" customHeight="1">
      <c r="A57" s="1" t="s">
        <v>47</v>
      </c>
      <c r="B57" s="3" t="s">
        <v>18</v>
      </c>
      <c r="C57" s="3" t="s">
        <v>60</v>
      </c>
      <c r="D57" s="3" t="s">
        <v>61</v>
      </c>
      <c r="E57" s="3" t="s">
        <v>62</v>
      </c>
      <c r="F57" s="3" t="s">
        <v>53</v>
      </c>
      <c r="G57" s="2" t="s">
        <v>63</v>
      </c>
      <c r="H57" s="3" t="s">
        <v>57</v>
      </c>
      <c r="I57" s="3" t="s">
        <v>64</v>
      </c>
      <c r="J57" s="3" t="s">
        <v>65</v>
      </c>
      <c r="K57" s="3" t="s">
        <v>66</v>
      </c>
      <c r="L57" s="3" t="s">
        <v>67</v>
      </c>
      <c r="M57" s="3" t="s">
        <v>68</v>
      </c>
      <c r="N57" s="3" t="s">
        <v>66</v>
      </c>
      <c r="O57" s="3" t="s">
        <v>69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26" ht="14.25" customHeight="1"/>
    <row r="65" spans="1:10" ht="14.25" customHeight="1"/>
    <row r="66" spans="1:10" ht="14.25" customHeight="1">
      <c r="A66" s="16" t="s">
        <v>70</v>
      </c>
      <c r="B66" s="16"/>
    </row>
    <row r="67" spans="1:10" ht="14.25" customHeight="1"/>
    <row r="68" spans="1:10" ht="14.25" customHeight="1">
      <c r="A68" s="10" t="s">
        <v>61</v>
      </c>
      <c r="B68" s="5" t="s">
        <v>71</v>
      </c>
    </row>
    <row r="69" spans="1:10" ht="14.25" customHeight="1">
      <c r="A69" s="5"/>
      <c r="B69" s="5"/>
    </row>
    <row r="70" spans="1:10" ht="14.25" customHeight="1">
      <c r="A70" s="5"/>
      <c r="B70" s="5"/>
    </row>
    <row r="71" spans="1:10" ht="14.25" customHeight="1">
      <c r="A71" s="5"/>
      <c r="B71" s="5"/>
    </row>
    <row r="72" spans="1:10" ht="14.25" customHeight="1">
      <c r="A72" s="5"/>
      <c r="B72" s="5"/>
    </row>
    <row r="73" spans="1:10" ht="14.25" customHeight="1"/>
    <row r="74" spans="1:10" ht="14.25" customHeight="1"/>
    <row r="75" spans="1:10" ht="14.25" customHeight="1">
      <c r="A75" s="233" t="s">
        <v>72</v>
      </c>
      <c r="B75" s="232"/>
    </row>
    <row r="76" spans="1:10" ht="14.25" customHeight="1"/>
    <row r="77" spans="1:10" ht="14.25" customHeight="1">
      <c r="A77" s="10" t="s">
        <v>18</v>
      </c>
      <c r="B77" s="5" t="s">
        <v>73</v>
      </c>
      <c r="C77" s="5" t="s">
        <v>74</v>
      </c>
      <c r="D77" s="5" t="s">
        <v>75</v>
      </c>
      <c r="E77" s="5" t="s">
        <v>5</v>
      </c>
      <c r="F77" s="5" t="s">
        <v>76</v>
      </c>
      <c r="G77" s="5" t="s">
        <v>77</v>
      </c>
      <c r="H77" s="5" t="s">
        <v>78</v>
      </c>
      <c r="I77" s="5" t="s">
        <v>79</v>
      </c>
      <c r="J77" s="5" t="s">
        <v>80</v>
      </c>
    </row>
    <row r="78" spans="1:10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14.25" customHeight="1"/>
    <row r="83" spans="1:10" ht="14.25" customHeight="1"/>
    <row r="84" spans="1:10" ht="14.25" customHeight="1"/>
    <row r="85" spans="1:10" ht="14.25" customHeight="1"/>
    <row r="86" spans="1:10" ht="14.25" customHeight="1"/>
    <row r="87" spans="1:10" ht="14.25" customHeight="1"/>
    <row r="88" spans="1:10" ht="14.25" customHeight="1"/>
    <row r="89" spans="1:10" ht="14.25" customHeight="1"/>
    <row r="90" spans="1:10" ht="14.25" customHeight="1"/>
    <row r="91" spans="1:10" ht="14.25" customHeight="1"/>
    <row r="92" spans="1:10" ht="14.25" customHeight="1"/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75:B75"/>
    <mergeCell ref="A1:B1"/>
    <mergeCell ref="A13:B13"/>
    <mergeCell ref="A24:B24"/>
    <mergeCell ref="A46:B46"/>
    <mergeCell ref="A55:B5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workbookViewId="0"/>
  </sheetViews>
  <sheetFormatPr defaultColWidth="14.42578125" defaultRowHeight="15" customHeight="1"/>
  <cols>
    <col min="1" max="1" width="12.85546875" customWidth="1"/>
    <col min="2" max="2" width="15.42578125" customWidth="1"/>
    <col min="3" max="3" width="14.28515625" customWidth="1"/>
    <col min="4" max="4" width="12.5703125" customWidth="1"/>
    <col min="5" max="5" width="16.28515625" customWidth="1"/>
    <col min="6" max="6" width="12.140625" customWidth="1"/>
    <col min="7" max="7" width="9.7109375" customWidth="1"/>
    <col min="8" max="8" width="10" customWidth="1"/>
    <col min="9" max="9" width="20" customWidth="1"/>
    <col min="10" max="10" width="11.140625" customWidth="1"/>
    <col min="11" max="11" width="8.7109375" customWidth="1"/>
    <col min="12" max="12" width="20.28515625" customWidth="1"/>
    <col min="13" max="13" width="19.7109375" customWidth="1"/>
    <col min="14" max="14" width="17.140625" customWidth="1"/>
    <col min="15" max="15" width="15.28515625" customWidth="1"/>
    <col min="16" max="16" width="9.42578125" customWidth="1"/>
    <col min="17" max="17" width="8.7109375" customWidth="1"/>
    <col min="18" max="18" width="9.28515625" customWidth="1"/>
    <col min="19" max="26" width="8.7109375" customWidth="1"/>
  </cols>
  <sheetData>
    <row r="1" spans="1:26" ht="78" customHeight="1">
      <c r="B1" s="230" t="s">
        <v>81</v>
      </c>
      <c r="C1" s="234"/>
      <c r="D1" s="234"/>
      <c r="E1" s="234"/>
    </row>
    <row r="2" spans="1:26" ht="14.25" customHeight="1">
      <c r="A2" s="231" t="s">
        <v>0</v>
      </c>
      <c r="B2" s="232"/>
    </row>
    <row r="3" spans="1:26" ht="14.25" customHeight="1"/>
    <row r="4" spans="1:26" ht="14.25" customHeight="1">
      <c r="A4" s="1" t="s">
        <v>1</v>
      </c>
      <c r="B4" s="2" t="s">
        <v>82</v>
      </c>
      <c r="C4" s="2" t="s">
        <v>3</v>
      </c>
      <c r="D4" s="3" t="s">
        <v>83</v>
      </c>
      <c r="E4" s="3" t="s">
        <v>5</v>
      </c>
      <c r="F4" s="3" t="s">
        <v>6</v>
      </c>
      <c r="G4" s="3" t="s">
        <v>7</v>
      </c>
      <c r="H4" s="2" t="s">
        <v>8</v>
      </c>
      <c r="I4" s="3" t="s">
        <v>9</v>
      </c>
      <c r="J4" s="3" t="s">
        <v>10</v>
      </c>
      <c r="K4" s="3" t="s">
        <v>12</v>
      </c>
      <c r="L4" s="2" t="s">
        <v>14</v>
      </c>
      <c r="M4" s="2" t="s">
        <v>16</v>
      </c>
      <c r="N4" s="2" t="s">
        <v>84</v>
      </c>
      <c r="O4" s="2" t="s">
        <v>85</v>
      </c>
      <c r="P4" s="4" t="s">
        <v>86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7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6" ht="14.25" customHeight="1">
      <c r="A6" s="7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26" ht="14.25" customHeight="1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6" ht="14.25" customHeight="1">
      <c r="A8" s="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6" ht="14.25" customHeight="1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6" ht="14.25" customHeight="1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6" ht="14.25" customHeight="1"/>
    <row r="12" spans="1:26" ht="14.25" customHeight="1"/>
    <row r="13" spans="1:26" ht="14.25" customHeight="1"/>
    <row r="14" spans="1:26" ht="14.25" customHeight="1">
      <c r="A14" s="231" t="s">
        <v>19</v>
      </c>
      <c r="B14" s="232"/>
    </row>
    <row r="15" spans="1:26" ht="14.25" customHeight="1"/>
    <row r="16" spans="1:26" ht="14.25" customHeight="1">
      <c r="A16" s="6" t="s">
        <v>20</v>
      </c>
      <c r="B16" s="7" t="s">
        <v>21</v>
      </c>
      <c r="C16" s="17" t="s">
        <v>22</v>
      </c>
      <c r="D16" s="8" t="s">
        <v>23</v>
      </c>
      <c r="E16" s="8" t="s">
        <v>24</v>
      </c>
      <c r="F16" s="18" t="s">
        <v>1</v>
      </c>
      <c r="G16" s="8" t="s">
        <v>25</v>
      </c>
      <c r="H16" s="8" t="s">
        <v>26</v>
      </c>
      <c r="I16" s="8" t="s">
        <v>27</v>
      </c>
      <c r="J16" s="7" t="s">
        <v>28</v>
      </c>
      <c r="K16" s="7" t="s">
        <v>29</v>
      </c>
      <c r="L16" s="7" t="s">
        <v>30</v>
      </c>
      <c r="M16" s="7" t="s">
        <v>31</v>
      </c>
      <c r="N16" s="7" t="s">
        <v>32</v>
      </c>
      <c r="O16" s="2" t="s">
        <v>84</v>
      </c>
      <c r="P16" s="2" t="s">
        <v>35</v>
      </c>
      <c r="Q16" s="17" t="s">
        <v>87</v>
      </c>
      <c r="R16" s="17" t="s">
        <v>88</v>
      </c>
      <c r="S16" s="2"/>
      <c r="T16" s="7"/>
      <c r="U16" s="7"/>
      <c r="V16" s="7"/>
      <c r="W16" s="7"/>
      <c r="X16" s="7"/>
      <c r="Y16" s="7"/>
      <c r="Z16" s="7"/>
    </row>
    <row r="17" spans="1:18" ht="14.25" customHeight="1">
      <c r="A17" s="5" t="s">
        <v>89</v>
      </c>
      <c r="B17" s="5">
        <v>3</v>
      </c>
      <c r="C17" s="5" t="s">
        <v>90</v>
      </c>
      <c r="D17" s="5" t="s">
        <v>89</v>
      </c>
      <c r="E17" s="5" t="s">
        <v>91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4.25" customHeight="1">
      <c r="A18" s="5" t="s">
        <v>89</v>
      </c>
      <c r="B18" s="5">
        <v>3</v>
      </c>
      <c r="C18" s="5" t="s">
        <v>92</v>
      </c>
      <c r="D18" s="5" t="s">
        <v>89</v>
      </c>
      <c r="E18" s="5" t="s">
        <v>91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4.25" customHeight="1">
      <c r="A19" s="5" t="s">
        <v>89</v>
      </c>
      <c r="B19" s="5">
        <v>3</v>
      </c>
      <c r="C19" s="5" t="s">
        <v>93</v>
      </c>
      <c r="D19" s="5" t="s">
        <v>89</v>
      </c>
      <c r="E19" s="5" t="s">
        <v>91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4.25" customHeight="1"/>
    <row r="24" spans="1:18" ht="14.25" customHeight="1">
      <c r="J24" s="9" t="s">
        <v>36</v>
      </c>
      <c r="K24" s="9" t="s">
        <v>37</v>
      </c>
    </row>
    <row r="25" spans="1:18" ht="14.25" customHeight="1">
      <c r="A25" s="231" t="s">
        <v>38</v>
      </c>
      <c r="B25" s="232"/>
      <c r="J25" s="9" t="s">
        <v>39</v>
      </c>
      <c r="K25" s="9" t="s">
        <v>40</v>
      </c>
    </row>
    <row r="26" spans="1:18" ht="14.25" customHeight="1"/>
    <row r="27" spans="1:18" ht="14.25" customHeight="1">
      <c r="A27" s="10" t="s">
        <v>41</v>
      </c>
      <c r="B27" s="11" t="s">
        <v>42</v>
      </c>
      <c r="C27" s="11" t="s">
        <v>43</v>
      </c>
      <c r="D27" s="19" t="s">
        <v>44</v>
      </c>
      <c r="E27" s="19" t="s">
        <v>86</v>
      </c>
      <c r="F27" s="9" t="s">
        <v>94</v>
      </c>
    </row>
    <row r="28" spans="1:18" ht="14.25" customHeight="1">
      <c r="A28" s="5">
        <v>1</v>
      </c>
      <c r="B28" s="5" t="s">
        <v>95</v>
      </c>
      <c r="C28" s="5" t="s">
        <v>96</v>
      </c>
      <c r="D28" s="5"/>
      <c r="E28" s="5"/>
    </row>
    <row r="29" spans="1:18" ht="14.25" customHeight="1">
      <c r="A29" s="5"/>
      <c r="B29" s="5"/>
      <c r="C29" s="5"/>
      <c r="D29" s="5"/>
      <c r="E29" s="5"/>
    </row>
    <row r="30" spans="1:18" ht="14.25" customHeight="1">
      <c r="A30" s="5"/>
      <c r="B30" s="5"/>
      <c r="C30" s="5"/>
      <c r="D30" s="5"/>
      <c r="E30" s="5"/>
    </row>
    <row r="31" spans="1:18" ht="14.25" customHeight="1">
      <c r="A31" s="5"/>
      <c r="B31" s="5"/>
      <c r="C31" s="5"/>
      <c r="D31" s="5"/>
      <c r="E31" s="5"/>
    </row>
    <row r="32" spans="1:18" ht="14.25" customHeight="1">
      <c r="A32" s="5"/>
      <c r="B32" s="5"/>
      <c r="C32" s="5"/>
      <c r="D32" s="5"/>
      <c r="E32" s="5"/>
    </row>
    <row r="33" spans="1:26" ht="14.25" customHeight="1">
      <c r="A33" s="5"/>
      <c r="B33" s="5"/>
      <c r="C33" s="5"/>
      <c r="D33" s="5"/>
      <c r="E33" s="5"/>
    </row>
    <row r="34" spans="1:26" ht="14.25" customHeight="1"/>
    <row r="35" spans="1:26" ht="14.25" customHeight="1"/>
    <row r="36" spans="1:26" ht="14.25" customHeight="1">
      <c r="A36" s="12" t="s">
        <v>46</v>
      </c>
      <c r="B36" s="12"/>
    </row>
    <row r="37" spans="1:26" ht="14.25" customHeight="1"/>
    <row r="38" spans="1:26" ht="14.25" customHeight="1"/>
    <row r="39" spans="1:26" ht="14.25" customHeight="1">
      <c r="A39" s="7" t="s">
        <v>47</v>
      </c>
      <c r="B39" s="7" t="s">
        <v>20</v>
      </c>
      <c r="C39" s="7" t="s">
        <v>48</v>
      </c>
      <c r="D39" s="7" t="s">
        <v>49</v>
      </c>
      <c r="E39" s="7" t="s">
        <v>50</v>
      </c>
      <c r="F39" s="7" t="s">
        <v>31</v>
      </c>
      <c r="G39" s="7" t="s">
        <v>51</v>
      </c>
      <c r="H39" s="7" t="s">
        <v>52</v>
      </c>
      <c r="I39" s="7" t="s">
        <v>30</v>
      </c>
      <c r="J39" s="7" t="s">
        <v>53</v>
      </c>
      <c r="K39" s="13" t="s">
        <v>54</v>
      </c>
      <c r="L39" s="7" t="s">
        <v>55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26" ht="14.25" customHeight="1"/>
    <row r="46" spans="1:26" ht="14.25" customHeight="1"/>
    <row r="47" spans="1:26" ht="14.25" customHeight="1">
      <c r="A47" s="231" t="s">
        <v>56</v>
      </c>
      <c r="B47" s="232"/>
    </row>
    <row r="48" spans="1:26" ht="14.25" customHeight="1"/>
    <row r="49" spans="1:26" ht="14.25" customHeight="1"/>
    <row r="50" spans="1:26" ht="14.25" customHeight="1">
      <c r="A50" s="10" t="s">
        <v>57</v>
      </c>
      <c r="B50" s="5" t="s">
        <v>58</v>
      </c>
      <c r="C50" s="5" t="s">
        <v>10</v>
      </c>
    </row>
    <row r="51" spans="1:26" ht="14.25" customHeight="1">
      <c r="A51" s="5"/>
      <c r="B51" s="5"/>
      <c r="C51" s="5"/>
    </row>
    <row r="52" spans="1:26" ht="14.25" customHeight="1">
      <c r="A52" s="5"/>
      <c r="B52" s="5"/>
      <c r="C52" s="5"/>
    </row>
    <row r="53" spans="1:26" ht="14.25" customHeight="1">
      <c r="A53" s="5"/>
      <c r="B53" s="5"/>
      <c r="C53" s="5"/>
    </row>
    <row r="54" spans="1:26" ht="14.25" customHeight="1"/>
    <row r="55" spans="1:26" ht="14.25" customHeight="1"/>
    <row r="56" spans="1:26" ht="14.25" customHeight="1">
      <c r="A56" s="231" t="s">
        <v>59</v>
      </c>
      <c r="B56" s="232"/>
    </row>
    <row r="57" spans="1:26" ht="14.25" customHeight="1"/>
    <row r="58" spans="1:26" ht="14.25" customHeight="1">
      <c r="A58" s="1" t="s">
        <v>47</v>
      </c>
      <c r="B58" s="3" t="s">
        <v>18</v>
      </c>
      <c r="C58" s="3" t="s">
        <v>60</v>
      </c>
      <c r="D58" s="3" t="s">
        <v>61</v>
      </c>
      <c r="E58" s="3" t="s">
        <v>62</v>
      </c>
      <c r="F58" s="3" t="s">
        <v>53</v>
      </c>
      <c r="G58" s="2" t="s">
        <v>63</v>
      </c>
      <c r="H58" s="3" t="s">
        <v>57</v>
      </c>
      <c r="I58" s="3" t="s">
        <v>64</v>
      </c>
      <c r="J58" s="3" t="s">
        <v>65</v>
      </c>
      <c r="K58" s="3" t="s">
        <v>66</v>
      </c>
      <c r="L58" s="3" t="s">
        <v>67</v>
      </c>
      <c r="M58" s="3" t="s">
        <v>68</v>
      </c>
      <c r="N58" s="3" t="s">
        <v>66</v>
      </c>
      <c r="O58" s="3" t="s">
        <v>69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0" ht="14.25" customHeight="1"/>
    <row r="66" spans="1:10" ht="14.25" customHeight="1"/>
    <row r="67" spans="1:10" ht="14.25" customHeight="1">
      <c r="A67" s="16" t="s">
        <v>70</v>
      </c>
      <c r="B67" s="16"/>
    </row>
    <row r="68" spans="1:10" ht="14.25" customHeight="1"/>
    <row r="69" spans="1:10" ht="14.25" customHeight="1">
      <c r="A69" s="10" t="s">
        <v>61</v>
      </c>
      <c r="B69" s="5" t="s">
        <v>71</v>
      </c>
    </row>
    <row r="70" spans="1:10" ht="14.25" customHeight="1">
      <c r="A70" s="5"/>
      <c r="B70" s="5"/>
    </row>
    <row r="71" spans="1:10" ht="14.25" customHeight="1">
      <c r="A71" s="5"/>
      <c r="B71" s="5"/>
    </row>
    <row r="72" spans="1:10" ht="14.25" customHeight="1">
      <c r="A72" s="5"/>
      <c r="B72" s="5"/>
    </row>
    <row r="73" spans="1:10" ht="14.25" customHeight="1">
      <c r="A73" s="5"/>
      <c r="B73" s="5"/>
    </row>
    <row r="74" spans="1:10" ht="14.25" customHeight="1"/>
    <row r="75" spans="1:10" ht="14.25" customHeight="1"/>
    <row r="76" spans="1:10" ht="14.25" customHeight="1">
      <c r="A76" s="233" t="s">
        <v>72</v>
      </c>
      <c r="B76" s="232"/>
    </row>
    <row r="77" spans="1:10" ht="14.25" customHeight="1"/>
    <row r="78" spans="1:10" ht="14.25" customHeight="1">
      <c r="A78" s="10" t="s">
        <v>18</v>
      </c>
      <c r="B78" s="5" t="s">
        <v>73</v>
      </c>
      <c r="C78" s="5" t="s">
        <v>74</v>
      </c>
      <c r="D78" s="5" t="s">
        <v>75</v>
      </c>
      <c r="E78" s="5" t="s">
        <v>5</v>
      </c>
      <c r="F78" s="5" t="s">
        <v>76</v>
      </c>
      <c r="G78" s="5" t="s">
        <v>77</v>
      </c>
      <c r="H78" s="5" t="s">
        <v>78</v>
      </c>
      <c r="I78" s="5" t="s">
        <v>79</v>
      </c>
      <c r="J78" s="5" t="s">
        <v>80</v>
      </c>
    </row>
    <row r="79" spans="1:10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14.25" customHeight="1"/>
    <row r="84" spans="1:10" ht="14.25" customHeight="1"/>
    <row r="85" spans="1:10" ht="14.25" customHeight="1"/>
    <row r="86" spans="1:10" ht="14.25" customHeight="1"/>
    <row r="87" spans="1:10" ht="14.25" customHeight="1"/>
    <row r="88" spans="1:10" ht="14.25" customHeight="1"/>
    <row r="89" spans="1:10" ht="14.25" customHeight="1"/>
    <row r="90" spans="1:10" ht="14.25" customHeight="1"/>
    <row r="91" spans="1:10" ht="14.25" customHeight="1"/>
    <row r="92" spans="1:10" ht="14.25" customHeight="1"/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56:B56"/>
    <mergeCell ref="A76:B76"/>
    <mergeCell ref="B1:E1"/>
    <mergeCell ref="A2:B2"/>
    <mergeCell ref="A14:B14"/>
    <mergeCell ref="A25:B25"/>
    <mergeCell ref="A47:B4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showGridLines="0" workbookViewId="0"/>
  </sheetViews>
  <sheetFormatPr defaultColWidth="14.42578125" defaultRowHeight="15" customHeight="1"/>
  <cols>
    <col min="1" max="1" width="20.5703125" customWidth="1"/>
    <col min="2" max="2" width="19.7109375" customWidth="1"/>
    <col min="3" max="3" width="18.5703125" customWidth="1"/>
    <col min="4" max="4" width="13.7109375" customWidth="1"/>
    <col min="5" max="5" width="33.28515625" customWidth="1"/>
    <col min="6" max="6" width="21.5703125" customWidth="1"/>
    <col min="7" max="7" width="25.7109375" customWidth="1"/>
    <col min="8" max="8" width="15.42578125" customWidth="1"/>
    <col min="9" max="9" width="19.7109375" customWidth="1"/>
    <col min="10" max="10" width="4" customWidth="1"/>
    <col min="11" max="11" width="13.5703125" customWidth="1"/>
    <col min="12" max="12" width="16.42578125" customWidth="1"/>
    <col min="13" max="13" width="16.7109375" customWidth="1"/>
    <col min="14" max="26" width="8.7109375" customWidth="1"/>
  </cols>
  <sheetData>
    <row r="1" spans="1:26" ht="14.25" customHeight="1">
      <c r="A1" s="20" t="s">
        <v>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B2" s="5" t="s">
        <v>98</v>
      </c>
      <c r="C2" s="5" t="s">
        <v>99</v>
      </c>
      <c r="D2" s="5"/>
      <c r="G2" s="5" t="s">
        <v>100</v>
      </c>
      <c r="H2" s="5" t="s">
        <v>101</v>
      </c>
      <c r="I2" s="5"/>
      <c r="M2" s="15"/>
    </row>
    <row r="3" spans="1:26" ht="14.25" customHeight="1">
      <c r="B3" s="21" t="s">
        <v>102</v>
      </c>
      <c r="C3" s="10" t="s">
        <v>103</v>
      </c>
      <c r="D3" s="10" t="s">
        <v>104</v>
      </c>
      <c r="F3" s="235"/>
      <c r="G3" s="10" t="s">
        <v>102</v>
      </c>
      <c r="H3" s="10" t="s">
        <v>105</v>
      </c>
      <c r="I3" s="10" t="s">
        <v>104</v>
      </c>
      <c r="M3" s="15"/>
    </row>
    <row r="4" spans="1:26" ht="14.25" customHeight="1">
      <c r="B4" s="5" t="s">
        <v>106</v>
      </c>
      <c r="C4" s="5"/>
      <c r="D4" s="5"/>
      <c r="G4" s="5" t="s">
        <v>107</v>
      </c>
      <c r="H4" s="5"/>
      <c r="I4" s="5"/>
      <c r="M4" s="15"/>
    </row>
    <row r="5" spans="1:26" ht="14.25" customHeight="1">
      <c r="B5" s="5" t="s">
        <v>108</v>
      </c>
      <c r="C5" s="5"/>
      <c r="D5" s="5"/>
      <c r="G5" s="5" t="s">
        <v>109</v>
      </c>
      <c r="H5" s="5"/>
      <c r="I5" s="5"/>
      <c r="M5" s="15"/>
    </row>
    <row r="6" spans="1:26" ht="14.25" customHeight="1">
      <c r="B6" s="5" t="s">
        <v>110</v>
      </c>
      <c r="C6" s="5"/>
      <c r="D6" s="5"/>
      <c r="G6" s="5" t="s">
        <v>111</v>
      </c>
      <c r="H6" s="5"/>
      <c r="I6" s="5"/>
      <c r="M6" s="15" t="s">
        <v>112</v>
      </c>
    </row>
    <row r="7" spans="1:26" ht="14.25" customHeight="1">
      <c r="M7" s="15"/>
    </row>
    <row r="8" spans="1:26" ht="14.25" customHeight="1">
      <c r="A8" s="22" t="s">
        <v>113</v>
      </c>
      <c r="B8" s="9" t="s">
        <v>114</v>
      </c>
      <c r="C8" s="9" t="s">
        <v>115</v>
      </c>
      <c r="M8" s="15"/>
    </row>
    <row r="9" spans="1:26" ht="14.25" customHeight="1">
      <c r="A9" s="23"/>
      <c r="B9" s="24" t="s">
        <v>102</v>
      </c>
      <c r="C9" s="25" t="s">
        <v>10</v>
      </c>
      <c r="D9" s="25" t="s">
        <v>12</v>
      </c>
      <c r="E9" s="26" t="s">
        <v>116</v>
      </c>
      <c r="F9" s="25" t="s">
        <v>117</v>
      </c>
      <c r="G9" s="3" t="s">
        <v>75</v>
      </c>
      <c r="H9" s="2" t="s">
        <v>8</v>
      </c>
      <c r="I9" s="23"/>
      <c r="J9" s="23"/>
      <c r="K9" s="23"/>
      <c r="L9" s="23"/>
      <c r="M9" s="2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>
      <c r="A10" s="9"/>
      <c r="B10" s="3" t="s">
        <v>106</v>
      </c>
      <c r="C10" s="2"/>
      <c r="D10" s="3"/>
      <c r="E10" s="3" t="s">
        <v>118</v>
      </c>
      <c r="F10" s="28" t="s">
        <v>119</v>
      </c>
      <c r="G10" s="5"/>
      <c r="H10" s="5"/>
      <c r="I10" s="9"/>
      <c r="J10" s="9"/>
      <c r="K10" s="9"/>
      <c r="L10" s="9"/>
      <c r="M10" s="1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9"/>
      <c r="B11" s="3" t="s">
        <v>109</v>
      </c>
      <c r="C11" s="2"/>
      <c r="D11" s="3"/>
      <c r="E11" s="3" t="s">
        <v>120</v>
      </c>
      <c r="F11" s="29">
        <v>35571</v>
      </c>
      <c r="G11" s="5"/>
      <c r="H11" s="5"/>
      <c r="I11" s="9"/>
      <c r="J11" s="9"/>
      <c r="K11" s="9"/>
      <c r="L11" s="9"/>
      <c r="M11" s="1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B12" s="30" t="s">
        <v>110</v>
      </c>
      <c r="C12" s="5"/>
      <c r="D12" s="5"/>
      <c r="E12" s="3"/>
      <c r="F12" s="5"/>
      <c r="G12" s="5"/>
      <c r="H12" s="5"/>
      <c r="M12" s="15"/>
    </row>
    <row r="13" spans="1:26" ht="14.25" customHeight="1">
      <c r="M13" s="15"/>
    </row>
    <row r="14" spans="1:26" ht="14.25" customHeight="1">
      <c r="M14" s="15"/>
    </row>
    <row r="15" spans="1:26" ht="14.25" customHeight="1">
      <c r="B15" s="5" t="s">
        <v>121</v>
      </c>
      <c r="C15" s="5" t="s">
        <v>122</v>
      </c>
      <c r="D15" s="5"/>
      <c r="F15" s="5" t="s">
        <v>123</v>
      </c>
      <c r="I15" s="5" t="s">
        <v>124</v>
      </c>
      <c r="M15" s="15"/>
    </row>
    <row r="16" spans="1:26" ht="14.25" customHeight="1">
      <c r="B16" s="21" t="s">
        <v>102</v>
      </c>
      <c r="C16" s="5" t="s">
        <v>125</v>
      </c>
      <c r="D16" s="5" t="s">
        <v>78</v>
      </c>
      <c r="F16" s="2" t="s">
        <v>8</v>
      </c>
      <c r="G16" s="3" t="s">
        <v>126</v>
      </c>
      <c r="I16" s="3" t="s">
        <v>127</v>
      </c>
      <c r="J16" s="3" t="s">
        <v>128</v>
      </c>
      <c r="K16" s="3" t="s">
        <v>7</v>
      </c>
      <c r="M16" s="15"/>
    </row>
    <row r="17" spans="1:26" ht="14.25" customHeight="1">
      <c r="B17" s="5" t="s">
        <v>106</v>
      </c>
      <c r="C17" s="5"/>
      <c r="D17" s="5"/>
      <c r="F17" s="5"/>
      <c r="G17" s="5"/>
      <c r="I17" s="5" t="s">
        <v>129</v>
      </c>
      <c r="J17" s="5">
        <v>1</v>
      </c>
      <c r="K17" s="5" t="s">
        <v>130</v>
      </c>
      <c r="M17" s="15"/>
    </row>
    <row r="18" spans="1:26" ht="14.25" customHeight="1">
      <c r="B18" s="5" t="s">
        <v>107</v>
      </c>
      <c r="C18" s="5"/>
      <c r="D18" s="5"/>
      <c r="F18" s="5"/>
      <c r="G18" s="5"/>
      <c r="I18" s="5" t="s">
        <v>131</v>
      </c>
      <c r="J18" s="5">
        <v>2</v>
      </c>
      <c r="K18" s="5" t="s">
        <v>130</v>
      </c>
      <c r="M18" s="15"/>
    </row>
    <row r="19" spans="1:26" ht="14.25" customHeight="1">
      <c r="F19" s="5"/>
      <c r="G19" s="5"/>
      <c r="I19" s="5" t="s">
        <v>132</v>
      </c>
      <c r="J19" s="5">
        <v>3</v>
      </c>
      <c r="K19" s="5" t="s">
        <v>130</v>
      </c>
      <c r="M19" s="15"/>
    </row>
    <row r="20" spans="1:26" ht="14.25" customHeight="1">
      <c r="M20" s="15"/>
    </row>
    <row r="21" spans="1:26" ht="14.25" customHeight="1">
      <c r="B21" s="5" t="s">
        <v>133</v>
      </c>
      <c r="F21" s="5" t="s">
        <v>134</v>
      </c>
      <c r="M21" s="15"/>
    </row>
    <row r="22" spans="1:26" ht="14.25" customHeight="1">
      <c r="B22" s="21" t="s">
        <v>102</v>
      </c>
      <c r="C22" s="5" t="s">
        <v>135</v>
      </c>
      <c r="D22" s="5" t="s">
        <v>136</v>
      </c>
      <c r="F22" s="3" t="s">
        <v>7</v>
      </c>
      <c r="G22" s="3" t="s">
        <v>9</v>
      </c>
      <c r="M22" s="15"/>
    </row>
    <row r="23" spans="1:26" ht="14.25" customHeight="1">
      <c r="B23" s="5" t="s">
        <v>106</v>
      </c>
      <c r="C23" s="5" t="s">
        <v>99</v>
      </c>
      <c r="D23" s="5" t="s">
        <v>137</v>
      </c>
      <c r="F23" s="5"/>
      <c r="G23" s="5"/>
      <c r="M23" s="15"/>
    </row>
    <row r="24" spans="1:26" ht="14.25" customHeight="1">
      <c r="B24" s="5" t="s">
        <v>107</v>
      </c>
      <c r="C24" s="5" t="s">
        <v>101</v>
      </c>
      <c r="D24" s="5" t="s">
        <v>138</v>
      </c>
      <c r="F24" s="5"/>
      <c r="G24" s="5"/>
      <c r="M24" s="15"/>
    </row>
    <row r="25" spans="1:26" ht="14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>
      <c r="M26" s="15"/>
    </row>
    <row r="27" spans="1:26" ht="14.25" customHeight="1">
      <c r="A27" s="33" t="s">
        <v>139</v>
      </c>
      <c r="M27" s="15"/>
    </row>
    <row r="28" spans="1:26" ht="14.25" customHeight="1">
      <c r="M28" s="15"/>
    </row>
    <row r="29" spans="1:26" ht="14.25" customHeight="1">
      <c r="B29" s="23" t="s">
        <v>140</v>
      </c>
      <c r="C29" s="9" t="s">
        <v>141</v>
      </c>
      <c r="D29" s="9"/>
      <c r="M29" s="15"/>
    </row>
    <row r="30" spans="1:26" ht="14.25" customHeight="1">
      <c r="A30" s="15"/>
      <c r="B30" s="3" t="s">
        <v>142</v>
      </c>
      <c r="C30" s="3" t="s">
        <v>143</v>
      </c>
      <c r="D30" s="34" t="s">
        <v>52</v>
      </c>
      <c r="E30" s="34" t="s">
        <v>144</v>
      </c>
      <c r="F30" s="34" t="s">
        <v>145</v>
      </c>
      <c r="G30" s="35" t="s">
        <v>146</v>
      </c>
      <c r="H30" s="3" t="s">
        <v>147</v>
      </c>
      <c r="I30" s="3" t="s">
        <v>148</v>
      </c>
      <c r="J30" s="2" t="s">
        <v>149</v>
      </c>
      <c r="K30" s="3" t="s">
        <v>150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3" t="s">
        <v>151</v>
      </c>
      <c r="C31" s="3" t="s">
        <v>152</v>
      </c>
      <c r="D31" s="3" t="s">
        <v>153</v>
      </c>
      <c r="E31" s="3" t="s">
        <v>154</v>
      </c>
      <c r="F31" s="3" t="s">
        <v>155</v>
      </c>
      <c r="G31" s="3">
        <v>1</v>
      </c>
      <c r="H31" s="3">
        <v>50000</v>
      </c>
      <c r="I31" s="3" t="s">
        <v>156</v>
      </c>
      <c r="J31" s="3" t="s">
        <v>157</v>
      </c>
      <c r="K31" s="3">
        <v>20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3" t="s">
        <v>158</v>
      </c>
      <c r="C32" s="3" t="s">
        <v>159</v>
      </c>
      <c r="D32" s="3" t="s">
        <v>160</v>
      </c>
      <c r="E32" s="3" t="s">
        <v>154</v>
      </c>
      <c r="F32" s="3" t="s">
        <v>161</v>
      </c>
      <c r="G32" s="3">
        <v>12</v>
      </c>
      <c r="H32" s="3">
        <v>100</v>
      </c>
      <c r="I32" s="3" t="s">
        <v>162</v>
      </c>
      <c r="J32" s="3" t="s">
        <v>157</v>
      </c>
      <c r="K32" s="3">
        <v>20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2:13" ht="14.25" customHeight="1">
      <c r="M33" s="15"/>
    </row>
    <row r="34" spans="2:13" ht="14.25" customHeight="1">
      <c r="B34" s="23" t="s">
        <v>163</v>
      </c>
      <c r="C34" s="9" t="s">
        <v>164</v>
      </c>
      <c r="M34" s="15"/>
    </row>
    <row r="35" spans="2:13" ht="14.25" customHeight="1">
      <c r="B35" s="30" t="s">
        <v>1</v>
      </c>
      <c r="C35" s="3" t="s">
        <v>142</v>
      </c>
      <c r="D35" s="3" t="s">
        <v>165</v>
      </c>
      <c r="E35" s="3" t="s">
        <v>31</v>
      </c>
      <c r="M35" s="15"/>
    </row>
    <row r="36" spans="2:13" ht="14.25" customHeight="1">
      <c r="B36" s="30" t="s">
        <v>106</v>
      </c>
      <c r="C36" s="3" t="s">
        <v>151</v>
      </c>
      <c r="D36" s="3">
        <v>10</v>
      </c>
      <c r="E36" s="36">
        <v>0.1</v>
      </c>
      <c r="M36" s="15"/>
    </row>
    <row r="37" spans="2:13" ht="14.25" customHeight="1">
      <c r="B37" s="30" t="s">
        <v>108</v>
      </c>
      <c r="C37" s="3" t="s">
        <v>151</v>
      </c>
      <c r="D37" s="3">
        <v>15</v>
      </c>
      <c r="E37" s="36">
        <v>0.09</v>
      </c>
      <c r="M37" s="15"/>
    </row>
    <row r="38" spans="2:13" ht="14.25" customHeight="1">
      <c r="B38" s="30" t="s">
        <v>110</v>
      </c>
      <c r="C38" s="3" t="s">
        <v>158</v>
      </c>
      <c r="D38" s="3">
        <v>10</v>
      </c>
      <c r="E38" s="36">
        <v>0.1</v>
      </c>
      <c r="M38" s="15"/>
    </row>
    <row r="39" spans="2:13" ht="14.25" customHeight="1">
      <c r="B39" s="30" t="s">
        <v>166</v>
      </c>
      <c r="C39" s="3" t="s">
        <v>158</v>
      </c>
      <c r="D39" s="3">
        <v>20</v>
      </c>
      <c r="E39" s="36">
        <v>0.1</v>
      </c>
      <c r="M39" s="15"/>
    </row>
    <row r="40" spans="2:13" ht="14.25" customHeight="1">
      <c r="M40" s="15"/>
    </row>
    <row r="41" spans="2:13" ht="14.25" customHeight="1">
      <c r="B41" s="9" t="s">
        <v>167</v>
      </c>
      <c r="C41" s="15" t="s">
        <v>168</v>
      </c>
      <c r="M41" s="15"/>
    </row>
    <row r="42" spans="2:13" ht="14.25" customHeight="1">
      <c r="B42" s="3" t="s">
        <v>142</v>
      </c>
      <c r="C42" s="5" t="s">
        <v>169</v>
      </c>
      <c r="M42" s="15"/>
    </row>
    <row r="43" spans="2:13" ht="14.25" customHeight="1">
      <c r="B43" s="3" t="s">
        <v>151</v>
      </c>
      <c r="C43" s="3">
        <v>1</v>
      </c>
      <c r="M43" s="15"/>
    </row>
    <row r="44" spans="2:13" ht="14.25" customHeight="1">
      <c r="B44" s="3" t="s">
        <v>170</v>
      </c>
      <c r="C44" s="3">
        <v>2</v>
      </c>
      <c r="M44" s="15"/>
    </row>
    <row r="45" spans="2:13" ht="14.25" customHeight="1">
      <c r="B45" s="9"/>
      <c r="C45" s="9"/>
      <c r="M45" s="15"/>
    </row>
    <row r="46" spans="2:13" ht="14.25" customHeight="1">
      <c r="B46" s="5" t="s">
        <v>171</v>
      </c>
      <c r="M46" s="15"/>
    </row>
    <row r="47" spans="2:13" ht="14.25" customHeight="1">
      <c r="B47" s="5" t="s">
        <v>169</v>
      </c>
      <c r="C47" s="5" t="s">
        <v>172</v>
      </c>
      <c r="M47" s="15"/>
    </row>
    <row r="48" spans="2:13" ht="14.25" customHeight="1">
      <c r="B48" s="3">
        <v>1</v>
      </c>
      <c r="C48" s="5" t="s">
        <v>173</v>
      </c>
      <c r="M48" s="15"/>
    </row>
    <row r="49" spans="1:26" ht="14.25" customHeight="1">
      <c r="B49" s="3">
        <v>2</v>
      </c>
      <c r="C49" s="5" t="s">
        <v>174</v>
      </c>
      <c r="M49" s="15"/>
    </row>
    <row r="50" spans="1:26" ht="14.25" customHeight="1">
      <c r="M50" s="15"/>
    </row>
    <row r="51" spans="1:26" ht="14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>
      <c r="M52" s="15"/>
    </row>
    <row r="53" spans="1:26" ht="14.25" customHeight="1">
      <c r="A53" s="33" t="s">
        <v>175</v>
      </c>
      <c r="M53" s="15"/>
    </row>
    <row r="54" spans="1:26" ht="14.25" customHeight="1">
      <c r="M54" s="15"/>
    </row>
    <row r="55" spans="1:26" ht="14.25" customHeight="1">
      <c r="A55" s="9" t="s">
        <v>176</v>
      </c>
      <c r="M55" s="15"/>
    </row>
    <row r="56" spans="1:26" ht="14.25" customHeight="1">
      <c r="A56" s="1" t="s">
        <v>47</v>
      </c>
      <c r="B56" s="3" t="s">
        <v>1</v>
      </c>
      <c r="C56" s="3" t="s">
        <v>18</v>
      </c>
      <c r="D56" s="3" t="s">
        <v>61</v>
      </c>
      <c r="E56" s="3" t="s">
        <v>62</v>
      </c>
      <c r="F56" s="2" t="s">
        <v>63</v>
      </c>
      <c r="G56" s="3" t="s">
        <v>177</v>
      </c>
      <c r="H56" s="3" t="s">
        <v>66</v>
      </c>
      <c r="I56" s="3" t="s">
        <v>67</v>
      </c>
      <c r="J56" s="3" t="s">
        <v>68</v>
      </c>
      <c r="K56" s="3" t="s">
        <v>69</v>
      </c>
      <c r="M56" s="15"/>
    </row>
    <row r="57" spans="1:26" ht="14.25" customHeight="1">
      <c r="A57" s="5" t="s">
        <v>178</v>
      </c>
      <c r="B57" s="5"/>
      <c r="C57" s="5"/>
      <c r="D57" s="5"/>
      <c r="E57" s="5"/>
      <c r="F57" s="5"/>
      <c r="G57" s="5"/>
      <c r="H57" s="5"/>
      <c r="I57" s="5"/>
      <c r="J57" s="5"/>
      <c r="K57" s="5"/>
      <c r="M57" s="1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M58" s="1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M59" s="1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M60" s="1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M61" s="1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M62" s="15"/>
    </row>
    <row r="63" spans="1:26" ht="14.25" customHeight="1">
      <c r="M63" s="15"/>
    </row>
    <row r="64" spans="1:26" ht="14.25" customHeight="1">
      <c r="H64" s="9" t="s">
        <v>179</v>
      </c>
      <c r="L64" s="9" t="s">
        <v>180</v>
      </c>
      <c r="M64" s="15"/>
    </row>
    <row r="65" spans="1:26" ht="14.25" customHeight="1">
      <c r="A65" s="9" t="s">
        <v>181</v>
      </c>
      <c r="B65" s="9" t="s">
        <v>182</v>
      </c>
      <c r="E65" s="9" t="s">
        <v>183</v>
      </c>
      <c r="H65" s="37" t="s">
        <v>71</v>
      </c>
      <c r="I65" s="37" t="s">
        <v>184</v>
      </c>
      <c r="K65" s="38" t="s">
        <v>185</v>
      </c>
      <c r="L65" s="39" t="s">
        <v>1</v>
      </c>
      <c r="M65" s="39" t="s">
        <v>184</v>
      </c>
    </row>
    <row r="66" spans="1:26" ht="14.25" customHeight="1">
      <c r="A66" s="37" t="s">
        <v>186</v>
      </c>
      <c r="B66" s="40" t="s">
        <v>61</v>
      </c>
      <c r="C66" s="25" t="s">
        <v>187</v>
      </c>
      <c r="D66" s="37" t="s">
        <v>188</v>
      </c>
      <c r="E66" s="37" t="s">
        <v>189</v>
      </c>
      <c r="F66" s="23"/>
      <c r="G66" s="23"/>
      <c r="H66" s="5" t="s">
        <v>190</v>
      </c>
      <c r="I66" s="5">
        <v>1</v>
      </c>
      <c r="J66" s="23"/>
      <c r="K66" s="25" t="str">
        <f t="shared" ref="K66:K71" si="0">L66&amp;"-"&amp;M66</f>
        <v>S1-1</v>
      </c>
      <c r="L66" s="25" t="s">
        <v>106</v>
      </c>
      <c r="M66" s="25">
        <v>1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>
      <c r="A67" s="5" t="s">
        <v>178</v>
      </c>
      <c r="B67" s="3" t="s">
        <v>191</v>
      </c>
      <c r="C67" s="3">
        <v>1</v>
      </c>
      <c r="D67" s="5"/>
      <c r="E67" s="5"/>
      <c r="H67" s="5" t="s">
        <v>192</v>
      </c>
      <c r="I67" s="5">
        <v>2</v>
      </c>
      <c r="K67" s="3" t="str">
        <f t="shared" si="0"/>
        <v>S1-2</v>
      </c>
      <c r="L67" s="3" t="s">
        <v>106</v>
      </c>
      <c r="M67" s="3">
        <v>2</v>
      </c>
    </row>
    <row r="68" spans="1:26" ht="14.25" customHeight="1">
      <c r="A68" s="5" t="s">
        <v>193</v>
      </c>
      <c r="B68" s="3" t="s">
        <v>194</v>
      </c>
      <c r="C68" s="3">
        <v>2</v>
      </c>
      <c r="D68" s="5"/>
      <c r="E68" s="5"/>
      <c r="H68" s="5" t="s">
        <v>195</v>
      </c>
      <c r="I68" s="5">
        <v>3</v>
      </c>
      <c r="K68" s="3" t="str">
        <f t="shared" si="0"/>
        <v>S1-3</v>
      </c>
      <c r="L68" s="3" t="s">
        <v>106</v>
      </c>
      <c r="M68" s="3">
        <v>3</v>
      </c>
    </row>
    <row r="69" spans="1:26" ht="14.25" customHeight="1">
      <c r="H69" s="5" t="s">
        <v>196</v>
      </c>
      <c r="I69" s="5">
        <v>4</v>
      </c>
      <c r="K69" s="3" t="str">
        <f t="shared" si="0"/>
        <v>S2-2</v>
      </c>
      <c r="L69" s="3" t="s">
        <v>108</v>
      </c>
      <c r="M69" s="3">
        <v>2</v>
      </c>
    </row>
    <row r="70" spans="1:26" ht="14.25" customHeight="1">
      <c r="H70" s="5" t="s">
        <v>197</v>
      </c>
      <c r="I70" s="5">
        <v>5</v>
      </c>
      <c r="K70" s="3" t="str">
        <f t="shared" si="0"/>
        <v>S2-3</v>
      </c>
      <c r="L70" s="3" t="s">
        <v>108</v>
      </c>
      <c r="M70" s="3">
        <v>3</v>
      </c>
    </row>
    <row r="71" spans="1:26" ht="14.25" customHeight="1">
      <c r="H71" s="5" t="s">
        <v>198</v>
      </c>
      <c r="I71" s="5">
        <v>6</v>
      </c>
      <c r="K71" s="3" t="str">
        <f t="shared" si="0"/>
        <v>S2-4</v>
      </c>
      <c r="L71" s="3" t="s">
        <v>108</v>
      </c>
      <c r="M71" s="3">
        <v>4</v>
      </c>
    </row>
    <row r="72" spans="1:26" ht="14.25" customHeight="1">
      <c r="A72" s="15" t="s">
        <v>199</v>
      </c>
      <c r="B72" s="15" t="s">
        <v>200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5" t="s">
        <v>177</v>
      </c>
      <c r="B73" s="25" t="s">
        <v>47</v>
      </c>
      <c r="C73" s="25" t="s">
        <v>53</v>
      </c>
      <c r="D73" s="25" t="s">
        <v>201</v>
      </c>
      <c r="E73" s="25" t="s">
        <v>202</v>
      </c>
      <c r="F73" s="41" t="s">
        <v>203</v>
      </c>
      <c r="G73" s="25" t="s">
        <v>204</v>
      </c>
      <c r="H73" s="23"/>
      <c r="I73" s="23"/>
      <c r="J73" s="23"/>
      <c r="K73" s="23"/>
      <c r="L73" s="23"/>
      <c r="M73" s="27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>
      <c r="A74" s="3" t="s">
        <v>205</v>
      </c>
      <c r="B74" s="3"/>
      <c r="C74" s="42">
        <f ca="1">TODAY()</f>
        <v>44787</v>
      </c>
      <c r="D74" s="3" t="s">
        <v>206</v>
      </c>
      <c r="E74" s="3">
        <v>100</v>
      </c>
      <c r="F74" s="42">
        <f ca="1">C74+20</f>
        <v>44807</v>
      </c>
      <c r="G74" s="25" t="s">
        <v>207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5"/>
      <c r="B75" s="5"/>
      <c r="C75" s="5"/>
      <c r="D75" s="5"/>
      <c r="E75" s="5"/>
      <c r="F75" s="5"/>
      <c r="G75" s="5"/>
      <c r="M75" s="15"/>
    </row>
    <row r="76" spans="1:26" ht="14.25" customHeight="1">
      <c r="A76" s="5"/>
      <c r="B76" s="5"/>
      <c r="C76" s="5"/>
      <c r="D76" s="5"/>
      <c r="E76" s="5"/>
      <c r="F76" s="5"/>
      <c r="G76" s="5"/>
      <c r="M76" s="15"/>
    </row>
    <row r="77" spans="1:26" ht="14.25" customHeight="1">
      <c r="M77" s="15"/>
    </row>
    <row r="78" spans="1:26" ht="14.25" customHeight="1">
      <c r="A78" s="9" t="s">
        <v>208</v>
      </c>
      <c r="B78" s="15" t="s">
        <v>209</v>
      </c>
      <c r="M78" s="15"/>
    </row>
    <row r="79" spans="1:26" ht="14.25" customHeight="1">
      <c r="A79" s="25" t="s">
        <v>177</v>
      </c>
      <c r="B79" s="5" t="s">
        <v>210</v>
      </c>
      <c r="C79" s="5" t="s">
        <v>211</v>
      </c>
      <c r="D79" s="5" t="s">
        <v>212</v>
      </c>
      <c r="E79" s="5" t="s">
        <v>213</v>
      </c>
      <c r="M79" s="15"/>
    </row>
    <row r="80" spans="1:26" ht="14.25" customHeight="1">
      <c r="A80" s="3" t="s">
        <v>205</v>
      </c>
      <c r="B80" s="43">
        <f ca="1">C74-2</f>
        <v>44785</v>
      </c>
      <c r="C80" s="43">
        <f ca="1">B80+1</f>
        <v>44786</v>
      </c>
      <c r="D80" s="43"/>
      <c r="E80" s="43"/>
      <c r="M80" s="15"/>
    </row>
    <row r="81" spans="1:26" ht="14.25" customHeight="1">
      <c r="M81" s="15"/>
    </row>
    <row r="82" spans="1:26" ht="14.25" customHeight="1">
      <c r="A82" s="14" t="s">
        <v>214</v>
      </c>
      <c r="B82" s="15" t="s">
        <v>215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.25" customHeight="1">
      <c r="A83" s="25" t="s">
        <v>177</v>
      </c>
      <c r="B83" s="7" t="s">
        <v>216</v>
      </c>
      <c r="C83" s="7" t="s">
        <v>217</v>
      </c>
      <c r="D83" s="7" t="s">
        <v>218</v>
      </c>
      <c r="E83" s="3" t="s">
        <v>219</v>
      </c>
      <c r="F83" s="14"/>
      <c r="G83" s="14"/>
      <c r="H83" s="14"/>
      <c r="I83" s="14"/>
      <c r="J83" s="14"/>
      <c r="K83" s="14"/>
      <c r="L83" s="14"/>
      <c r="M83" s="15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.25" customHeight="1">
      <c r="A84" s="3" t="s">
        <v>205</v>
      </c>
      <c r="B84" s="42" t="str">
        <f t="shared" ref="B84:E84" ca="1" si="1">IF(B80&gt;0,"Y","N")</f>
        <v>Y</v>
      </c>
      <c r="C84" s="42" t="str">
        <f t="shared" ca="1" si="1"/>
        <v>Y</v>
      </c>
      <c r="D84" s="42" t="str">
        <f t="shared" si="1"/>
        <v>N</v>
      </c>
      <c r="E84" s="42" t="str">
        <f t="shared" si="1"/>
        <v>N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M85" s="15"/>
    </row>
    <row r="86" spans="1:26" ht="14.25" customHeight="1">
      <c r="A86" s="33" t="s">
        <v>220</v>
      </c>
      <c r="B86" s="15" t="s">
        <v>179</v>
      </c>
      <c r="H86" s="9" t="s">
        <v>180</v>
      </c>
      <c r="K86" s="9" t="s">
        <v>221</v>
      </c>
      <c r="M86" s="15"/>
    </row>
    <row r="87" spans="1:26" ht="14.25" customHeight="1">
      <c r="A87" s="39" t="s">
        <v>102</v>
      </c>
      <c r="B87" s="25" t="s">
        <v>222</v>
      </c>
      <c r="C87" s="25" t="s">
        <v>223</v>
      </c>
      <c r="D87" s="25" t="s">
        <v>224</v>
      </c>
      <c r="E87" s="25" t="s">
        <v>196</v>
      </c>
      <c r="F87" s="25" t="s">
        <v>197</v>
      </c>
      <c r="G87" s="27"/>
      <c r="H87" s="39" t="s">
        <v>222</v>
      </c>
      <c r="I87" s="25" t="s">
        <v>225</v>
      </c>
      <c r="J87" s="27"/>
      <c r="K87" s="39" t="s">
        <v>226</v>
      </c>
      <c r="L87" s="25" t="s">
        <v>224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4.25" customHeight="1">
      <c r="A88" s="3" t="s">
        <v>109</v>
      </c>
      <c r="B88" s="3">
        <v>987654321</v>
      </c>
      <c r="C88" s="3" t="s">
        <v>227</v>
      </c>
      <c r="D88" s="3">
        <v>123456</v>
      </c>
      <c r="E88" s="3"/>
      <c r="F88" s="3">
        <v>99887766554</v>
      </c>
      <c r="G88" s="15"/>
      <c r="H88" s="3">
        <v>987654321</v>
      </c>
      <c r="I88" s="3" t="s">
        <v>228</v>
      </c>
      <c r="J88" s="15"/>
      <c r="K88" s="3" t="s">
        <v>229</v>
      </c>
      <c r="L88" s="3">
        <v>123456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3" t="s">
        <v>109</v>
      </c>
      <c r="B89" s="3">
        <v>987654321</v>
      </c>
      <c r="C89" s="3" t="s">
        <v>227</v>
      </c>
      <c r="D89" s="3">
        <v>123456</v>
      </c>
      <c r="E89" s="3">
        <v>9988112233</v>
      </c>
      <c r="F89" s="3"/>
      <c r="G89" s="15"/>
      <c r="H89" s="3">
        <v>987654322</v>
      </c>
      <c r="I89" s="3" t="s">
        <v>228</v>
      </c>
      <c r="J89" s="15"/>
      <c r="K89" s="3" t="s">
        <v>230</v>
      </c>
      <c r="L89" s="3">
        <v>123455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3" t="s">
        <v>109</v>
      </c>
      <c r="B90" s="3">
        <v>987654322</v>
      </c>
      <c r="C90" s="3" t="s">
        <v>231</v>
      </c>
      <c r="D90" s="3">
        <v>123455</v>
      </c>
      <c r="E90" s="3">
        <v>9988112233</v>
      </c>
      <c r="F90" s="3"/>
      <c r="G90" s="15"/>
      <c r="H90" s="9"/>
      <c r="I90" s="9"/>
      <c r="J90" s="15"/>
      <c r="K90" s="3" t="s">
        <v>232</v>
      </c>
      <c r="L90" s="3">
        <v>12344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9"/>
      <c r="I91" s="9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 t="s">
        <v>233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5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33" t="s">
        <v>234</v>
      </c>
      <c r="D93" s="9"/>
      <c r="E93" s="9"/>
      <c r="F93" s="9"/>
      <c r="G93" s="9"/>
      <c r="H93" s="9"/>
      <c r="I93" s="9"/>
      <c r="J93" s="9"/>
      <c r="K93" s="9"/>
      <c r="L93" s="15"/>
      <c r="M93" s="15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39" t="s">
        <v>102</v>
      </c>
      <c r="B94" s="5" t="s">
        <v>235</v>
      </c>
      <c r="C94" s="9"/>
      <c r="D94" s="9"/>
      <c r="E94" s="9"/>
      <c r="F94" s="9"/>
      <c r="G94" s="9"/>
      <c r="H94" s="9"/>
      <c r="I94" s="9"/>
      <c r="J94" s="9"/>
      <c r="K94" s="9"/>
      <c r="L94" s="1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3" t="s">
        <v>109</v>
      </c>
      <c r="B95" s="44" t="s">
        <v>236</v>
      </c>
      <c r="C95" s="9"/>
      <c r="D95" s="9"/>
      <c r="E95" s="9"/>
      <c r="F95" s="9"/>
      <c r="G95" s="9"/>
      <c r="H95" s="9"/>
      <c r="I95" s="9"/>
      <c r="J95" s="9"/>
      <c r="K95" s="9"/>
      <c r="L95" s="1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5"/>
      <c r="B96" s="236"/>
      <c r="C96" s="9"/>
      <c r="D96" s="9"/>
      <c r="E96" s="9"/>
      <c r="F96" s="9"/>
      <c r="G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13" ht="14.25" customHeight="1">
      <c r="M97" s="15"/>
    </row>
    <row r="98" spans="1:13" ht="14.25" customHeight="1">
      <c r="A98" s="33" t="s">
        <v>237</v>
      </c>
      <c r="M98" s="15"/>
    </row>
    <row r="99" spans="1:13" ht="14.25" customHeight="1">
      <c r="M99" s="15"/>
    </row>
    <row r="100" spans="1:13" ht="14.25" customHeight="1">
      <c r="M100" s="15"/>
    </row>
    <row r="101" spans="1:13" ht="14.25" customHeight="1">
      <c r="M101" s="15"/>
    </row>
    <row r="102" spans="1:13" ht="14.25" customHeight="1">
      <c r="M102" s="15"/>
    </row>
    <row r="103" spans="1:13" ht="14.25" customHeight="1">
      <c r="A103" s="33" t="s">
        <v>238</v>
      </c>
      <c r="M103" s="15"/>
    </row>
    <row r="104" spans="1:13" ht="14.25" customHeight="1">
      <c r="M104" s="15"/>
    </row>
    <row r="105" spans="1:13" ht="14.25" customHeight="1">
      <c r="M105" s="15"/>
    </row>
    <row r="106" spans="1:13" ht="14.25" customHeight="1">
      <c r="M106" s="15"/>
    </row>
    <row r="107" spans="1:13" ht="14.25" customHeight="1">
      <c r="M107" s="15"/>
    </row>
    <row r="108" spans="1:13" ht="14.25" customHeight="1">
      <c r="M108" s="15"/>
    </row>
    <row r="109" spans="1:13" ht="14.25" customHeight="1">
      <c r="M109" s="15"/>
    </row>
    <row r="110" spans="1:13" ht="14.25" customHeight="1">
      <c r="M110" s="15"/>
    </row>
    <row r="111" spans="1:13" ht="14.25" customHeight="1">
      <c r="M111" s="15"/>
    </row>
    <row r="112" spans="1:13" ht="14.25" customHeight="1">
      <c r="M112" s="15"/>
    </row>
    <row r="113" spans="13:13" ht="14.25" customHeight="1">
      <c r="M113" s="15"/>
    </row>
    <row r="114" spans="13:13" ht="14.25" customHeight="1">
      <c r="M114" s="15"/>
    </row>
    <row r="115" spans="13:13" ht="14.25" customHeight="1">
      <c r="M115" s="15"/>
    </row>
    <row r="116" spans="13:13" ht="14.25" customHeight="1">
      <c r="M116" s="15"/>
    </row>
    <row r="117" spans="13:13" ht="14.25" customHeight="1">
      <c r="M117" s="15"/>
    </row>
    <row r="118" spans="13:13" ht="14.25" customHeight="1">
      <c r="M118" s="15"/>
    </row>
    <row r="119" spans="13:13" ht="14.25" customHeight="1">
      <c r="M119" s="15"/>
    </row>
    <row r="120" spans="13:13" ht="14.25" customHeight="1">
      <c r="M120" s="15"/>
    </row>
    <row r="121" spans="13:13" ht="14.25" customHeight="1">
      <c r="M121" s="15"/>
    </row>
    <row r="122" spans="13:13" ht="14.25" customHeight="1">
      <c r="M122" s="15"/>
    </row>
    <row r="123" spans="13:13" ht="14.25" customHeight="1">
      <c r="M123" s="15"/>
    </row>
    <row r="124" spans="13:13" ht="14.25" customHeight="1">
      <c r="M124" s="15"/>
    </row>
    <row r="125" spans="13:13" ht="14.25" customHeight="1">
      <c r="M125" s="15"/>
    </row>
    <row r="126" spans="13:13" ht="14.25" customHeight="1">
      <c r="M126" s="15"/>
    </row>
    <row r="127" spans="13:13" ht="14.25" customHeight="1">
      <c r="M127" s="15"/>
    </row>
    <row r="128" spans="13:13" ht="14.25" customHeight="1">
      <c r="M128" s="15"/>
    </row>
    <row r="129" spans="13:13" ht="14.25" customHeight="1">
      <c r="M129" s="15"/>
    </row>
    <row r="130" spans="13:13" ht="14.25" customHeight="1">
      <c r="M130" s="15"/>
    </row>
    <row r="131" spans="13:13" ht="14.25" customHeight="1">
      <c r="M131" s="15"/>
    </row>
    <row r="132" spans="13:13" ht="14.25" customHeight="1">
      <c r="M132" s="15"/>
    </row>
    <row r="133" spans="13:13" ht="14.25" customHeight="1">
      <c r="M133" s="15"/>
    </row>
    <row r="134" spans="13:13" ht="14.25" customHeight="1">
      <c r="M134" s="15"/>
    </row>
    <row r="135" spans="13:13" ht="14.25" customHeight="1">
      <c r="M135" s="15"/>
    </row>
    <row r="136" spans="13:13" ht="14.25" customHeight="1">
      <c r="M136" s="15"/>
    </row>
    <row r="137" spans="13:13" ht="14.25" customHeight="1">
      <c r="M137" s="15"/>
    </row>
    <row r="138" spans="13:13" ht="14.25" customHeight="1">
      <c r="M138" s="15"/>
    </row>
    <row r="139" spans="13:13" ht="14.25" customHeight="1">
      <c r="M139" s="15"/>
    </row>
    <row r="140" spans="13:13" ht="14.25" customHeight="1">
      <c r="M140" s="15"/>
    </row>
    <row r="141" spans="13:13" ht="14.25" customHeight="1">
      <c r="M141" s="15"/>
    </row>
    <row r="142" spans="13:13" ht="14.25" customHeight="1">
      <c r="M142" s="15"/>
    </row>
    <row r="143" spans="13:13" ht="14.25" customHeight="1">
      <c r="M143" s="15"/>
    </row>
    <row r="144" spans="13:13" ht="14.25" customHeight="1">
      <c r="M144" s="15"/>
    </row>
    <row r="145" spans="13:13" ht="14.25" customHeight="1">
      <c r="M145" s="15"/>
    </row>
    <row r="146" spans="13:13" ht="14.25" customHeight="1">
      <c r="M146" s="15"/>
    </row>
    <row r="147" spans="13:13" ht="14.25" customHeight="1">
      <c r="M147" s="15"/>
    </row>
    <row r="148" spans="13:13" ht="14.25" customHeight="1">
      <c r="M148" s="15"/>
    </row>
    <row r="149" spans="13:13" ht="14.25" customHeight="1">
      <c r="M149" s="15"/>
    </row>
    <row r="150" spans="13:13" ht="14.25" customHeight="1">
      <c r="M150" s="15"/>
    </row>
    <row r="151" spans="13:13" ht="14.25" customHeight="1">
      <c r="M151" s="15"/>
    </row>
    <row r="152" spans="13:13" ht="14.25" customHeight="1">
      <c r="M152" s="15"/>
    </row>
    <row r="153" spans="13:13" ht="14.25" customHeight="1">
      <c r="M153" s="15"/>
    </row>
    <row r="154" spans="13:13" ht="14.25" customHeight="1">
      <c r="M154" s="15"/>
    </row>
    <row r="155" spans="13:13" ht="14.25" customHeight="1">
      <c r="M155" s="15"/>
    </row>
    <row r="156" spans="13:13" ht="14.25" customHeight="1">
      <c r="M156" s="15"/>
    </row>
    <row r="157" spans="13:13" ht="14.25" customHeight="1">
      <c r="M157" s="15"/>
    </row>
    <row r="158" spans="13:13" ht="14.25" customHeight="1">
      <c r="M158" s="15"/>
    </row>
    <row r="159" spans="13:13" ht="14.25" customHeight="1">
      <c r="M159" s="15"/>
    </row>
    <row r="160" spans="13:13" ht="14.25" customHeight="1">
      <c r="M160" s="15"/>
    </row>
    <row r="161" spans="13:13" ht="14.25" customHeight="1">
      <c r="M161" s="15"/>
    </row>
    <row r="162" spans="13:13" ht="14.25" customHeight="1">
      <c r="M162" s="15"/>
    </row>
    <row r="163" spans="13:13" ht="14.25" customHeight="1">
      <c r="M163" s="15"/>
    </row>
    <row r="164" spans="13:13" ht="14.25" customHeight="1">
      <c r="M164" s="15"/>
    </row>
    <row r="165" spans="13:13" ht="14.25" customHeight="1">
      <c r="M165" s="15"/>
    </row>
    <row r="166" spans="13:13" ht="14.25" customHeight="1">
      <c r="M166" s="15"/>
    </row>
    <row r="167" spans="13:13" ht="14.25" customHeight="1">
      <c r="M167" s="15"/>
    </row>
    <row r="168" spans="13:13" ht="14.25" customHeight="1">
      <c r="M168" s="15"/>
    </row>
    <row r="169" spans="13:13" ht="14.25" customHeight="1">
      <c r="M169" s="15"/>
    </row>
    <row r="170" spans="13:13" ht="14.25" customHeight="1">
      <c r="M170" s="15"/>
    </row>
    <row r="171" spans="13:13" ht="14.25" customHeight="1">
      <c r="M171" s="15"/>
    </row>
    <row r="172" spans="13:13" ht="14.25" customHeight="1">
      <c r="M172" s="15"/>
    </row>
    <row r="173" spans="13:13" ht="14.25" customHeight="1">
      <c r="M173" s="15"/>
    </row>
    <row r="174" spans="13:13" ht="14.25" customHeight="1">
      <c r="M174" s="15"/>
    </row>
    <row r="175" spans="13:13" ht="14.25" customHeight="1">
      <c r="M175" s="15"/>
    </row>
    <row r="176" spans="13:13" ht="14.25" customHeight="1">
      <c r="M176" s="15"/>
    </row>
    <row r="177" spans="13:13" ht="14.25" customHeight="1">
      <c r="M177" s="15"/>
    </row>
    <row r="178" spans="13:13" ht="14.25" customHeight="1">
      <c r="M178" s="15"/>
    </row>
    <row r="179" spans="13:13" ht="14.25" customHeight="1">
      <c r="M179" s="15"/>
    </row>
    <row r="180" spans="13:13" ht="14.25" customHeight="1">
      <c r="M180" s="15"/>
    </row>
    <row r="181" spans="13:13" ht="14.25" customHeight="1">
      <c r="M181" s="15"/>
    </row>
    <row r="182" spans="13:13" ht="14.25" customHeight="1">
      <c r="M182" s="15"/>
    </row>
    <row r="183" spans="13:13" ht="14.25" customHeight="1">
      <c r="M183" s="15"/>
    </row>
    <row r="184" spans="13:13" ht="14.25" customHeight="1">
      <c r="M184" s="15"/>
    </row>
    <row r="185" spans="13:13" ht="14.25" customHeight="1">
      <c r="M185" s="15"/>
    </row>
    <row r="186" spans="13:13" ht="14.25" customHeight="1">
      <c r="M186" s="15"/>
    </row>
    <row r="187" spans="13:13" ht="14.25" customHeight="1">
      <c r="M187" s="15"/>
    </row>
    <row r="188" spans="13:13" ht="14.25" customHeight="1">
      <c r="M188" s="15"/>
    </row>
    <row r="189" spans="13:13" ht="14.25" customHeight="1">
      <c r="M189" s="15"/>
    </row>
    <row r="190" spans="13:13" ht="14.25" customHeight="1">
      <c r="M190" s="15"/>
    </row>
    <row r="191" spans="13:13" ht="14.25" customHeight="1">
      <c r="M191" s="15"/>
    </row>
    <row r="192" spans="13:13" ht="14.25" customHeight="1">
      <c r="M192" s="15"/>
    </row>
    <row r="193" spans="13:13" ht="14.25" customHeight="1">
      <c r="M193" s="15"/>
    </row>
    <row r="194" spans="13:13" ht="14.25" customHeight="1">
      <c r="M194" s="15"/>
    </row>
    <row r="195" spans="13:13" ht="14.25" customHeight="1">
      <c r="M195" s="15"/>
    </row>
    <row r="196" spans="13:13" ht="14.25" customHeight="1">
      <c r="M196" s="15"/>
    </row>
    <row r="197" spans="13:13" ht="14.25" customHeight="1">
      <c r="M197" s="15"/>
    </row>
    <row r="198" spans="13:13" ht="14.25" customHeight="1">
      <c r="M198" s="15"/>
    </row>
    <row r="199" spans="13:13" ht="14.25" customHeight="1">
      <c r="M199" s="15"/>
    </row>
    <row r="200" spans="13:13" ht="14.25" customHeight="1">
      <c r="M200" s="15"/>
    </row>
    <row r="201" spans="13:13" ht="14.25" customHeight="1">
      <c r="M201" s="15"/>
    </row>
    <row r="202" spans="13:13" ht="14.25" customHeight="1">
      <c r="M202" s="15"/>
    </row>
    <row r="203" spans="13:13" ht="14.25" customHeight="1">
      <c r="M203" s="15"/>
    </row>
    <row r="204" spans="13:13" ht="14.25" customHeight="1">
      <c r="M204" s="15"/>
    </row>
    <row r="205" spans="13:13" ht="14.25" customHeight="1">
      <c r="M205" s="15"/>
    </row>
    <row r="206" spans="13:13" ht="14.25" customHeight="1">
      <c r="M206" s="15"/>
    </row>
    <row r="207" spans="13:13" ht="14.25" customHeight="1">
      <c r="M207" s="15"/>
    </row>
    <row r="208" spans="13:13" ht="14.25" customHeight="1">
      <c r="M208" s="15"/>
    </row>
    <row r="209" spans="13:13" ht="14.25" customHeight="1">
      <c r="M209" s="15"/>
    </row>
    <row r="210" spans="13:13" ht="14.25" customHeight="1">
      <c r="M210" s="15"/>
    </row>
    <row r="211" spans="13:13" ht="14.25" customHeight="1">
      <c r="M211" s="15"/>
    </row>
    <row r="212" spans="13:13" ht="14.25" customHeight="1">
      <c r="M212" s="15"/>
    </row>
    <row r="213" spans="13:13" ht="14.25" customHeight="1">
      <c r="M213" s="15"/>
    </row>
    <row r="214" spans="13:13" ht="14.25" customHeight="1">
      <c r="M214" s="15"/>
    </row>
    <row r="215" spans="13:13" ht="14.25" customHeight="1">
      <c r="M215" s="15"/>
    </row>
    <row r="216" spans="13:13" ht="14.25" customHeight="1">
      <c r="M216" s="15"/>
    </row>
    <row r="217" spans="13:13" ht="14.25" customHeight="1">
      <c r="M217" s="15"/>
    </row>
    <row r="218" spans="13:13" ht="14.25" customHeight="1">
      <c r="M218" s="15"/>
    </row>
    <row r="219" spans="13:13" ht="14.25" customHeight="1">
      <c r="M219" s="15"/>
    </row>
    <row r="220" spans="13:13" ht="14.25" customHeight="1">
      <c r="M220" s="15"/>
    </row>
    <row r="221" spans="13:13" ht="14.25" customHeight="1">
      <c r="M221" s="15"/>
    </row>
    <row r="222" spans="13:13" ht="14.25" customHeight="1">
      <c r="M222" s="15"/>
    </row>
    <row r="223" spans="13:13" ht="14.25" customHeight="1">
      <c r="M223" s="15"/>
    </row>
    <row r="224" spans="13:13" ht="14.25" customHeight="1">
      <c r="M224" s="15"/>
    </row>
    <row r="225" spans="13:13" ht="14.25" customHeight="1">
      <c r="M225" s="15"/>
    </row>
    <row r="226" spans="13:13" ht="14.25" customHeight="1">
      <c r="M226" s="15"/>
    </row>
    <row r="227" spans="13:13" ht="14.25" customHeight="1">
      <c r="M227" s="15"/>
    </row>
    <row r="228" spans="13:13" ht="14.25" customHeight="1">
      <c r="M228" s="15"/>
    </row>
    <row r="229" spans="13:13" ht="14.25" customHeight="1">
      <c r="M229" s="15"/>
    </row>
    <row r="230" spans="13:13" ht="14.25" customHeight="1">
      <c r="M230" s="15"/>
    </row>
    <row r="231" spans="13:13" ht="14.25" customHeight="1">
      <c r="M231" s="15"/>
    </row>
    <row r="232" spans="13:13" ht="14.25" customHeight="1">
      <c r="M232" s="15"/>
    </row>
    <row r="233" spans="13:13" ht="14.25" customHeight="1">
      <c r="M233" s="15"/>
    </row>
    <row r="234" spans="13:13" ht="14.25" customHeight="1">
      <c r="M234" s="15"/>
    </row>
    <row r="235" spans="13:13" ht="14.25" customHeight="1">
      <c r="M235" s="15"/>
    </row>
    <row r="236" spans="13:13" ht="14.25" customHeight="1">
      <c r="M236" s="15"/>
    </row>
    <row r="237" spans="13:13" ht="14.25" customHeight="1">
      <c r="M237" s="15"/>
    </row>
    <row r="238" spans="13:13" ht="14.25" customHeight="1">
      <c r="M238" s="15"/>
    </row>
    <row r="239" spans="13:13" ht="14.25" customHeight="1">
      <c r="M239" s="15"/>
    </row>
    <row r="240" spans="13:13" ht="14.25" customHeight="1">
      <c r="M240" s="15"/>
    </row>
    <row r="241" spans="13:13" ht="14.25" customHeight="1">
      <c r="M241" s="15"/>
    </row>
    <row r="242" spans="13:13" ht="14.25" customHeight="1">
      <c r="M242" s="15"/>
    </row>
    <row r="243" spans="13:13" ht="14.25" customHeight="1">
      <c r="M243" s="15"/>
    </row>
    <row r="244" spans="13:13" ht="14.25" customHeight="1">
      <c r="M244" s="15"/>
    </row>
    <row r="245" spans="13:13" ht="14.25" customHeight="1">
      <c r="M245" s="15"/>
    </row>
    <row r="246" spans="13:13" ht="14.25" customHeight="1">
      <c r="M246" s="15"/>
    </row>
    <row r="247" spans="13:13" ht="14.25" customHeight="1">
      <c r="M247" s="15"/>
    </row>
    <row r="248" spans="13:13" ht="14.25" customHeight="1">
      <c r="M248" s="15"/>
    </row>
    <row r="249" spans="13:13" ht="14.25" customHeight="1">
      <c r="M249" s="15"/>
    </row>
    <row r="250" spans="13:13" ht="14.25" customHeight="1">
      <c r="M250" s="15"/>
    </row>
    <row r="251" spans="13:13" ht="14.25" customHeight="1">
      <c r="M251" s="15"/>
    </row>
    <row r="252" spans="13:13" ht="14.25" customHeight="1">
      <c r="M252" s="15"/>
    </row>
    <row r="253" spans="13:13" ht="14.25" customHeight="1">
      <c r="M253" s="15"/>
    </row>
    <row r="254" spans="13:13" ht="14.25" customHeight="1">
      <c r="M254" s="15"/>
    </row>
    <row r="255" spans="13:13" ht="14.25" customHeight="1">
      <c r="M255" s="15"/>
    </row>
    <row r="256" spans="13:13" ht="14.25" customHeight="1">
      <c r="M256" s="15"/>
    </row>
    <row r="257" spans="13:13" ht="14.25" customHeight="1">
      <c r="M257" s="15"/>
    </row>
    <row r="258" spans="13:13" ht="14.25" customHeight="1">
      <c r="M258" s="15"/>
    </row>
    <row r="259" spans="13:13" ht="14.25" customHeight="1">
      <c r="M259" s="15"/>
    </row>
    <row r="260" spans="13:13" ht="14.25" customHeight="1">
      <c r="M260" s="15"/>
    </row>
    <row r="261" spans="13:13" ht="14.25" customHeight="1">
      <c r="M261" s="15"/>
    </row>
    <row r="262" spans="13:13" ht="14.25" customHeight="1">
      <c r="M262" s="15"/>
    </row>
    <row r="263" spans="13:13" ht="14.25" customHeight="1">
      <c r="M263" s="15"/>
    </row>
    <row r="264" spans="13:13" ht="14.25" customHeight="1">
      <c r="M264" s="15"/>
    </row>
    <row r="265" spans="13:13" ht="14.25" customHeight="1">
      <c r="M265" s="15"/>
    </row>
    <row r="266" spans="13:13" ht="14.25" customHeight="1">
      <c r="M266" s="15"/>
    </row>
    <row r="267" spans="13:13" ht="14.25" customHeight="1">
      <c r="M267" s="15"/>
    </row>
    <row r="268" spans="13:13" ht="14.25" customHeight="1">
      <c r="M268" s="15"/>
    </row>
    <row r="269" spans="13:13" ht="14.25" customHeight="1">
      <c r="M269" s="15"/>
    </row>
    <row r="270" spans="13:13" ht="14.25" customHeight="1">
      <c r="M270" s="15"/>
    </row>
    <row r="271" spans="13:13" ht="14.25" customHeight="1">
      <c r="M271" s="15"/>
    </row>
    <row r="272" spans="13:13" ht="14.25" customHeight="1">
      <c r="M272" s="15"/>
    </row>
    <row r="273" spans="13:13" ht="14.25" customHeight="1">
      <c r="M273" s="15"/>
    </row>
    <row r="274" spans="13:13" ht="14.25" customHeight="1">
      <c r="M274" s="15"/>
    </row>
    <row r="275" spans="13:13" ht="14.25" customHeight="1">
      <c r="M275" s="15"/>
    </row>
    <row r="276" spans="13:13" ht="14.25" customHeight="1">
      <c r="M276" s="15"/>
    </row>
    <row r="277" spans="13:13" ht="14.25" customHeight="1">
      <c r="M277" s="15"/>
    </row>
    <row r="278" spans="13:13" ht="14.25" customHeight="1">
      <c r="M278" s="15"/>
    </row>
    <row r="279" spans="13:13" ht="14.25" customHeight="1">
      <c r="M279" s="15"/>
    </row>
    <row r="280" spans="13:13" ht="14.25" customHeight="1">
      <c r="M280" s="15"/>
    </row>
    <row r="281" spans="13:13" ht="14.25" customHeight="1">
      <c r="M281" s="15"/>
    </row>
    <row r="282" spans="13:13" ht="14.25" customHeight="1">
      <c r="M282" s="15"/>
    </row>
    <row r="283" spans="13:13" ht="14.25" customHeight="1">
      <c r="M283" s="15"/>
    </row>
    <row r="284" spans="13:13" ht="14.25" customHeight="1">
      <c r="M284" s="15"/>
    </row>
    <row r="285" spans="13:13" ht="14.25" customHeight="1">
      <c r="M285" s="15"/>
    </row>
    <row r="286" spans="13:13" ht="14.25" customHeight="1">
      <c r="M286" s="15"/>
    </row>
    <row r="287" spans="13:13" ht="14.25" customHeight="1">
      <c r="M287" s="15"/>
    </row>
    <row r="288" spans="13:13" ht="14.25" customHeight="1">
      <c r="M288" s="15"/>
    </row>
    <row r="289" spans="13:13" ht="14.25" customHeight="1">
      <c r="M289" s="15"/>
    </row>
    <row r="290" spans="13:13" ht="14.25" customHeight="1">
      <c r="M290" s="15"/>
    </row>
    <row r="291" spans="13:13" ht="14.25" customHeight="1">
      <c r="M291" s="15"/>
    </row>
    <row r="292" spans="13:13" ht="14.25" customHeight="1">
      <c r="M292" s="15"/>
    </row>
    <row r="293" spans="13:13" ht="14.25" customHeight="1">
      <c r="M293" s="15"/>
    </row>
    <row r="294" spans="13:13" ht="14.25" customHeight="1">
      <c r="M294" s="15"/>
    </row>
    <row r="295" spans="13:13" ht="14.25" customHeight="1">
      <c r="M295" s="15"/>
    </row>
    <row r="296" spans="13:13" ht="14.25" customHeight="1">
      <c r="M296" s="15"/>
    </row>
    <row r="297" spans="13:13" ht="14.25" customHeight="1">
      <c r="M297" s="15"/>
    </row>
    <row r="298" spans="13:13" ht="14.25" customHeight="1">
      <c r="M298" s="15"/>
    </row>
    <row r="299" spans="13:13" ht="14.25" customHeight="1">
      <c r="M299" s="15"/>
    </row>
    <row r="300" spans="13:13" ht="14.25" customHeight="1">
      <c r="M300" s="15"/>
    </row>
    <row r="301" spans="13:13" ht="14.25" customHeight="1">
      <c r="M301" s="15"/>
    </row>
    <row r="302" spans="13:13" ht="14.25" customHeight="1">
      <c r="M302" s="15"/>
    </row>
    <row r="303" spans="13:13" ht="14.25" customHeight="1">
      <c r="M303" s="15"/>
    </row>
    <row r="304" spans="13:13" ht="14.25" customHeight="1">
      <c r="M304" s="15"/>
    </row>
    <row r="305" spans="13:13" ht="14.25" customHeight="1">
      <c r="M305" s="15"/>
    </row>
    <row r="306" spans="13:13" ht="14.25" customHeight="1">
      <c r="M306" s="15"/>
    </row>
    <row r="307" spans="13:13" ht="14.25" customHeight="1">
      <c r="M307" s="15"/>
    </row>
    <row r="308" spans="13:13" ht="14.25" customHeight="1">
      <c r="M308" s="15"/>
    </row>
    <row r="309" spans="13:13" ht="14.25" customHeight="1">
      <c r="M309" s="15"/>
    </row>
    <row r="310" spans="13:13" ht="14.25" customHeight="1">
      <c r="M310" s="15"/>
    </row>
    <row r="311" spans="13:13" ht="14.25" customHeight="1">
      <c r="M311" s="15"/>
    </row>
    <row r="312" spans="13:13" ht="14.25" customHeight="1">
      <c r="M312" s="15"/>
    </row>
    <row r="313" spans="13:13" ht="14.25" customHeight="1">
      <c r="M313" s="15"/>
    </row>
    <row r="314" spans="13:13" ht="14.25" customHeight="1">
      <c r="M314" s="15"/>
    </row>
    <row r="315" spans="13:13" ht="14.25" customHeight="1">
      <c r="M315" s="15"/>
    </row>
    <row r="316" spans="13:13" ht="14.25" customHeight="1">
      <c r="M316" s="15"/>
    </row>
    <row r="317" spans="13:13" ht="14.25" customHeight="1">
      <c r="M317" s="15"/>
    </row>
    <row r="318" spans="13:13" ht="14.25" customHeight="1">
      <c r="M318" s="15"/>
    </row>
    <row r="319" spans="13:13" ht="14.25" customHeight="1">
      <c r="M319" s="15"/>
    </row>
    <row r="320" spans="13:13" ht="14.25" customHeight="1">
      <c r="M320" s="15"/>
    </row>
    <row r="321" spans="13:13" ht="14.25" customHeight="1">
      <c r="M321" s="15"/>
    </row>
    <row r="322" spans="13:13" ht="14.25" customHeight="1">
      <c r="M322" s="15"/>
    </row>
    <row r="323" spans="13:13" ht="14.25" customHeight="1">
      <c r="M323" s="15"/>
    </row>
    <row r="324" spans="13:13" ht="14.25" customHeight="1">
      <c r="M324" s="15"/>
    </row>
    <row r="325" spans="13:13" ht="14.25" customHeight="1">
      <c r="M325" s="15"/>
    </row>
    <row r="326" spans="13:13" ht="14.25" customHeight="1">
      <c r="M326" s="15"/>
    </row>
    <row r="327" spans="13:13" ht="14.25" customHeight="1">
      <c r="M327" s="15"/>
    </row>
    <row r="328" spans="13:13" ht="14.25" customHeight="1">
      <c r="M328" s="15"/>
    </row>
    <row r="329" spans="13:13" ht="14.25" customHeight="1">
      <c r="M329" s="15"/>
    </row>
    <row r="330" spans="13:13" ht="14.25" customHeight="1">
      <c r="M330" s="15"/>
    </row>
    <row r="331" spans="13:13" ht="14.25" customHeight="1">
      <c r="M331" s="15"/>
    </row>
    <row r="332" spans="13:13" ht="14.25" customHeight="1">
      <c r="M332" s="15"/>
    </row>
    <row r="333" spans="13:13" ht="14.25" customHeight="1">
      <c r="M333" s="15"/>
    </row>
    <row r="334" spans="13:13" ht="14.25" customHeight="1">
      <c r="M334" s="15"/>
    </row>
    <row r="335" spans="13:13" ht="14.25" customHeight="1">
      <c r="M335" s="15"/>
    </row>
    <row r="336" spans="13:13" ht="14.25" customHeight="1">
      <c r="M336" s="15"/>
    </row>
    <row r="337" spans="13:13" ht="14.25" customHeight="1">
      <c r="M337" s="15"/>
    </row>
    <row r="338" spans="13:13" ht="14.25" customHeight="1">
      <c r="M338" s="15"/>
    </row>
    <row r="339" spans="13:13" ht="14.25" customHeight="1">
      <c r="M339" s="15"/>
    </row>
    <row r="340" spans="13:13" ht="14.25" customHeight="1">
      <c r="M340" s="15"/>
    </row>
    <row r="341" spans="13:13" ht="14.25" customHeight="1">
      <c r="M341" s="15"/>
    </row>
    <row r="342" spans="13:13" ht="14.25" customHeight="1">
      <c r="M342" s="15"/>
    </row>
    <row r="343" spans="13:13" ht="14.25" customHeight="1">
      <c r="M343" s="15"/>
    </row>
    <row r="344" spans="13:13" ht="14.25" customHeight="1">
      <c r="M344" s="15"/>
    </row>
    <row r="345" spans="13:13" ht="14.25" customHeight="1">
      <c r="M345" s="15"/>
    </row>
    <row r="346" spans="13:13" ht="14.25" customHeight="1">
      <c r="M346" s="15"/>
    </row>
    <row r="347" spans="13:13" ht="14.25" customHeight="1">
      <c r="M347" s="15"/>
    </row>
    <row r="348" spans="13:13" ht="14.25" customHeight="1">
      <c r="M348" s="15"/>
    </row>
    <row r="349" spans="13:13" ht="14.25" customHeight="1">
      <c r="M349" s="15"/>
    </row>
    <row r="350" spans="13:13" ht="14.25" customHeight="1">
      <c r="M350" s="15"/>
    </row>
    <row r="351" spans="13:13" ht="14.25" customHeight="1">
      <c r="M351" s="15"/>
    </row>
    <row r="352" spans="13:13" ht="14.25" customHeight="1">
      <c r="M352" s="15"/>
    </row>
    <row r="353" spans="13:13" ht="14.25" customHeight="1">
      <c r="M353" s="15"/>
    </row>
    <row r="354" spans="13:13" ht="14.25" customHeight="1">
      <c r="M354" s="15"/>
    </row>
    <row r="355" spans="13:13" ht="14.25" customHeight="1">
      <c r="M355" s="15"/>
    </row>
    <row r="356" spans="13:13" ht="14.25" customHeight="1">
      <c r="M356" s="15"/>
    </row>
    <row r="357" spans="13:13" ht="14.25" customHeight="1">
      <c r="M357" s="15"/>
    </row>
    <row r="358" spans="13:13" ht="14.25" customHeight="1">
      <c r="M358" s="15"/>
    </row>
    <row r="359" spans="13:13" ht="14.25" customHeight="1">
      <c r="M359" s="15"/>
    </row>
    <row r="360" spans="13:13" ht="14.25" customHeight="1">
      <c r="M360" s="15"/>
    </row>
    <row r="361" spans="13:13" ht="14.25" customHeight="1">
      <c r="M361" s="15"/>
    </row>
    <row r="362" spans="13:13" ht="14.25" customHeight="1">
      <c r="M362" s="15"/>
    </row>
    <row r="363" spans="13:13" ht="14.25" customHeight="1">
      <c r="M363" s="15"/>
    </row>
    <row r="364" spans="13:13" ht="14.25" customHeight="1">
      <c r="M364" s="15"/>
    </row>
    <row r="365" spans="13:13" ht="14.25" customHeight="1">
      <c r="M365" s="15"/>
    </row>
    <row r="366" spans="13:13" ht="14.25" customHeight="1">
      <c r="M366" s="15"/>
    </row>
    <row r="367" spans="13:13" ht="14.25" customHeight="1">
      <c r="M367" s="15"/>
    </row>
    <row r="368" spans="13:13" ht="14.25" customHeight="1">
      <c r="M368" s="15"/>
    </row>
    <row r="369" spans="13:13" ht="14.25" customHeight="1">
      <c r="M369" s="15"/>
    </row>
    <row r="370" spans="13:13" ht="14.25" customHeight="1">
      <c r="M370" s="15"/>
    </row>
    <row r="371" spans="13:13" ht="14.25" customHeight="1">
      <c r="M371" s="15"/>
    </row>
    <row r="372" spans="13:13" ht="14.25" customHeight="1">
      <c r="M372" s="15"/>
    </row>
    <row r="373" spans="13:13" ht="14.25" customHeight="1">
      <c r="M373" s="15"/>
    </row>
    <row r="374" spans="13:13" ht="14.25" customHeight="1">
      <c r="M374" s="15"/>
    </row>
    <row r="375" spans="13:13" ht="14.25" customHeight="1">
      <c r="M375" s="15"/>
    </row>
    <row r="376" spans="13:13" ht="14.25" customHeight="1">
      <c r="M376" s="15"/>
    </row>
    <row r="377" spans="13:13" ht="14.25" customHeight="1">
      <c r="M377" s="15"/>
    </row>
    <row r="378" spans="13:13" ht="14.25" customHeight="1">
      <c r="M378" s="15"/>
    </row>
    <row r="379" spans="13:13" ht="14.25" customHeight="1">
      <c r="M379" s="15"/>
    </row>
    <row r="380" spans="13:13" ht="14.25" customHeight="1">
      <c r="M380" s="15"/>
    </row>
    <row r="381" spans="13:13" ht="14.25" customHeight="1">
      <c r="M381" s="15"/>
    </row>
    <row r="382" spans="13:13" ht="14.25" customHeight="1">
      <c r="M382" s="15"/>
    </row>
    <row r="383" spans="13:13" ht="14.25" customHeight="1">
      <c r="M383" s="15"/>
    </row>
    <row r="384" spans="13:13" ht="14.25" customHeight="1">
      <c r="M384" s="15"/>
    </row>
    <row r="385" spans="13:13" ht="14.25" customHeight="1">
      <c r="M385" s="15"/>
    </row>
    <row r="386" spans="13:13" ht="14.25" customHeight="1">
      <c r="M386" s="15"/>
    </row>
    <row r="387" spans="13:13" ht="14.25" customHeight="1">
      <c r="M387" s="15"/>
    </row>
    <row r="388" spans="13:13" ht="14.25" customHeight="1">
      <c r="M388" s="15"/>
    </row>
    <row r="389" spans="13:13" ht="14.25" customHeight="1">
      <c r="M389" s="15"/>
    </row>
    <row r="390" spans="13:13" ht="14.25" customHeight="1">
      <c r="M390" s="15"/>
    </row>
    <row r="391" spans="13:13" ht="14.25" customHeight="1">
      <c r="M391" s="15"/>
    </row>
    <row r="392" spans="13:13" ht="14.25" customHeight="1">
      <c r="M392" s="15"/>
    </row>
    <row r="393" spans="13:13" ht="14.25" customHeight="1">
      <c r="M393" s="15"/>
    </row>
    <row r="394" spans="13:13" ht="14.25" customHeight="1">
      <c r="M394" s="15"/>
    </row>
    <row r="395" spans="13:13" ht="14.25" customHeight="1">
      <c r="M395" s="15"/>
    </row>
    <row r="396" spans="13:13" ht="14.25" customHeight="1">
      <c r="M396" s="15"/>
    </row>
    <row r="397" spans="13:13" ht="14.25" customHeight="1">
      <c r="M397" s="15"/>
    </row>
    <row r="398" spans="13:13" ht="14.25" customHeight="1">
      <c r="M398" s="15"/>
    </row>
    <row r="399" spans="13:13" ht="14.25" customHeight="1">
      <c r="M399" s="15"/>
    </row>
    <row r="400" spans="13:13" ht="14.25" customHeight="1">
      <c r="M400" s="15"/>
    </row>
    <row r="401" spans="13:13" ht="14.25" customHeight="1">
      <c r="M401" s="15"/>
    </row>
    <row r="402" spans="13:13" ht="14.25" customHeight="1">
      <c r="M402" s="15"/>
    </row>
    <row r="403" spans="13:13" ht="14.25" customHeight="1">
      <c r="M403" s="15"/>
    </row>
    <row r="404" spans="13:13" ht="14.25" customHeight="1">
      <c r="M404" s="15"/>
    </row>
    <row r="405" spans="13:13" ht="14.25" customHeight="1">
      <c r="M405" s="15"/>
    </row>
    <row r="406" spans="13:13" ht="14.25" customHeight="1">
      <c r="M406" s="15"/>
    </row>
    <row r="407" spans="13:13" ht="14.25" customHeight="1">
      <c r="M407" s="15"/>
    </row>
    <row r="408" spans="13:13" ht="14.25" customHeight="1">
      <c r="M408" s="15"/>
    </row>
    <row r="409" spans="13:13" ht="14.25" customHeight="1">
      <c r="M409" s="15"/>
    </row>
    <row r="410" spans="13:13" ht="14.25" customHeight="1">
      <c r="M410" s="15"/>
    </row>
    <row r="411" spans="13:13" ht="14.25" customHeight="1">
      <c r="M411" s="15"/>
    </row>
    <row r="412" spans="13:13" ht="14.25" customHeight="1">
      <c r="M412" s="15"/>
    </row>
    <row r="413" spans="13:13" ht="14.25" customHeight="1">
      <c r="M413" s="15"/>
    </row>
    <row r="414" spans="13:13" ht="14.25" customHeight="1">
      <c r="M414" s="15"/>
    </row>
    <row r="415" spans="13:13" ht="14.25" customHeight="1">
      <c r="M415" s="15"/>
    </row>
    <row r="416" spans="13:13" ht="14.25" customHeight="1">
      <c r="M416" s="15"/>
    </row>
    <row r="417" spans="13:13" ht="14.25" customHeight="1">
      <c r="M417" s="15"/>
    </row>
    <row r="418" spans="13:13" ht="14.25" customHeight="1">
      <c r="M418" s="15"/>
    </row>
    <row r="419" spans="13:13" ht="14.25" customHeight="1">
      <c r="M419" s="15"/>
    </row>
    <row r="420" spans="13:13" ht="14.25" customHeight="1">
      <c r="M420" s="15"/>
    </row>
    <row r="421" spans="13:13" ht="14.25" customHeight="1">
      <c r="M421" s="15"/>
    </row>
    <row r="422" spans="13:13" ht="14.25" customHeight="1">
      <c r="M422" s="15"/>
    </row>
    <row r="423" spans="13:13" ht="14.25" customHeight="1">
      <c r="M423" s="15"/>
    </row>
    <row r="424" spans="13:13" ht="14.25" customHeight="1">
      <c r="M424" s="15"/>
    </row>
    <row r="425" spans="13:13" ht="14.25" customHeight="1">
      <c r="M425" s="15"/>
    </row>
    <row r="426" spans="13:13" ht="14.25" customHeight="1">
      <c r="M426" s="15"/>
    </row>
    <row r="427" spans="13:13" ht="14.25" customHeight="1">
      <c r="M427" s="15"/>
    </row>
    <row r="428" spans="13:13" ht="14.25" customHeight="1">
      <c r="M428" s="15"/>
    </row>
    <row r="429" spans="13:13" ht="14.25" customHeight="1">
      <c r="M429" s="15"/>
    </row>
    <row r="430" spans="13:13" ht="14.25" customHeight="1">
      <c r="M430" s="15"/>
    </row>
    <row r="431" spans="13:13" ht="14.25" customHeight="1">
      <c r="M431" s="15"/>
    </row>
    <row r="432" spans="13:13" ht="14.25" customHeight="1">
      <c r="M432" s="15"/>
    </row>
    <row r="433" spans="13:13" ht="14.25" customHeight="1">
      <c r="M433" s="15"/>
    </row>
    <row r="434" spans="13:13" ht="14.25" customHeight="1">
      <c r="M434" s="15"/>
    </row>
    <row r="435" spans="13:13" ht="14.25" customHeight="1">
      <c r="M435" s="15"/>
    </row>
    <row r="436" spans="13:13" ht="14.25" customHeight="1">
      <c r="M436" s="15"/>
    </row>
    <row r="437" spans="13:13" ht="14.25" customHeight="1">
      <c r="M437" s="15"/>
    </row>
    <row r="438" spans="13:13" ht="14.25" customHeight="1">
      <c r="M438" s="15"/>
    </row>
    <row r="439" spans="13:13" ht="14.25" customHeight="1">
      <c r="M439" s="15"/>
    </row>
    <row r="440" spans="13:13" ht="14.25" customHeight="1">
      <c r="M440" s="15"/>
    </row>
    <row r="441" spans="13:13" ht="14.25" customHeight="1">
      <c r="M441" s="15"/>
    </row>
    <row r="442" spans="13:13" ht="14.25" customHeight="1">
      <c r="M442" s="15"/>
    </row>
    <row r="443" spans="13:13" ht="14.25" customHeight="1">
      <c r="M443" s="15"/>
    </row>
    <row r="444" spans="13:13" ht="14.25" customHeight="1">
      <c r="M444" s="15"/>
    </row>
    <row r="445" spans="13:13" ht="14.25" customHeight="1">
      <c r="M445" s="15"/>
    </row>
    <row r="446" spans="13:13" ht="14.25" customHeight="1">
      <c r="M446" s="15"/>
    </row>
    <row r="447" spans="13:13" ht="14.25" customHeight="1">
      <c r="M447" s="15"/>
    </row>
    <row r="448" spans="13:13" ht="14.25" customHeight="1">
      <c r="M448" s="15"/>
    </row>
    <row r="449" spans="13:13" ht="14.25" customHeight="1">
      <c r="M449" s="15"/>
    </row>
    <row r="450" spans="13:13" ht="14.25" customHeight="1">
      <c r="M450" s="15"/>
    </row>
    <row r="451" spans="13:13" ht="14.25" customHeight="1">
      <c r="M451" s="15"/>
    </row>
    <row r="452" spans="13:13" ht="14.25" customHeight="1">
      <c r="M452" s="15"/>
    </row>
    <row r="453" spans="13:13" ht="14.25" customHeight="1">
      <c r="M453" s="15"/>
    </row>
    <row r="454" spans="13:13" ht="14.25" customHeight="1">
      <c r="M454" s="15"/>
    </row>
    <row r="455" spans="13:13" ht="14.25" customHeight="1">
      <c r="M455" s="15"/>
    </row>
    <row r="456" spans="13:13" ht="14.25" customHeight="1">
      <c r="M456" s="15"/>
    </row>
    <row r="457" spans="13:13" ht="14.25" customHeight="1">
      <c r="M457" s="15"/>
    </row>
    <row r="458" spans="13:13" ht="14.25" customHeight="1">
      <c r="M458" s="15"/>
    </row>
    <row r="459" spans="13:13" ht="14.25" customHeight="1">
      <c r="M459" s="15"/>
    </row>
    <row r="460" spans="13:13" ht="14.25" customHeight="1">
      <c r="M460" s="15"/>
    </row>
    <row r="461" spans="13:13" ht="14.25" customHeight="1">
      <c r="M461" s="15"/>
    </row>
    <row r="462" spans="13:13" ht="14.25" customHeight="1">
      <c r="M462" s="15"/>
    </row>
    <row r="463" spans="13:13" ht="14.25" customHeight="1">
      <c r="M463" s="15"/>
    </row>
    <row r="464" spans="13:13" ht="14.25" customHeight="1">
      <c r="M464" s="15"/>
    </row>
    <row r="465" spans="13:13" ht="14.25" customHeight="1">
      <c r="M465" s="15"/>
    </row>
    <row r="466" spans="13:13" ht="14.25" customHeight="1">
      <c r="M466" s="15"/>
    </row>
    <row r="467" spans="13:13" ht="14.25" customHeight="1">
      <c r="M467" s="15"/>
    </row>
    <row r="468" spans="13:13" ht="14.25" customHeight="1">
      <c r="M468" s="15"/>
    </row>
    <row r="469" spans="13:13" ht="14.25" customHeight="1">
      <c r="M469" s="15"/>
    </row>
    <row r="470" spans="13:13" ht="14.25" customHeight="1">
      <c r="M470" s="15"/>
    </row>
    <row r="471" spans="13:13" ht="14.25" customHeight="1">
      <c r="M471" s="15"/>
    </row>
    <row r="472" spans="13:13" ht="14.25" customHeight="1">
      <c r="M472" s="15"/>
    </row>
    <row r="473" spans="13:13" ht="14.25" customHeight="1">
      <c r="M473" s="15"/>
    </row>
    <row r="474" spans="13:13" ht="14.25" customHeight="1">
      <c r="M474" s="15"/>
    </row>
    <row r="475" spans="13:13" ht="14.25" customHeight="1">
      <c r="M475" s="15"/>
    </row>
    <row r="476" spans="13:13" ht="14.25" customHeight="1">
      <c r="M476" s="15"/>
    </row>
    <row r="477" spans="13:13" ht="14.25" customHeight="1">
      <c r="M477" s="15"/>
    </row>
    <row r="478" spans="13:13" ht="14.25" customHeight="1">
      <c r="M478" s="15"/>
    </row>
    <row r="479" spans="13:13" ht="14.25" customHeight="1">
      <c r="M479" s="15"/>
    </row>
    <row r="480" spans="13:13" ht="14.25" customHeight="1">
      <c r="M480" s="15"/>
    </row>
    <row r="481" spans="13:13" ht="14.25" customHeight="1">
      <c r="M481" s="15"/>
    </row>
    <row r="482" spans="13:13" ht="14.25" customHeight="1">
      <c r="M482" s="15"/>
    </row>
    <row r="483" spans="13:13" ht="14.25" customHeight="1">
      <c r="M483" s="15"/>
    </row>
    <row r="484" spans="13:13" ht="14.25" customHeight="1">
      <c r="M484" s="15"/>
    </row>
    <row r="485" spans="13:13" ht="14.25" customHeight="1">
      <c r="M485" s="15"/>
    </row>
    <row r="486" spans="13:13" ht="14.25" customHeight="1">
      <c r="M486" s="15"/>
    </row>
    <row r="487" spans="13:13" ht="14.25" customHeight="1">
      <c r="M487" s="15"/>
    </row>
    <row r="488" spans="13:13" ht="14.25" customHeight="1">
      <c r="M488" s="15"/>
    </row>
    <row r="489" spans="13:13" ht="14.25" customHeight="1">
      <c r="M489" s="15"/>
    </row>
    <row r="490" spans="13:13" ht="14.25" customHeight="1">
      <c r="M490" s="15"/>
    </row>
    <row r="491" spans="13:13" ht="14.25" customHeight="1">
      <c r="M491" s="15"/>
    </row>
    <row r="492" spans="13:13" ht="14.25" customHeight="1">
      <c r="M492" s="15"/>
    </row>
    <row r="493" spans="13:13" ht="14.25" customHeight="1">
      <c r="M493" s="15"/>
    </row>
    <row r="494" spans="13:13" ht="14.25" customHeight="1">
      <c r="M494" s="15"/>
    </row>
    <row r="495" spans="13:13" ht="14.25" customHeight="1">
      <c r="M495" s="15"/>
    </row>
    <row r="496" spans="13:13" ht="14.25" customHeight="1">
      <c r="M496" s="15"/>
    </row>
    <row r="497" spans="13:13" ht="14.25" customHeight="1">
      <c r="M497" s="15"/>
    </row>
    <row r="498" spans="13:13" ht="14.25" customHeight="1">
      <c r="M498" s="15"/>
    </row>
    <row r="499" spans="13:13" ht="14.25" customHeight="1">
      <c r="M499" s="15"/>
    </row>
    <row r="500" spans="13:13" ht="14.25" customHeight="1">
      <c r="M500" s="15"/>
    </row>
    <row r="501" spans="13:13" ht="14.25" customHeight="1">
      <c r="M501" s="15"/>
    </row>
    <row r="502" spans="13:13" ht="14.25" customHeight="1">
      <c r="M502" s="15"/>
    </row>
    <row r="503" spans="13:13" ht="14.25" customHeight="1">
      <c r="M503" s="15"/>
    </row>
    <row r="504" spans="13:13" ht="14.25" customHeight="1">
      <c r="M504" s="15"/>
    </row>
    <row r="505" spans="13:13" ht="14.25" customHeight="1">
      <c r="M505" s="15"/>
    </row>
    <row r="506" spans="13:13" ht="14.25" customHeight="1">
      <c r="M506" s="15"/>
    </row>
    <row r="507" spans="13:13" ht="14.25" customHeight="1">
      <c r="M507" s="15"/>
    </row>
    <row r="508" spans="13:13" ht="14.25" customHeight="1">
      <c r="M508" s="15"/>
    </row>
    <row r="509" spans="13:13" ht="14.25" customHeight="1">
      <c r="M509" s="15"/>
    </row>
    <row r="510" spans="13:13" ht="14.25" customHeight="1">
      <c r="M510" s="15"/>
    </row>
    <row r="511" spans="13:13" ht="14.25" customHeight="1">
      <c r="M511" s="15"/>
    </row>
    <row r="512" spans="13:13" ht="14.25" customHeight="1">
      <c r="M512" s="15"/>
    </row>
    <row r="513" spans="13:13" ht="14.25" customHeight="1">
      <c r="M513" s="15"/>
    </row>
    <row r="514" spans="13:13" ht="14.25" customHeight="1">
      <c r="M514" s="15"/>
    </row>
    <row r="515" spans="13:13" ht="14.25" customHeight="1">
      <c r="M515" s="15"/>
    </row>
    <row r="516" spans="13:13" ht="14.25" customHeight="1">
      <c r="M516" s="15"/>
    </row>
    <row r="517" spans="13:13" ht="14.25" customHeight="1">
      <c r="M517" s="15"/>
    </row>
    <row r="518" spans="13:13" ht="14.25" customHeight="1">
      <c r="M518" s="15"/>
    </row>
    <row r="519" spans="13:13" ht="14.25" customHeight="1">
      <c r="M519" s="15"/>
    </row>
    <row r="520" spans="13:13" ht="14.25" customHeight="1">
      <c r="M520" s="15"/>
    </row>
    <row r="521" spans="13:13" ht="14.25" customHeight="1">
      <c r="M521" s="15"/>
    </row>
    <row r="522" spans="13:13" ht="14.25" customHeight="1">
      <c r="M522" s="15"/>
    </row>
    <row r="523" spans="13:13" ht="14.25" customHeight="1">
      <c r="M523" s="15"/>
    </row>
    <row r="524" spans="13:13" ht="14.25" customHeight="1">
      <c r="M524" s="15"/>
    </row>
    <row r="525" spans="13:13" ht="14.25" customHeight="1">
      <c r="M525" s="15"/>
    </row>
    <row r="526" spans="13:13" ht="14.25" customHeight="1">
      <c r="M526" s="15"/>
    </row>
    <row r="527" spans="13:13" ht="14.25" customHeight="1">
      <c r="M527" s="15"/>
    </row>
    <row r="528" spans="13:13" ht="14.25" customHeight="1">
      <c r="M528" s="15"/>
    </row>
    <row r="529" spans="13:13" ht="14.25" customHeight="1">
      <c r="M529" s="15"/>
    </row>
    <row r="530" spans="13:13" ht="14.25" customHeight="1">
      <c r="M530" s="15"/>
    </row>
    <row r="531" spans="13:13" ht="14.25" customHeight="1">
      <c r="M531" s="15"/>
    </row>
    <row r="532" spans="13:13" ht="14.25" customHeight="1">
      <c r="M532" s="15"/>
    </row>
    <row r="533" spans="13:13" ht="14.25" customHeight="1">
      <c r="M533" s="15"/>
    </row>
    <row r="534" spans="13:13" ht="14.25" customHeight="1">
      <c r="M534" s="15"/>
    </row>
    <row r="535" spans="13:13" ht="14.25" customHeight="1">
      <c r="M535" s="15"/>
    </row>
    <row r="536" spans="13:13" ht="14.25" customHeight="1">
      <c r="M536" s="15"/>
    </row>
    <row r="537" spans="13:13" ht="14.25" customHeight="1">
      <c r="M537" s="15"/>
    </row>
    <row r="538" spans="13:13" ht="14.25" customHeight="1">
      <c r="M538" s="15"/>
    </row>
    <row r="539" spans="13:13" ht="14.25" customHeight="1">
      <c r="M539" s="15"/>
    </row>
    <row r="540" spans="13:13" ht="14.25" customHeight="1">
      <c r="M540" s="15"/>
    </row>
    <row r="541" spans="13:13" ht="14.25" customHeight="1">
      <c r="M541" s="15"/>
    </row>
    <row r="542" spans="13:13" ht="14.25" customHeight="1">
      <c r="M542" s="15"/>
    </row>
    <row r="543" spans="13:13" ht="14.25" customHeight="1">
      <c r="M543" s="15"/>
    </row>
    <row r="544" spans="13:13" ht="14.25" customHeight="1">
      <c r="M544" s="15"/>
    </row>
    <row r="545" spans="13:13" ht="14.25" customHeight="1">
      <c r="M545" s="15"/>
    </row>
    <row r="546" spans="13:13" ht="14.25" customHeight="1">
      <c r="M546" s="15"/>
    </row>
    <row r="547" spans="13:13" ht="14.25" customHeight="1">
      <c r="M547" s="15"/>
    </row>
    <row r="548" spans="13:13" ht="14.25" customHeight="1">
      <c r="M548" s="15"/>
    </row>
    <row r="549" spans="13:13" ht="14.25" customHeight="1">
      <c r="M549" s="15"/>
    </row>
    <row r="550" spans="13:13" ht="14.25" customHeight="1">
      <c r="M550" s="15"/>
    </row>
    <row r="551" spans="13:13" ht="14.25" customHeight="1">
      <c r="M551" s="15"/>
    </row>
    <row r="552" spans="13:13" ht="14.25" customHeight="1">
      <c r="M552" s="15"/>
    </row>
    <row r="553" spans="13:13" ht="14.25" customHeight="1">
      <c r="M553" s="15"/>
    </row>
    <row r="554" spans="13:13" ht="14.25" customHeight="1">
      <c r="M554" s="15"/>
    </row>
    <row r="555" spans="13:13" ht="14.25" customHeight="1">
      <c r="M555" s="15"/>
    </row>
    <row r="556" spans="13:13" ht="14.25" customHeight="1">
      <c r="M556" s="15"/>
    </row>
    <row r="557" spans="13:13" ht="14.25" customHeight="1">
      <c r="M557" s="15"/>
    </row>
    <row r="558" spans="13:13" ht="14.25" customHeight="1">
      <c r="M558" s="15"/>
    </row>
    <row r="559" spans="13:13" ht="14.25" customHeight="1">
      <c r="M559" s="15"/>
    </row>
    <row r="560" spans="13:13" ht="14.25" customHeight="1">
      <c r="M560" s="15"/>
    </row>
    <row r="561" spans="13:13" ht="14.25" customHeight="1">
      <c r="M561" s="15"/>
    </row>
    <row r="562" spans="13:13" ht="14.25" customHeight="1">
      <c r="M562" s="15"/>
    </row>
    <row r="563" spans="13:13" ht="14.25" customHeight="1">
      <c r="M563" s="15"/>
    </row>
    <row r="564" spans="13:13" ht="14.25" customHeight="1">
      <c r="M564" s="15"/>
    </row>
    <row r="565" spans="13:13" ht="14.25" customHeight="1">
      <c r="M565" s="15"/>
    </row>
    <row r="566" spans="13:13" ht="14.25" customHeight="1">
      <c r="M566" s="15"/>
    </row>
    <row r="567" spans="13:13" ht="14.25" customHeight="1">
      <c r="M567" s="15"/>
    </row>
    <row r="568" spans="13:13" ht="14.25" customHeight="1">
      <c r="M568" s="15"/>
    </row>
    <row r="569" spans="13:13" ht="14.25" customHeight="1">
      <c r="M569" s="15"/>
    </row>
    <row r="570" spans="13:13" ht="14.25" customHeight="1">
      <c r="M570" s="15"/>
    </row>
    <row r="571" spans="13:13" ht="14.25" customHeight="1">
      <c r="M571" s="15"/>
    </row>
    <row r="572" spans="13:13" ht="14.25" customHeight="1">
      <c r="M572" s="15"/>
    </row>
    <row r="573" spans="13:13" ht="14.25" customHeight="1">
      <c r="M573" s="15"/>
    </row>
    <row r="574" spans="13:13" ht="14.25" customHeight="1">
      <c r="M574" s="15"/>
    </row>
    <row r="575" spans="13:13" ht="14.25" customHeight="1">
      <c r="M575" s="15"/>
    </row>
    <row r="576" spans="13:13" ht="14.25" customHeight="1">
      <c r="M576" s="15"/>
    </row>
    <row r="577" spans="13:13" ht="14.25" customHeight="1">
      <c r="M577" s="15"/>
    </row>
    <row r="578" spans="13:13" ht="14.25" customHeight="1">
      <c r="M578" s="15"/>
    </row>
    <row r="579" spans="13:13" ht="14.25" customHeight="1">
      <c r="M579" s="15"/>
    </row>
    <row r="580" spans="13:13" ht="14.25" customHeight="1">
      <c r="M580" s="15"/>
    </row>
    <row r="581" spans="13:13" ht="14.25" customHeight="1">
      <c r="M581" s="15"/>
    </row>
    <row r="582" spans="13:13" ht="14.25" customHeight="1">
      <c r="M582" s="15"/>
    </row>
    <row r="583" spans="13:13" ht="14.25" customHeight="1">
      <c r="M583" s="15"/>
    </row>
    <row r="584" spans="13:13" ht="14.25" customHeight="1">
      <c r="M584" s="15"/>
    </row>
    <row r="585" spans="13:13" ht="14.25" customHeight="1">
      <c r="M585" s="15"/>
    </row>
    <row r="586" spans="13:13" ht="14.25" customHeight="1">
      <c r="M586" s="15"/>
    </row>
    <row r="587" spans="13:13" ht="14.25" customHeight="1">
      <c r="M587" s="15"/>
    </row>
    <row r="588" spans="13:13" ht="14.25" customHeight="1">
      <c r="M588" s="15"/>
    </row>
    <row r="589" spans="13:13" ht="14.25" customHeight="1">
      <c r="M589" s="15"/>
    </row>
    <row r="590" spans="13:13" ht="14.25" customHeight="1">
      <c r="M590" s="15"/>
    </row>
    <row r="591" spans="13:13" ht="14.25" customHeight="1">
      <c r="M591" s="15"/>
    </row>
    <row r="592" spans="13:13" ht="14.25" customHeight="1">
      <c r="M592" s="15"/>
    </row>
    <row r="593" spans="13:13" ht="14.25" customHeight="1">
      <c r="M593" s="15"/>
    </row>
    <row r="594" spans="13:13" ht="14.25" customHeight="1">
      <c r="M594" s="15"/>
    </row>
    <row r="595" spans="13:13" ht="14.25" customHeight="1">
      <c r="M595" s="15"/>
    </row>
    <row r="596" spans="13:13" ht="14.25" customHeight="1">
      <c r="M596" s="15"/>
    </row>
    <row r="597" spans="13:13" ht="14.25" customHeight="1">
      <c r="M597" s="15"/>
    </row>
    <row r="598" spans="13:13" ht="14.25" customHeight="1">
      <c r="M598" s="15"/>
    </row>
    <row r="599" spans="13:13" ht="14.25" customHeight="1">
      <c r="M599" s="15"/>
    </row>
    <row r="600" spans="13:13" ht="14.25" customHeight="1">
      <c r="M600" s="15"/>
    </row>
    <row r="601" spans="13:13" ht="14.25" customHeight="1">
      <c r="M601" s="15"/>
    </row>
    <row r="602" spans="13:13" ht="14.25" customHeight="1">
      <c r="M602" s="15"/>
    </row>
    <row r="603" spans="13:13" ht="14.25" customHeight="1">
      <c r="M603" s="15"/>
    </row>
    <row r="604" spans="13:13" ht="14.25" customHeight="1">
      <c r="M604" s="15"/>
    </row>
    <row r="605" spans="13:13" ht="14.25" customHeight="1">
      <c r="M605" s="15"/>
    </row>
    <row r="606" spans="13:13" ht="14.25" customHeight="1">
      <c r="M606" s="15"/>
    </row>
    <row r="607" spans="13:13" ht="14.25" customHeight="1">
      <c r="M607" s="15"/>
    </row>
    <row r="608" spans="13:13" ht="14.25" customHeight="1">
      <c r="M608" s="15"/>
    </row>
    <row r="609" spans="13:13" ht="14.25" customHeight="1">
      <c r="M609" s="15"/>
    </row>
    <row r="610" spans="13:13" ht="14.25" customHeight="1">
      <c r="M610" s="15"/>
    </row>
    <row r="611" spans="13:13" ht="14.25" customHeight="1">
      <c r="M611" s="15"/>
    </row>
    <row r="612" spans="13:13" ht="14.25" customHeight="1">
      <c r="M612" s="15"/>
    </row>
    <row r="613" spans="13:13" ht="14.25" customHeight="1">
      <c r="M613" s="15"/>
    </row>
    <row r="614" spans="13:13" ht="14.25" customHeight="1">
      <c r="M614" s="15"/>
    </row>
    <row r="615" spans="13:13" ht="14.25" customHeight="1">
      <c r="M615" s="15"/>
    </row>
    <row r="616" spans="13:13" ht="14.25" customHeight="1">
      <c r="M616" s="15"/>
    </row>
    <row r="617" spans="13:13" ht="14.25" customHeight="1">
      <c r="M617" s="15"/>
    </row>
    <row r="618" spans="13:13" ht="14.25" customHeight="1">
      <c r="M618" s="15"/>
    </row>
    <row r="619" spans="13:13" ht="14.25" customHeight="1">
      <c r="M619" s="15"/>
    </row>
    <row r="620" spans="13:13" ht="14.25" customHeight="1">
      <c r="M620" s="15"/>
    </row>
    <row r="621" spans="13:13" ht="14.25" customHeight="1">
      <c r="M621" s="15"/>
    </row>
    <row r="622" spans="13:13" ht="14.25" customHeight="1">
      <c r="M622" s="15"/>
    </row>
    <row r="623" spans="13:13" ht="14.25" customHeight="1">
      <c r="M623" s="15"/>
    </row>
    <row r="624" spans="13:13" ht="14.25" customHeight="1">
      <c r="M624" s="15"/>
    </row>
    <row r="625" spans="13:13" ht="14.25" customHeight="1">
      <c r="M625" s="15"/>
    </row>
    <row r="626" spans="13:13" ht="14.25" customHeight="1">
      <c r="M626" s="15"/>
    </row>
    <row r="627" spans="13:13" ht="14.25" customHeight="1">
      <c r="M627" s="15"/>
    </row>
    <row r="628" spans="13:13" ht="14.25" customHeight="1">
      <c r="M628" s="15"/>
    </row>
    <row r="629" spans="13:13" ht="14.25" customHeight="1">
      <c r="M629" s="15"/>
    </row>
    <row r="630" spans="13:13" ht="14.25" customHeight="1">
      <c r="M630" s="15"/>
    </row>
    <row r="631" spans="13:13" ht="14.25" customHeight="1">
      <c r="M631" s="15"/>
    </row>
    <row r="632" spans="13:13" ht="14.25" customHeight="1">
      <c r="M632" s="15"/>
    </row>
    <row r="633" spans="13:13" ht="14.25" customHeight="1">
      <c r="M633" s="15"/>
    </row>
    <row r="634" spans="13:13" ht="14.25" customHeight="1">
      <c r="M634" s="15"/>
    </row>
    <row r="635" spans="13:13" ht="14.25" customHeight="1">
      <c r="M635" s="15"/>
    </row>
    <row r="636" spans="13:13" ht="14.25" customHeight="1">
      <c r="M636" s="15"/>
    </row>
    <row r="637" spans="13:13" ht="14.25" customHeight="1">
      <c r="M637" s="15"/>
    </row>
    <row r="638" spans="13:13" ht="14.25" customHeight="1">
      <c r="M638" s="15"/>
    </row>
    <row r="639" spans="13:13" ht="14.25" customHeight="1">
      <c r="M639" s="15"/>
    </row>
    <row r="640" spans="13:13" ht="14.25" customHeight="1">
      <c r="M640" s="15"/>
    </row>
    <row r="641" spans="13:13" ht="14.25" customHeight="1">
      <c r="M641" s="15"/>
    </row>
    <row r="642" spans="13:13" ht="14.25" customHeight="1">
      <c r="M642" s="15"/>
    </row>
    <row r="643" spans="13:13" ht="14.25" customHeight="1">
      <c r="M643" s="15"/>
    </row>
    <row r="644" spans="13:13" ht="14.25" customHeight="1">
      <c r="M644" s="15"/>
    </row>
    <row r="645" spans="13:13" ht="14.25" customHeight="1">
      <c r="M645" s="15"/>
    </row>
    <row r="646" spans="13:13" ht="14.25" customHeight="1">
      <c r="M646" s="15"/>
    </row>
    <row r="647" spans="13:13" ht="14.25" customHeight="1">
      <c r="M647" s="15"/>
    </row>
    <row r="648" spans="13:13" ht="14.25" customHeight="1">
      <c r="M648" s="15"/>
    </row>
    <row r="649" spans="13:13" ht="14.25" customHeight="1">
      <c r="M649" s="15"/>
    </row>
    <row r="650" spans="13:13" ht="14.25" customHeight="1">
      <c r="M650" s="15"/>
    </row>
    <row r="651" spans="13:13" ht="14.25" customHeight="1">
      <c r="M651" s="15"/>
    </row>
    <row r="652" spans="13:13" ht="14.25" customHeight="1">
      <c r="M652" s="15"/>
    </row>
    <row r="653" spans="13:13" ht="14.25" customHeight="1">
      <c r="M653" s="15"/>
    </row>
    <row r="654" spans="13:13" ht="14.25" customHeight="1">
      <c r="M654" s="15"/>
    </row>
    <row r="655" spans="13:13" ht="14.25" customHeight="1">
      <c r="M655" s="15"/>
    </row>
    <row r="656" spans="13:13" ht="14.25" customHeight="1">
      <c r="M656" s="15"/>
    </row>
    <row r="657" spans="13:13" ht="14.25" customHeight="1">
      <c r="M657" s="15"/>
    </row>
    <row r="658" spans="13:13" ht="14.25" customHeight="1">
      <c r="M658" s="15"/>
    </row>
    <row r="659" spans="13:13" ht="14.25" customHeight="1">
      <c r="M659" s="15"/>
    </row>
    <row r="660" spans="13:13" ht="14.25" customHeight="1">
      <c r="M660" s="15"/>
    </row>
    <row r="661" spans="13:13" ht="14.25" customHeight="1">
      <c r="M661" s="15"/>
    </row>
    <row r="662" spans="13:13" ht="14.25" customHeight="1">
      <c r="M662" s="15"/>
    </row>
    <row r="663" spans="13:13" ht="14.25" customHeight="1">
      <c r="M663" s="15"/>
    </row>
    <row r="664" spans="13:13" ht="14.25" customHeight="1">
      <c r="M664" s="15"/>
    </row>
    <row r="665" spans="13:13" ht="14.25" customHeight="1">
      <c r="M665" s="15"/>
    </row>
    <row r="666" spans="13:13" ht="14.25" customHeight="1">
      <c r="M666" s="15"/>
    </row>
    <row r="667" spans="13:13" ht="14.25" customHeight="1">
      <c r="M667" s="15"/>
    </row>
    <row r="668" spans="13:13" ht="14.25" customHeight="1">
      <c r="M668" s="15"/>
    </row>
    <row r="669" spans="13:13" ht="14.25" customHeight="1">
      <c r="M669" s="15"/>
    </row>
    <row r="670" spans="13:13" ht="14.25" customHeight="1">
      <c r="M670" s="15"/>
    </row>
    <row r="671" spans="13:13" ht="14.25" customHeight="1">
      <c r="M671" s="15"/>
    </row>
    <row r="672" spans="13:13" ht="14.25" customHeight="1">
      <c r="M672" s="15"/>
    </row>
    <row r="673" spans="13:13" ht="14.25" customHeight="1">
      <c r="M673" s="15"/>
    </row>
    <row r="674" spans="13:13" ht="14.25" customHeight="1">
      <c r="M674" s="15"/>
    </row>
    <row r="675" spans="13:13" ht="14.25" customHeight="1">
      <c r="M675" s="15"/>
    </row>
    <row r="676" spans="13:13" ht="14.25" customHeight="1">
      <c r="M676" s="15"/>
    </row>
    <row r="677" spans="13:13" ht="14.25" customHeight="1">
      <c r="M677" s="15"/>
    </row>
    <row r="678" spans="13:13" ht="14.25" customHeight="1">
      <c r="M678" s="15"/>
    </row>
    <row r="679" spans="13:13" ht="14.25" customHeight="1">
      <c r="M679" s="15"/>
    </row>
    <row r="680" spans="13:13" ht="14.25" customHeight="1">
      <c r="M680" s="15"/>
    </row>
    <row r="681" spans="13:13" ht="14.25" customHeight="1">
      <c r="M681" s="15"/>
    </row>
    <row r="682" spans="13:13" ht="14.25" customHeight="1">
      <c r="M682" s="15"/>
    </row>
    <row r="683" spans="13:13" ht="14.25" customHeight="1">
      <c r="M683" s="15"/>
    </row>
    <row r="684" spans="13:13" ht="14.25" customHeight="1">
      <c r="M684" s="15"/>
    </row>
    <row r="685" spans="13:13" ht="14.25" customHeight="1">
      <c r="M685" s="15"/>
    </row>
    <row r="686" spans="13:13" ht="14.25" customHeight="1">
      <c r="M686" s="15"/>
    </row>
    <row r="687" spans="13:13" ht="14.25" customHeight="1">
      <c r="M687" s="15"/>
    </row>
    <row r="688" spans="13:13" ht="14.25" customHeight="1">
      <c r="M688" s="15"/>
    </row>
    <row r="689" spans="13:13" ht="14.25" customHeight="1">
      <c r="M689" s="15"/>
    </row>
    <row r="690" spans="13:13" ht="14.25" customHeight="1">
      <c r="M690" s="15"/>
    </row>
    <row r="691" spans="13:13" ht="14.25" customHeight="1">
      <c r="M691" s="15"/>
    </row>
    <row r="692" spans="13:13" ht="14.25" customHeight="1">
      <c r="M692" s="15"/>
    </row>
    <row r="693" spans="13:13" ht="14.25" customHeight="1">
      <c r="M693" s="15"/>
    </row>
    <row r="694" spans="13:13" ht="14.25" customHeight="1">
      <c r="M694" s="15"/>
    </row>
    <row r="695" spans="13:13" ht="14.25" customHeight="1">
      <c r="M695" s="15"/>
    </row>
    <row r="696" spans="13:13" ht="14.25" customHeight="1">
      <c r="M696" s="15"/>
    </row>
    <row r="697" spans="13:13" ht="14.25" customHeight="1">
      <c r="M697" s="15"/>
    </row>
    <row r="698" spans="13:13" ht="14.25" customHeight="1">
      <c r="M698" s="15"/>
    </row>
    <row r="699" spans="13:13" ht="14.25" customHeight="1">
      <c r="M699" s="15"/>
    </row>
    <row r="700" spans="13:13" ht="14.25" customHeight="1">
      <c r="M700" s="15"/>
    </row>
    <row r="701" spans="13:13" ht="14.25" customHeight="1">
      <c r="M701" s="15"/>
    </row>
    <row r="702" spans="13:13" ht="14.25" customHeight="1">
      <c r="M702" s="15"/>
    </row>
    <row r="703" spans="13:13" ht="14.25" customHeight="1">
      <c r="M703" s="15"/>
    </row>
    <row r="704" spans="13:13" ht="14.25" customHeight="1">
      <c r="M704" s="15"/>
    </row>
    <row r="705" spans="13:13" ht="14.25" customHeight="1">
      <c r="M705" s="15"/>
    </row>
    <row r="706" spans="13:13" ht="14.25" customHeight="1">
      <c r="M706" s="15"/>
    </row>
    <row r="707" spans="13:13" ht="14.25" customHeight="1">
      <c r="M707" s="15"/>
    </row>
    <row r="708" spans="13:13" ht="14.25" customHeight="1">
      <c r="M708" s="15"/>
    </row>
    <row r="709" spans="13:13" ht="14.25" customHeight="1">
      <c r="M709" s="15"/>
    </row>
    <row r="710" spans="13:13" ht="14.25" customHeight="1">
      <c r="M710" s="15"/>
    </row>
    <row r="711" spans="13:13" ht="14.25" customHeight="1">
      <c r="M711" s="15"/>
    </row>
    <row r="712" spans="13:13" ht="14.25" customHeight="1">
      <c r="M712" s="15"/>
    </row>
    <row r="713" spans="13:13" ht="14.25" customHeight="1">
      <c r="M713" s="15"/>
    </row>
    <row r="714" spans="13:13" ht="14.25" customHeight="1">
      <c r="M714" s="15"/>
    </row>
    <row r="715" spans="13:13" ht="14.25" customHeight="1">
      <c r="M715" s="15"/>
    </row>
    <row r="716" spans="13:13" ht="14.25" customHeight="1">
      <c r="M716" s="15"/>
    </row>
    <row r="717" spans="13:13" ht="14.25" customHeight="1">
      <c r="M717" s="15"/>
    </row>
    <row r="718" spans="13:13" ht="14.25" customHeight="1">
      <c r="M718" s="15"/>
    </row>
    <row r="719" spans="13:13" ht="14.25" customHeight="1">
      <c r="M719" s="15"/>
    </row>
    <row r="720" spans="13:13" ht="14.25" customHeight="1">
      <c r="M720" s="15"/>
    </row>
    <row r="721" spans="13:13" ht="14.25" customHeight="1">
      <c r="M721" s="15"/>
    </row>
    <row r="722" spans="13:13" ht="14.25" customHeight="1">
      <c r="M722" s="15"/>
    </row>
    <row r="723" spans="13:13" ht="14.25" customHeight="1">
      <c r="M723" s="15"/>
    </row>
    <row r="724" spans="13:13" ht="14.25" customHeight="1">
      <c r="M724" s="15"/>
    </row>
    <row r="725" spans="13:13" ht="14.25" customHeight="1">
      <c r="M725" s="15"/>
    </row>
    <row r="726" spans="13:13" ht="14.25" customHeight="1">
      <c r="M726" s="15"/>
    </row>
    <row r="727" spans="13:13" ht="14.25" customHeight="1">
      <c r="M727" s="15"/>
    </row>
    <row r="728" spans="13:13" ht="14.25" customHeight="1">
      <c r="M728" s="15"/>
    </row>
    <row r="729" spans="13:13" ht="14.25" customHeight="1">
      <c r="M729" s="15"/>
    </row>
    <row r="730" spans="13:13" ht="14.25" customHeight="1">
      <c r="M730" s="15"/>
    </row>
    <row r="731" spans="13:13" ht="14.25" customHeight="1">
      <c r="M731" s="15"/>
    </row>
    <row r="732" spans="13:13" ht="14.25" customHeight="1">
      <c r="M732" s="15"/>
    </row>
    <row r="733" spans="13:13" ht="14.25" customHeight="1">
      <c r="M733" s="15"/>
    </row>
    <row r="734" spans="13:13" ht="14.25" customHeight="1">
      <c r="M734" s="15"/>
    </row>
    <row r="735" spans="13:13" ht="14.25" customHeight="1">
      <c r="M735" s="15"/>
    </row>
    <row r="736" spans="13:13" ht="14.25" customHeight="1">
      <c r="M736" s="15"/>
    </row>
    <row r="737" spans="13:13" ht="14.25" customHeight="1">
      <c r="M737" s="15"/>
    </row>
    <row r="738" spans="13:13" ht="14.25" customHeight="1">
      <c r="M738" s="15"/>
    </row>
    <row r="739" spans="13:13" ht="14.25" customHeight="1">
      <c r="M739" s="15"/>
    </row>
    <row r="740" spans="13:13" ht="14.25" customHeight="1">
      <c r="M740" s="15"/>
    </row>
    <row r="741" spans="13:13" ht="14.25" customHeight="1">
      <c r="M741" s="15"/>
    </row>
    <row r="742" spans="13:13" ht="14.25" customHeight="1">
      <c r="M742" s="15"/>
    </row>
    <row r="743" spans="13:13" ht="14.25" customHeight="1">
      <c r="M743" s="15"/>
    </row>
    <row r="744" spans="13:13" ht="14.25" customHeight="1">
      <c r="M744" s="15"/>
    </row>
    <row r="745" spans="13:13" ht="14.25" customHeight="1">
      <c r="M745" s="15"/>
    </row>
    <row r="746" spans="13:13" ht="14.25" customHeight="1">
      <c r="M746" s="15"/>
    </row>
    <row r="747" spans="13:13" ht="14.25" customHeight="1">
      <c r="M747" s="15"/>
    </row>
    <row r="748" spans="13:13" ht="14.25" customHeight="1">
      <c r="M748" s="15"/>
    </row>
    <row r="749" spans="13:13" ht="14.25" customHeight="1">
      <c r="M749" s="15"/>
    </row>
    <row r="750" spans="13:13" ht="14.25" customHeight="1">
      <c r="M750" s="15"/>
    </row>
    <row r="751" spans="13:13" ht="14.25" customHeight="1">
      <c r="M751" s="15"/>
    </row>
    <row r="752" spans="13:13" ht="14.25" customHeight="1">
      <c r="M752" s="15"/>
    </row>
    <row r="753" spans="13:13" ht="14.25" customHeight="1">
      <c r="M753" s="15"/>
    </row>
    <row r="754" spans="13:13" ht="14.25" customHeight="1">
      <c r="M754" s="15"/>
    </row>
    <row r="755" spans="13:13" ht="14.25" customHeight="1">
      <c r="M755" s="15"/>
    </row>
    <row r="756" spans="13:13" ht="14.25" customHeight="1">
      <c r="M756" s="15"/>
    </row>
    <row r="757" spans="13:13" ht="14.25" customHeight="1">
      <c r="M757" s="15"/>
    </row>
    <row r="758" spans="13:13" ht="14.25" customHeight="1">
      <c r="M758" s="15"/>
    </row>
    <row r="759" spans="13:13" ht="14.25" customHeight="1">
      <c r="M759" s="15"/>
    </row>
    <row r="760" spans="13:13" ht="14.25" customHeight="1">
      <c r="M760" s="15"/>
    </row>
    <row r="761" spans="13:13" ht="14.25" customHeight="1">
      <c r="M761" s="15"/>
    </row>
    <row r="762" spans="13:13" ht="14.25" customHeight="1">
      <c r="M762" s="15"/>
    </row>
    <row r="763" spans="13:13" ht="14.25" customHeight="1">
      <c r="M763" s="15"/>
    </row>
    <row r="764" spans="13:13" ht="14.25" customHeight="1">
      <c r="M764" s="15"/>
    </row>
    <row r="765" spans="13:13" ht="14.25" customHeight="1">
      <c r="M765" s="15"/>
    </row>
    <row r="766" spans="13:13" ht="14.25" customHeight="1">
      <c r="M766" s="15"/>
    </row>
    <row r="767" spans="13:13" ht="14.25" customHeight="1">
      <c r="M767" s="15"/>
    </row>
    <row r="768" spans="13:13" ht="14.25" customHeight="1">
      <c r="M768" s="15"/>
    </row>
    <row r="769" spans="13:13" ht="14.25" customHeight="1">
      <c r="M769" s="15"/>
    </row>
    <row r="770" spans="13:13" ht="14.25" customHeight="1">
      <c r="M770" s="15"/>
    </row>
    <row r="771" spans="13:13" ht="14.25" customHeight="1">
      <c r="M771" s="15"/>
    </row>
    <row r="772" spans="13:13" ht="14.25" customHeight="1">
      <c r="M772" s="15"/>
    </row>
    <row r="773" spans="13:13" ht="14.25" customHeight="1">
      <c r="M773" s="15"/>
    </row>
    <row r="774" spans="13:13" ht="14.25" customHeight="1">
      <c r="M774" s="15"/>
    </row>
    <row r="775" spans="13:13" ht="14.25" customHeight="1">
      <c r="M775" s="15"/>
    </row>
    <row r="776" spans="13:13" ht="14.25" customHeight="1">
      <c r="M776" s="15"/>
    </row>
    <row r="777" spans="13:13" ht="14.25" customHeight="1">
      <c r="M777" s="15"/>
    </row>
    <row r="778" spans="13:13" ht="14.25" customHeight="1">
      <c r="M778" s="15"/>
    </row>
    <row r="779" spans="13:13" ht="14.25" customHeight="1">
      <c r="M779" s="15"/>
    </row>
    <row r="780" spans="13:13" ht="14.25" customHeight="1">
      <c r="M780" s="15"/>
    </row>
    <row r="781" spans="13:13" ht="14.25" customHeight="1">
      <c r="M781" s="15"/>
    </row>
    <row r="782" spans="13:13" ht="14.25" customHeight="1">
      <c r="M782" s="15"/>
    </row>
    <row r="783" spans="13:13" ht="14.25" customHeight="1">
      <c r="M783" s="15"/>
    </row>
    <row r="784" spans="13:13" ht="14.25" customHeight="1">
      <c r="M784" s="15"/>
    </row>
    <row r="785" spans="13:13" ht="14.25" customHeight="1">
      <c r="M785" s="15"/>
    </row>
    <row r="786" spans="13:13" ht="14.25" customHeight="1">
      <c r="M786" s="15"/>
    </row>
    <row r="787" spans="13:13" ht="14.25" customHeight="1">
      <c r="M787" s="15"/>
    </row>
    <row r="788" spans="13:13" ht="14.25" customHeight="1">
      <c r="M788" s="15"/>
    </row>
    <row r="789" spans="13:13" ht="14.25" customHeight="1">
      <c r="M789" s="15"/>
    </row>
    <row r="790" spans="13:13" ht="14.25" customHeight="1">
      <c r="M790" s="15"/>
    </row>
    <row r="791" spans="13:13" ht="14.25" customHeight="1">
      <c r="M791" s="15"/>
    </row>
    <row r="792" spans="13:13" ht="14.25" customHeight="1">
      <c r="M792" s="15"/>
    </row>
    <row r="793" spans="13:13" ht="14.25" customHeight="1">
      <c r="M793" s="15"/>
    </row>
    <row r="794" spans="13:13" ht="14.25" customHeight="1">
      <c r="M794" s="15"/>
    </row>
    <row r="795" spans="13:13" ht="14.25" customHeight="1">
      <c r="M795" s="15"/>
    </row>
    <row r="796" spans="13:13" ht="14.25" customHeight="1">
      <c r="M796" s="15"/>
    </row>
    <row r="797" spans="13:13" ht="14.25" customHeight="1">
      <c r="M797" s="15"/>
    </row>
    <row r="798" spans="13:13" ht="14.25" customHeight="1">
      <c r="M798" s="15"/>
    </row>
    <row r="799" spans="13:13" ht="14.25" customHeight="1">
      <c r="M799" s="15"/>
    </row>
    <row r="800" spans="13:13" ht="14.25" customHeight="1">
      <c r="M800" s="15"/>
    </row>
    <row r="801" spans="13:13" ht="14.25" customHeight="1">
      <c r="M801" s="15"/>
    </row>
    <row r="802" spans="13:13" ht="14.25" customHeight="1">
      <c r="M802" s="15"/>
    </row>
    <row r="803" spans="13:13" ht="14.25" customHeight="1">
      <c r="M803" s="15"/>
    </row>
    <row r="804" spans="13:13" ht="14.25" customHeight="1">
      <c r="M804" s="15"/>
    </row>
    <row r="805" spans="13:13" ht="14.25" customHeight="1">
      <c r="M805" s="15"/>
    </row>
    <row r="806" spans="13:13" ht="14.25" customHeight="1">
      <c r="M806" s="15"/>
    </row>
    <row r="807" spans="13:13" ht="14.25" customHeight="1">
      <c r="M807" s="15"/>
    </row>
    <row r="808" spans="13:13" ht="14.25" customHeight="1">
      <c r="M808" s="15"/>
    </row>
    <row r="809" spans="13:13" ht="14.25" customHeight="1">
      <c r="M809" s="15"/>
    </row>
    <row r="810" spans="13:13" ht="14.25" customHeight="1">
      <c r="M810" s="15"/>
    </row>
    <row r="811" spans="13:13" ht="14.25" customHeight="1">
      <c r="M811" s="15"/>
    </row>
    <row r="812" spans="13:13" ht="14.25" customHeight="1">
      <c r="M812" s="15"/>
    </row>
    <row r="813" spans="13:13" ht="14.25" customHeight="1">
      <c r="M813" s="15"/>
    </row>
    <row r="814" spans="13:13" ht="14.25" customHeight="1">
      <c r="M814" s="15"/>
    </row>
    <row r="815" spans="13:13" ht="14.25" customHeight="1">
      <c r="M815" s="15"/>
    </row>
    <row r="816" spans="13:13" ht="14.25" customHeight="1">
      <c r="M816" s="15"/>
    </row>
    <row r="817" spans="13:13" ht="14.25" customHeight="1">
      <c r="M817" s="15"/>
    </row>
    <row r="818" spans="13:13" ht="14.25" customHeight="1">
      <c r="M818" s="15"/>
    </row>
    <row r="819" spans="13:13" ht="14.25" customHeight="1">
      <c r="M819" s="15"/>
    </row>
    <row r="820" spans="13:13" ht="14.25" customHeight="1">
      <c r="M820" s="15"/>
    </row>
    <row r="821" spans="13:13" ht="14.25" customHeight="1">
      <c r="M821" s="15"/>
    </row>
    <row r="822" spans="13:13" ht="14.25" customHeight="1">
      <c r="M822" s="15"/>
    </row>
    <row r="823" spans="13:13" ht="14.25" customHeight="1">
      <c r="M823" s="15"/>
    </row>
    <row r="824" spans="13:13" ht="14.25" customHeight="1">
      <c r="M824" s="15"/>
    </row>
    <row r="825" spans="13:13" ht="14.25" customHeight="1">
      <c r="M825" s="15"/>
    </row>
    <row r="826" spans="13:13" ht="14.25" customHeight="1">
      <c r="M826" s="15"/>
    </row>
    <row r="827" spans="13:13" ht="14.25" customHeight="1">
      <c r="M827" s="15"/>
    </row>
    <row r="828" spans="13:13" ht="14.25" customHeight="1">
      <c r="M828" s="15"/>
    </row>
    <row r="829" spans="13:13" ht="14.25" customHeight="1">
      <c r="M829" s="15"/>
    </row>
    <row r="830" spans="13:13" ht="14.25" customHeight="1">
      <c r="M830" s="15"/>
    </row>
    <row r="831" spans="13:13" ht="14.25" customHeight="1">
      <c r="M831" s="15"/>
    </row>
    <row r="832" spans="13:13" ht="14.25" customHeight="1">
      <c r="M832" s="15"/>
    </row>
    <row r="833" spans="13:13" ht="14.25" customHeight="1">
      <c r="M833" s="15"/>
    </row>
    <row r="834" spans="13:13" ht="14.25" customHeight="1">
      <c r="M834" s="15"/>
    </row>
    <row r="835" spans="13:13" ht="14.25" customHeight="1">
      <c r="M835" s="15"/>
    </row>
    <row r="836" spans="13:13" ht="14.25" customHeight="1">
      <c r="M836" s="15"/>
    </row>
    <row r="837" spans="13:13" ht="14.25" customHeight="1">
      <c r="M837" s="15"/>
    </row>
    <row r="838" spans="13:13" ht="14.25" customHeight="1">
      <c r="M838" s="15"/>
    </row>
    <row r="839" spans="13:13" ht="14.25" customHeight="1">
      <c r="M839" s="15"/>
    </row>
    <row r="840" spans="13:13" ht="14.25" customHeight="1">
      <c r="M840" s="15"/>
    </row>
    <row r="841" spans="13:13" ht="14.25" customHeight="1">
      <c r="M841" s="15"/>
    </row>
    <row r="842" spans="13:13" ht="14.25" customHeight="1">
      <c r="M842" s="15"/>
    </row>
    <row r="843" spans="13:13" ht="14.25" customHeight="1">
      <c r="M843" s="15"/>
    </row>
    <row r="844" spans="13:13" ht="14.25" customHeight="1">
      <c r="M844" s="15"/>
    </row>
    <row r="845" spans="13:13" ht="14.25" customHeight="1">
      <c r="M845" s="15"/>
    </row>
    <row r="846" spans="13:13" ht="14.25" customHeight="1">
      <c r="M846" s="15"/>
    </row>
    <row r="847" spans="13:13" ht="14.25" customHeight="1">
      <c r="M847" s="15"/>
    </row>
    <row r="848" spans="13:13" ht="14.25" customHeight="1">
      <c r="M848" s="15"/>
    </row>
    <row r="849" spans="13:13" ht="14.25" customHeight="1">
      <c r="M849" s="15"/>
    </row>
    <row r="850" spans="13:13" ht="14.25" customHeight="1">
      <c r="M850" s="15"/>
    </row>
    <row r="851" spans="13:13" ht="14.25" customHeight="1">
      <c r="M851" s="15"/>
    </row>
    <row r="852" spans="13:13" ht="14.25" customHeight="1">
      <c r="M852" s="15"/>
    </row>
    <row r="853" spans="13:13" ht="14.25" customHeight="1">
      <c r="M853" s="15"/>
    </row>
    <row r="854" spans="13:13" ht="14.25" customHeight="1">
      <c r="M854" s="15"/>
    </row>
    <row r="855" spans="13:13" ht="14.25" customHeight="1">
      <c r="M855" s="15"/>
    </row>
    <row r="856" spans="13:13" ht="14.25" customHeight="1">
      <c r="M856" s="15"/>
    </row>
    <row r="857" spans="13:13" ht="14.25" customHeight="1">
      <c r="M857" s="15"/>
    </row>
    <row r="858" spans="13:13" ht="14.25" customHeight="1">
      <c r="M858" s="15"/>
    </row>
    <row r="859" spans="13:13" ht="14.25" customHeight="1">
      <c r="M859" s="15"/>
    </row>
    <row r="860" spans="13:13" ht="14.25" customHeight="1">
      <c r="M860" s="15"/>
    </row>
    <row r="861" spans="13:13" ht="14.25" customHeight="1">
      <c r="M861" s="15"/>
    </row>
    <row r="862" spans="13:13" ht="14.25" customHeight="1">
      <c r="M862" s="15"/>
    </row>
    <row r="863" spans="13:13" ht="14.25" customHeight="1">
      <c r="M863" s="15"/>
    </row>
    <row r="864" spans="13:13" ht="14.25" customHeight="1">
      <c r="M864" s="15"/>
    </row>
    <row r="865" spans="13:13" ht="14.25" customHeight="1">
      <c r="M865" s="15"/>
    </row>
    <row r="866" spans="13:13" ht="14.25" customHeight="1">
      <c r="M866" s="15"/>
    </row>
    <row r="867" spans="13:13" ht="14.25" customHeight="1">
      <c r="M867" s="15"/>
    </row>
    <row r="868" spans="13:13" ht="14.25" customHeight="1">
      <c r="M868" s="15"/>
    </row>
    <row r="869" spans="13:13" ht="14.25" customHeight="1">
      <c r="M869" s="15"/>
    </row>
    <row r="870" spans="13:13" ht="14.25" customHeight="1">
      <c r="M870" s="15"/>
    </row>
    <row r="871" spans="13:13" ht="14.25" customHeight="1">
      <c r="M871" s="15"/>
    </row>
    <row r="872" spans="13:13" ht="14.25" customHeight="1">
      <c r="M872" s="15"/>
    </row>
    <row r="873" spans="13:13" ht="14.25" customHeight="1">
      <c r="M873" s="15"/>
    </row>
    <row r="874" spans="13:13" ht="14.25" customHeight="1">
      <c r="M874" s="15"/>
    </row>
    <row r="875" spans="13:13" ht="14.25" customHeight="1">
      <c r="M875" s="15"/>
    </row>
    <row r="876" spans="13:13" ht="14.25" customHeight="1">
      <c r="M876" s="15"/>
    </row>
    <row r="877" spans="13:13" ht="14.25" customHeight="1">
      <c r="M877" s="15"/>
    </row>
    <row r="878" spans="13:13" ht="14.25" customHeight="1">
      <c r="M878" s="15"/>
    </row>
    <row r="879" spans="13:13" ht="14.25" customHeight="1">
      <c r="M879" s="15"/>
    </row>
    <row r="880" spans="13:13" ht="14.25" customHeight="1">
      <c r="M880" s="15"/>
    </row>
    <row r="881" spans="13:13" ht="14.25" customHeight="1">
      <c r="M881" s="15"/>
    </row>
    <row r="882" spans="13:13" ht="14.25" customHeight="1">
      <c r="M882" s="15"/>
    </row>
    <row r="883" spans="13:13" ht="14.25" customHeight="1">
      <c r="M883" s="15"/>
    </row>
    <row r="884" spans="13:13" ht="14.25" customHeight="1">
      <c r="M884" s="15"/>
    </row>
    <row r="885" spans="13:13" ht="14.25" customHeight="1">
      <c r="M885" s="15"/>
    </row>
    <row r="886" spans="13:13" ht="14.25" customHeight="1">
      <c r="M886" s="15"/>
    </row>
    <row r="887" spans="13:13" ht="14.25" customHeight="1">
      <c r="M887" s="15"/>
    </row>
    <row r="888" spans="13:13" ht="14.25" customHeight="1">
      <c r="M888" s="15"/>
    </row>
    <row r="889" spans="13:13" ht="14.25" customHeight="1">
      <c r="M889" s="15"/>
    </row>
    <row r="890" spans="13:13" ht="14.25" customHeight="1">
      <c r="M890" s="15"/>
    </row>
    <row r="891" spans="13:13" ht="14.25" customHeight="1">
      <c r="M891" s="15"/>
    </row>
    <row r="892" spans="13:13" ht="14.25" customHeight="1">
      <c r="M892" s="15"/>
    </row>
    <row r="893" spans="13:13" ht="14.25" customHeight="1">
      <c r="M893" s="15"/>
    </row>
    <row r="894" spans="13:13" ht="14.25" customHeight="1">
      <c r="M894" s="15"/>
    </row>
    <row r="895" spans="13:13" ht="14.25" customHeight="1">
      <c r="M895" s="15"/>
    </row>
    <row r="896" spans="13:13" ht="14.25" customHeight="1">
      <c r="M896" s="15"/>
    </row>
    <row r="897" spans="13:13" ht="14.25" customHeight="1">
      <c r="M897" s="15"/>
    </row>
    <row r="898" spans="13:13" ht="14.25" customHeight="1">
      <c r="M898" s="15"/>
    </row>
    <row r="899" spans="13:13" ht="14.25" customHeight="1">
      <c r="M899" s="15"/>
    </row>
    <row r="900" spans="13:13" ht="14.25" customHeight="1">
      <c r="M900" s="15"/>
    </row>
    <row r="901" spans="13:13" ht="14.25" customHeight="1">
      <c r="M901" s="15"/>
    </row>
    <row r="902" spans="13:13" ht="14.25" customHeight="1">
      <c r="M902" s="15"/>
    </row>
    <row r="903" spans="13:13" ht="14.25" customHeight="1">
      <c r="M903" s="15"/>
    </row>
    <row r="904" spans="13:13" ht="14.25" customHeight="1">
      <c r="M904" s="15"/>
    </row>
    <row r="905" spans="13:13" ht="14.25" customHeight="1">
      <c r="M905" s="15"/>
    </row>
    <row r="906" spans="13:13" ht="14.25" customHeight="1">
      <c r="M906" s="15"/>
    </row>
    <row r="907" spans="13:13" ht="14.25" customHeight="1">
      <c r="M907" s="15"/>
    </row>
    <row r="908" spans="13:13" ht="14.25" customHeight="1">
      <c r="M908" s="15"/>
    </row>
    <row r="909" spans="13:13" ht="14.25" customHeight="1">
      <c r="M909" s="15"/>
    </row>
    <row r="910" spans="13:13" ht="14.25" customHeight="1">
      <c r="M910" s="15"/>
    </row>
    <row r="911" spans="13:13" ht="14.25" customHeight="1">
      <c r="M911" s="15"/>
    </row>
    <row r="912" spans="13:13" ht="14.25" customHeight="1">
      <c r="M912" s="15"/>
    </row>
    <row r="913" spans="13:13" ht="14.25" customHeight="1">
      <c r="M913" s="15"/>
    </row>
    <row r="914" spans="13:13" ht="14.25" customHeight="1">
      <c r="M914" s="15"/>
    </row>
    <row r="915" spans="13:13" ht="14.25" customHeight="1">
      <c r="M915" s="15"/>
    </row>
    <row r="916" spans="13:13" ht="14.25" customHeight="1">
      <c r="M916" s="15"/>
    </row>
    <row r="917" spans="13:13" ht="14.25" customHeight="1">
      <c r="M917" s="15"/>
    </row>
    <row r="918" spans="13:13" ht="14.25" customHeight="1">
      <c r="M918" s="15"/>
    </row>
    <row r="919" spans="13:13" ht="14.25" customHeight="1">
      <c r="M919" s="15"/>
    </row>
    <row r="920" spans="13:13" ht="14.25" customHeight="1">
      <c r="M920" s="15"/>
    </row>
    <row r="921" spans="13:13" ht="14.25" customHeight="1">
      <c r="M921" s="15"/>
    </row>
    <row r="922" spans="13:13" ht="14.25" customHeight="1">
      <c r="M922" s="15"/>
    </row>
    <row r="923" spans="13:13" ht="14.25" customHeight="1">
      <c r="M923" s="15"/>
    </row>
    <row r="924" spans="13:13" ht="14.25" customHeight="1">
      <c r="M924" s="15"/>
    </row>
    <row r="925" spans="13:13" ht="14.25" customHeight="1">
      <c r="M925" s="15"/>
    </row>
    <row r="926" spans="13:13" ht="14.25" customHeight="1">
      <c r="M926" s="15"/>
    </row>
    <row r="927" spans="13:13" ht="14.25" customHeight="1">
      <c r="M927" s="15"/>
    </row>
    <row r="928" spans="13:13" ht="14.25" customHeight="1">
      <c r="M928" s="15"/>
    </row>
    <row r="929" spans="13:13" ht="14.25" customHeight="1">
      <c r="M929" s="15"/>
    </row>
    <row r="930" spans="13:13" ht="14.25" customHeight="1">
      <c r="M930" s="15"/>
    </row>
    <row r="931" spans="13:13" ht="14.25" customHeight="1">
      <c r="M931" s="15"/>
    </row>
    <row r="932" spans="13:13" ht="14.25" customHeight="1">
      <c r="M932" s="15"/>
    </row>
    <row r="933" spans="13:13" ht="14.25" customHeight="1">
      <c r="M933" s="15"/>
    </row>
    <row r="934" spans="13:13" ht="14.25" customHeight="1">
      <c r="M934" s="15"/>
    </row>
    <row r="935" spans="13:13" ht="14.25" customHeight="1">
      <c r="M935" s="15"/>
    </row>
    <row r="936" spans="13:13" ht="14.25" customHeight="1">
      <c r="M936" s="15"/>
    </row>
    <row r="937" spans="13:13" ht="14.25" customHeight="1">
      <c r="M937" s="15"/>
    </row>
    <row r="938" spans="13:13" ht="14.25" customHeight="1">
      <c r="M938" s="15"/>
    </row>
    <row r="939" spans="13:13" ht="14.25" customHeight="1">
      <c r="M939" s="15"/>
    </row>
    <row r="940" spans="13:13" ht="14.25" customHeight="1">
      <c r="M940" s="15"/>
    </row>
    <row r="941" spans="13:13" ht="14.25" customHeight="1">
      <c r="M941" s="15"/>
    </row>
    <row r="942" spans="13:13" ht="14.25" customHeight="1">
      <c r="M942" s="15"/>
    </row>
    <row r="943" spans="13:13" ht="14.25" customHeight="1">
      <c r="M943" s="15"/>
    </row>
    <row r="944" spans="13:13" ht="14.25" customHeight="1">
      <c r="M944" s="15"/>
    </row>
    <row r="945" spans="13:13" ht="14.25" customHeight="1">
      <c r="M945" s="15"/>
    </row>
    <row r="946" spans="13:13" ht="14.25" customHeight="1">
      <c r="M946" s="15"/>
    </row>
    <row r="947" spans="13:13" ht="14.25" customHeight="1">
      <c r="M947" s="15"/>
    </row>
    <row r="948" spans="13:13" ht="14.25" customHeight="1">
      <c r="M948" s="15"/>
    </row>
    <row r="949" spans="13:13" ht="14.25" customHeight="1">
      <c r="M949" s="15"/>
    </row>
    <row r="950" spans="13:13" ht="14.25" customHeight="1">
      <c r="M950" s="15"/>
    </row>
    <row r="951" spans="13:13" ht="14.25" customHeight="1">
      <c r="M951" s="15"/>
    </row>
    <row r="952" spans="13:13" ht="14.25" customHeight="1">
      <c r="M952" s="15"/>
    </row>
    <row r="953" spans="13:13" ht="14.25" customHeight="1">
      <c r="M953" s="15"/>
    </row>
    <row r="954" spans="13:13" ht="14.25" customHeight="1">
      <c r="M954" s="15"/>
    </row>
    <row r="955" spans="13:13" ht="14.25" customHeight="1">
      <c r="M955" s="15"/>
    </row>
    <row r="956" spans="13:13" ht="14.25" customHeight="1">
      <c r="M956" s="15"/>
    </row>
    <row r="957" spans="13:13" ht="14.25" customHeight="1">
      <c r="M957" s="15"/>
    </row>
    <row r="958" spans="13:13" ht="14.25" customHeight="1">
      <c r="M958" s="15"/>
    </row>
    <row r="959" spans="13:13" ht="14.25" customHeight="1">
      <c r="M959" s="15"/>
    </row>
    <row r="960" spans="13:13" ht="14.25" customHeight="1">
      <c r="M960" s="15"/>
    </row>
    <row r="961" spans="13:13" ht="14.25" customHeight="1">
      <c r="M961" s="15"/>
    </row>
    <row r="962" spans="13:13" ht="14.25" customHeight="1">
      <c r="M962" s="15"/>
    </row>
    <row r="963" spans="13:13" ht="14.25" customHeight="1">
      <c r="M963" s="15"/>
    </row>
    <row r="964" spans="13:13" ht="14.25" customHeight="1">
      <c r="M964" s="15"/>
    </row>
    <row r="965" spans="13:13" ht="14.25" customHeight="1">
      <c r="M965" s="15"/>
    </row>
    <row r="966" spans="13:13" ht="14.25" customHeight="1">
      <c r="M966" s="15"/>
    </row>
    <row r="967" spans="13:13" ht="14.25" customHeight="1">
      <c r="M967" s="15"/>
    </row>
    <row r="968" spans="13:13" ht="14.25" customHeight="1">
      <c r="M968" s="15"/>
    </row>
    <row r="969" spans="13:13" ht="14.25" customHeight="1">
      <c r="M969" s="15"/>
    </row>
    <row r="970" spans="13:13" ht="14.25" customHeight="1">
      <c r="M970" s="15"/>
    </row>
    <row r="971" spans="13:13" ht="14.25" customHeight="1">
      <c r="M971" s="15"/>
    </row>
    <row r="972" spans="13:13" ht="14.25" customHeight="1">
      <c r="M972" s="15"/>
    </row>
    <row r="973" spans="13:13" ht="14.25" customHeight="1">
      <c r="M973" s="15"/>
    </row>
    <row r="974" spans="13:13" ht="14.25" customHeight="1">
      <c r="M974" s="15"/>
    </row>
    <row r="975" spans="13:13" ht="14.25" customHeight="1">
      <c r="M975" s="15"/>
    </row>
    <row r="976" spans="13:13" ht="14.25" customHeight="1">
      <c r="M976" s="15"/>
    </row>
    <row r="977" spans="13:13" ht="14.25" customHeight="1">
      <c r="M977" s="15"/>
    </row>
    <row r="978" spans="13:13" ht="14.25" customHeight="1">
      <c r="M978" s="15"/>
    </row>
    <row r="979" spans="13:13" ht="14.25" customHeight="1">
      <c r="M979" s="15"/>
    </row>
    <row r="980" spans="13:13" ht="14.25" customHeight="1">
      <c r="M980" s="15"/>
    </row>
    <row r="981" spans="13:13" ht="14.25" customHeight="1">
      <c r="M981" s="15"/>
    </row>
    <row r="982" spans="13:13" ht="14.25" customHeight="1">
      <c r="M982" s="15"/>
    </row>
    <row r="983" spans="13:13" ht="14.25" customHeight="1">
      <c r="M983" s="15"/>
    </row>
    <row r="984" spans="13:13" ht="14.25" customHeight="1">
      <c r="M984" s="15"/>
    </row>
    <row r="985" spans="13:13" ht="14.25" customHeight="1">
      <c r="M985" s="15"/>
    </row>
    <row r="986" spans="13:13" ht="14.25" customHeight="1">
      <c r="M986" s="15"/>
    </row>
    <row r="987" spans="13:13" ht="14.25" customHeight="1">
      <c r="M987" s="15"/>
    </row>
    <row r="988" spans="13:13" ht="14.25" customHeight="1">
      <c r="M988" s="15"/>
    </row>
    <row r="989" spans="13:13" ht="14.25" customHeight="1">
      <c r="M989" s="15"/>
    </row>
    <row r="990" spans="13:13" ht="14.25" customHeight="1">
      <c r="M990" s="15"/>
    </row>
    <row r="991" spans="13:13" ht="14.25" customHeight="1">
      <c r="M991" s="15"/>
    </row>
    <row r="992" spans="13:13" ht="14.25" customHeight="1">
      <c r="M992" s="15"/>
    </row>
    <row r="993" spans="13:13" ht="14.25" customHeight="1">
      <c r="M993" s="15"/>
    </row>
    <row r="994" spans="13:13" ht="14.25" customHeight="1">
      <c r="M994" s="15"/>
    </row>
    <row r="995" spans="13:13" ht="14.25" customHeight="1">
      <c r="M995" s="15"/>
    </row>
    <row r="996" spans="13:13" ht="14.25" customHeight="1">
      <c r="M996" s="15"/>
    </row>
    <row r="997" spans="13:13" ht="14.25" customHeight="1">
      <c r="M997" s="15"/>
    </row>
    <row r="998" spans="13:13" ht="14.25" customHeight="1">
      <c r="M998" s="15"/>
    </row>
    <row r="999" spans="13:13" ht="14.25" customHeight="1">
      <c r="M999" s="15"/>
    </row>
    <row r="1000" spans="13:13" ht="14.25" customHeight="1">
      <c r="M1000" s="15"/>
    </row>
  </sheetData>
  <conditionalFormatting sqref="B84:E84">
    <cfRule type="cellIs" dxfId="3" priority="1" operator="equal">
      <formula>"N"</formula>
    </cfRule>
  </conditionalFormatting>
  <conditionalFormatting sqref="B84:E84">
    <cfRule type="cellIs" dxfId="2" priority="2" operator="equal">
      <formula>"Y"</formula>
    </cfRule>
  </conditionalFormatting>
  <hyperlinks>
    <hyperlink ref="B95" r:id="rId1" xr:uid="{00000000-0004-0000-0200-000000000000}"/>
  </hyperlinks>
  <pageMargins left="0.7" right="0.7" top="0.75" bottom="0.75" header="0" footer="0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5" t="s">
        <v>239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showGridLines="0" workbookViewId="0"/>
  </sheetViews>
  <sheetFormatPr defaultColWidth="14.42578125" defaultRowHeight="15" customHeight="1"/>
  <cols>
    <col min="1" max="1" width="25.5703125" customWidth="1"/>
    <col min="2" max="2" width="19.7109375" customWidth="1"/>
    <col min="3" max="3" width="18.5703125" customWidth="1"/>
    <col min="4" max="4" width="13.7109375" customWidth="1"/>
    <col min="5" max="5" width="33.28515625" customWidth="1"/>
    <col min="6" max="6" width="21.5703125" customWidth="1"/>
    <col min="7" max="7" width="25.7109375" customWidth="1"/>
    <col min="8" max="8" width="15.42578125" customWidth="1"/>
    <col min="9" max="9" width="19.7109375" customWidth="1"/>
    <col min="10" max="10" width="4" customWidth="1"/>
    <col min="11" max="11" width="13.5703125" customWidth="1"/>
    <col min="12" max="12" width="16.42578125" customWidth="1"/>
    <col min="13" max="13" width="16.7109375" customWidth="1"/>
    <col min="14" max="26" width="8.7109375" customWidth="1"/>
  </cols>
  <sheetData>
    <row r="1" spans="1:26" ht="14.25" customHeight="1">
      <c r="A1" s="20" t="s">
        <v>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B2" s="5" t="s">
        <v>98</v>
      </c>
      <c r="C2" s="5" t="s">
        <v>99</v>
      </c>
      <c r="D2" s="5"/>
      <c r="G2" s="5" t="s">
        <v>100</v>
      </c>
      <c r="H2" s="5" t="s">
        <v>101</v>
      </c>
      <c r="I2" s="5"/>
      <c r="M2" s="15"/>
    </row>
    <row r="3" spans="1:26" ht="14.25" customHeight="1">
      <c r="B3" s="21" t="s">
        <v>102</v>
      </c>
      <c r="C3" s="10" t="s">
        <v>103</v>
      </c>
      <c r="D3" s="10" t="s">
        <v>104</v>
      </c>
      <c r="F3" s="235"/>
      <c r="G3" s="10" t="s">
        <v>102</v>
      </c>
      <c r="H3" s="10" t="s">
        <v>105</v>
      </c>
      <c r="I3" s="10" t="s">
        <v>104</v>
      </c>
      <c r="M3" s="15"/>
    </row>
    <row r="4" spans="1:26" ht="14.25" customHeight="1">
      <c r="B4" s="5" t="s">
        <v>106</v>
      </c>
      <c r="C4" s="5"/>
      <c r="D4" s="5"/>
      <c r="G4" s="5" t="s">
        <v>107</v>
      </c>
      <c r="H4" s="5"/>
      <c r="I4" s="5"/>
      <c r="M4" s="15"/>
    </row>
    <row r="5" spans="1:26" ht="14.25" customHeight="1">
      <c r="B5" s="5" t="s">
        <v>108</v>
      </c>
      <c r="C5" s="5"/>
      <c r="D5" s="5"/>
      <c r="G5" s="5" t="s">
        <v>109</v>
      </c>
      <c r="H5" s="5"/>
      <c r="I5" s="5"/>
      <c r="M5" s="15"/>
    </row>
    <row r="6" spans="1:26" ht="14.25" customHeight="1">
      <c r="B6" s="5" t="s">
        <v>110</v>
      </c>
      <c r="C6" s="5"/>
      <c r="D6" s="5"/>
      <c r="G6" s="5" t="s">
        <v>111</v>
      </c>
      <c r="H6" s="5"/>
      <c r="I6" s="5"/>
      <c r="M6" s="15" t="s">
        <v>112</v>
      </c>
    </row>
    <row r="7" spans="1:26" ht="14.25" customHeight="1">
      <c r="M7" s="15"/>
    </row>
    <row r="8" spans="1:26" ht="14.25" customHeight="1">
      <c r="A8" s="22" t="s">
        <v>113</v>
      </c>
      <c r="B8" s="9" t="s">
        <v>114</v>
      </c>
      <c r="C8" s="9" t="s">
        <v>115</v>
      </c>
      <c r="M8" s="15"/>
    </row>
    <row r="9" spans="1:26" ht="14.25" customHeight="1">
      <c r="A9" s="23"/>
      <c r="B9" s="24" t="s">
        <v>102</v>
      </c>
      <c r="C9" s="25" t="s">
        <v>10</v>
      </c>
      <c r="D9" s="25" t="s">
        <v>12</v>
      </c>
      <c r="E9" s="26" t="s">
        <v>116</v>
      </c>
      <c r="F9" s="25" t="s">
        <v>117</v>
      </c>
      <c r="G9" s="3" t="s">
        <v>75</v>
      </c>
      <c r="H9" s="2" t="s">
        <v>8</v>
      </c>
      <c r="I9" s="23"/>
      <c r="J9" s="23"/>
      <c r="K9" s="23"/>
      <c r="L9" s="23"/>
      <c r="M9" s="2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>
      <c r="A10" s="9"/>
      <c r="B10" s="3" t="s">
        <v>106</v>
      </c>
      <c r="C10" s="2"/>
      <c r="D10" s="3"/>
      <c r="E10" s="3" t="s">
        <v>118</v>
      </c>
      <c r="F10" s="28" t="s">
        <v>119</v>
      </c>
      <c r="G10" s="5"/>
      <c r="H10" s="5"/>
      <c r="I10" s="9"/>
      <c r="J10" s="9"/>
      <c r="K10" s="9"/>
      <c r="L10" s="9"/>
      <c r="M10" s="1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9"/>
      <c r="B11" s="3" t="s">
        <v>109</v>
      </c>
      <c r="C11" s="2"/>
      <c r="D11" s="3"/>
      <c r="E11" s="3" t="s">
        <v>120</v>
      </c>
      <c r="F11" s="29">
        <v>35571</v>
      </c>
      <c r="G11" s="5"/>
      <c r="H11" s="5"/>
      <c r="I11" s="9"/>
      <c r="J11" s="9"/>
      <c r="K11" s="9"/>
      <c r="L11" s="9"/>
      <c r="M11" s="1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B12" s="30" t="s">
        <v>110</v>
      </c>
      <c r="C12" s="5"/>
      <c r="D12" s="5"/>
      <c r="E12" s="3"/>
      <c r="F12" s="5"/>
      <c r="G12" s="5"/>
      <c r="H12" s="5"/>
      <c r="M12" s="15"/>
    </row>
    <row r="13" spans="1:26" ht="14.25" customHeight="1">
      <c r="M13" s="15"/>
    </row>
    <row r="14" spans="1:26" ht="14.25" customHeight="1">
      <c r="M14" s="15"/>
    </row>
    <row r="15" spans="1:26" ht="14.25" customHeight="1">
      <c r="B15" s="5" t="s">
        <v>121</v>
      </c>
      <c r="C15" s="5" t="s">
        <v>122</v>
      </c>
      <c r="D15" s="5"/>
      <c r="F15" s="5" t="s">
        <v>123</v>
      </c>
      <c r="I15" s="5" t="s">
        <v>124</v>
      </c>
      <c r="M15" s="15"/>
    </row>
    <row r="16" spans="1:26" ht="14.25" customHeight="1">
      <c r="B16" s="21" t="s">
        <v>102</v>
      </c>
      <c r="C16" s="5" t="s">
        <v>125</v>
      </c>
      <c r="D16" s="5" t="s">
        <v>78</v>
      </c>
      <c r="F16" s="2" t="s">
        <v>8</v>
      </c>
      <c r="G16" s="3" t="s">
        <v>126</v>
      </c>
      <c r="I16" s="3" t="s">
        <v>127</v>
      </c>
      <c r="J16" s="3" t="s">
        <v>128</v>
      </c>
      <c r="K16" s="3" t="s">
        <v>7</v>
      </c>
      <c r="M16" s="15"/>
    </row>
    <row r="17" spans="1:26" ht="14.25" customHeight="1">
      <c r="B17" s="5" t="s">
        <v>106</v>
      </c>
      <c r="C17" s="5"/>
      <c r="D17" s="5"/>
      <c r="F17" s="5"/>
      <c r="G17" s="5"/>
      <c r="I17" s="5" t="s">
        <v>129</v>
      </c>
      <c r="J17" s="5">
        <v>1</v>
      </c>
      <c r="K17" s="5" t="s">
        <v>130</v>
      </c>
      <c r="M17" s="15"/>
    </row>
    <row r="18" spans="1:26" ht="14.25" customHeight="1">
      <c r="B18" s="5" t="s">
        <v>107</v>
      </c>
      <c r="C18" s="5"/>
      <c r="D18" s="5"/>
      <c r="F18" s="5"/>
      <c r="G18" s="5"/>
      <c r="I18" s="5" t="s">
        <v>131</v>
      </c>
      <c r="J18" s="5">
        <v>2</v>
      </c>
      <c r="K18" s="5" t="s">
        <v>130</v>
      </c>
      <c r="M18" s="15"/>
    </row>
    <row r="19" spans="1:26" ht="14.25" customHeight="1">
      <c r="F19" s="5"/>
      <c r="G19" s="5"/>
      <c r="I19" s="5" t="s">
        <v>132</v>
      </c>
      <c r="J19" s="5">
        <v>3</v>
      </c>
      <c r="K19" s="5" t="s">
        <v>130</v>
      </c>
      <c r="M19" s="15"/>
    </row>
    <row r="20" spans="1:26" ht="14.25" customHeight="1">
      <c r="M20" s="15"/>
    </row>
    <row r="21" spans="1:26" ht="14.25" customHeight="1">
      <c r="B21" s="5" t="s">
        <v>133</v>
      </c>
      <c r="F21" s="5" t="s">
        <v>134</v>
      </c>
      <c r="M21" s="15"/>
    </row>
    <row r="22" spans="1:26" ht="14.25" customHeight="1">
      <c r="B22" s="21" t="s">
        <v>102</v>
      </c>
      <c r="C22" s="5" t="s">
        <v>135</v>
      </c>
      <c r="D22" s="5" t="s">
        <v>136</v>
      </c>
      <c r="F22" s="3" t="s">
        <v>7</v>
      </c>
      <c r="G22" s="3" t="s">
        <v>9</v>
      </c>
      <c r="M22" s="15"/>
    </row>
    <row r="23" spans="1:26" ht="14.25" customHeight="1">
      <c r="B23" s="5" t="s">
        <v>106</v>
      </c>
      <c r="C23" s="5" t="s">
        <v>99</v>
      </c>
      <c r="D23" s="5" t="s">
        <v>137</v>
      </c>
      <c r="F23" s="5"/>
      <c r="G23" s="5"/>
      <c r="M23" s="15"/>
    </row>
    <row r="24" spans="1:26" ht="14.25" customHeight="1">
      <c r="B24" s="5" t="s">
        <v>107</v>
      </c>
      <c r="C24" s="5" t="s">
        <v>101</v>
      </c>
      <c r="D24" s="5" t="s">
        <v>138</v>
      </c>
      <c r="F24" s="5"/>
      <c r="G24" s="5"/>
      <c r="M24" s="15"/>
    </row>
    <row r="25" spans="1:26" ht="14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>
      <c r="M26" s="15"/>
    </row>
    <row r="27" spans="1:26" ht="14.25" customHeight="1">
      <c r="A27" s="33" t="s">
        <v>139</v>
      </c>
      <c r="M27" s="15"/>
    </row>
    <row r="28" spans="1:26" ht="14.25" customHeight="1">
      <c r="M28" s="15"/>
    </row>
    <row r="29" spans="1:26" ht="14.25" customHeight="1">
      <c r="B29" s="23" t="s">
        <v>140</v>
      </c>
      <c r="C29" s="9" t="s">
        <v>141</v>
      </c>
      <c r="D29" s="9"/>
      <c r="M29" s="15"/>
    </row>
    <row r="30" spans="1:26" ht="14.25" customHeight="1">
      <c r="A30" s="15"/>
      <c r="B30" s="3" t="s">
        <v>142</v>
      </c>
      <c r="C30" s="3" t="s">
        <v>143</v>
      </c>
      <c r="D30" s="34" t="s">
        <v>52</v>
      </c>
      <c r="E30" s="34" t="s">
        <v>144</v>
      </c>
      <c r="F30" s="34" t="s">
        <v>145</v>
      </c>
      <c r="G30" s="35" t="s">
        <v>146</v>
      </c>
      <c r="H30" s="3" t="s">
        <v>147</v>
      </c>
      <c r="I30" s="3" t="s">
        <v>148</v>
      </c>
      <c r="J30" s="2" t="s">
        <v>149</v>
      </c>
      <c r="K30" s="3" t="s">
        <v>150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3" t="s">
        <v>151</v>
      </c>
      <c r="C31" s="3" t="s">
        <v>152</v>
      </c>
      <c r="D31" s="3" t="s">
        <v>153</v>
      </c>
      <c r="E31" s="3" t="s">
        <v>154</v>
      </c>
      <c r="F31" s="3" t="s">
        <v>155</v>
      </c>
      <c r="G31" s="3">
        <v>1</v>
      </c>
      <c r="H31" s="3">
        <v>50000</v>
      </c>
      <c r="I31" s="3" t="s">
        <v>156</v>
      </c>
      <c r="J31" s="3" t="s">
        <v>157</v>
      </c>
      <c r="K31" s="3">
        <v>20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3" t="s">
        <v>158</v>
      </c>
      <c r="C32" s="3" t="s">
        <v>159</v>
      </c>
      <c r="D32" s="3" t="s">
        <v>160</v>
      </c>
      <c r="E32" s="3" t="s">
        <v>154</v>
      </c>
      <c r="F32" s="3" t="s">
        <v>161</v>
      </c>
      <c r="G32" s="3">
        <v>12</v>
      </c>
      <c r="H32" s="3">
        <v>100</v>
      </c>
      <c r="I32" s="3" t="s">
        <v>162</v>
      </c>
      <c r="J32" s="3" t="s">
        <v>157</v>
      </c>
      <c r="K32" s="3">
        <v>20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2:13" ht="14.25" customHeight="1">
      <c r="M33" s="15"/>
    </row>
    <row r="34" spans="2:13" ht="14.25" customHeight="1">
      <c r="B34" s="23" t="s">
        <v>163</v>
      </c>
      <c r="C34" s="9" t="s">
        <v>164</v>
      </c>
      <c r="M34" s="15"/>
    </row>
    <row r="35" spans="2:13" ht="14.25" customHeight="1">
      <c r="B35" s="30" t="s">
        <v>1</v>
      </c>
      <c r="C35" s="3" t="s">
        <v>142</v>
      </c>
      <c r="D35" s="3" t="s">
        <v>165</v>
      </c>
      <c r="E35" s="3" t="s">
        <v>31</v>
      </c>
      <c r="M35" s="15"/>
    </row>
    <row r="36" spans="2:13" ht="14.25" customHeight="1">
      <c r="B36" s="30" t="s">
        <v>106</v>
      </c>
      <c r="C36" s="3" t="s">
        <v>151</v>
      </c>
      <c r="D36" s="3">
        <v>10</v>
      </c>
      <c r="E36" s="36">
        <v>0.1</v>
      </c>
      <c r="M36" s="15"/>
    </row>
    <row r="37" spans="2:13" ht="14.25" customHeight="1">
      <c r="B37" s="30" t="s">
        <v>108</v>
      </c>
      <c r="C37" s="3" t="s">
        <v>151</v>
      </c>
      <c r="D37" s="3">
        <v>15</v>
      </c>
      <c r="E37" s="36">
        <v>0.09</v>
      </c>
      <c r="M37" s="15"/>
    </row>
    <row r="38" spans="2:13" ht="14.25" customHeight="1">
      <c r="B38" s="30" t="s">
        <v>110</v>
      </c>
      <c r="C38" s="3" t="s">
        <v>158</v>
      </c>
      <c r="D38" s="3">
        <v>10</v>
      </c>
      <c r="E38" s="36">
        <v>0.1</v>
      </c>
      <c r="M38" s="15"/>
    </row>
    <row r="39" spans="2:13" ht="14.25" customHeight="1">
      <c r="B39" s="30" t="s">
        <v>166</v>
      </c>
      <c r="C39" s="3" t="s">
        <v>158</v>
      </c>
      <c r="D39" s="3">
        <v>20</v>
      </c>
      <c r="E39" s="36">
        <v>0.1</v>
      </c>
      <c r="M39" s="15"/>
    </row>
    <row r="40" spans="2:13" ht="14.25" customHeight="1">
      <c r="M40" s="15"/>
    </row>
    <row r="41" spans="2:13" ht="14.25" customHeight="1">
      <c r="B41" s="9" t="s">
        <v>167</v>
      </c>
      <c r="C41" s="15" t="s">
        <v>168</v>
      </c>
      <c r="M41" s="15"/>
    </row>
    <row r="42" spans="2:13" ht="14.25" customHeight="1">
      <c r="B42" s="3" t="s">
        <v>142</v>
      </c>
      <c r="C42" s="5" t="s">
        <v>169</v>
      </c>
      <c r="M42" s="15"/>
    </row>
    <row r="43" spans="2:13" ht="14.25" customHeight="1">
      <c r="B43" s="3" t="s">
        <v>151</v>
      </c>
      <c r="C43" s="3">
        <v>1</v>
      </c>
      <c r="M43" s="15"/>
    </row>
    <row r="44" spans="2:13" ht="14.25" customHeight="1">
      <c r="B44" s="3" t="s">
        <v>170</v>
      </c>
      <c r="C44" s="3">
        <v>2</v>
      </c>
      <c r="M44" s="15"/>
    </row>
    <row r="45" spans="2:13" ht="14.25" customHeight="1">
      <c r="B45" s="9"/>
      <c r="C45" s="9"/>
      <c r="M45" s="15"/>
    </row>
    <row r="46" spans="2:13" ht="14.25" customHeight="1">
      <c r="B46" s="5" t="s">
        <v>171</v>
      </c>
      <c r="M46" s="15"/>
    </row>
    <row r="47" spans="2:13" ht="14.25" customHeight="1">
      <c r="B47" s="5" t="s">
        <v>169</v>
      </c>
      <c r="C47" s="5" t="s">
        <v>172</v>
      </c>
      <c r="M47" s="15"/>
    </row>
    <row r="48" spans="2:13" ht="14.25" customHeight="1">
      <c r="B48" s="3">
        <v>1</v>
      </c>
      <c r="C48" s="5" t="s">
        <v>173</v>
      </c>
      <c r="M48" s="15"/>
    </row>
    <row r="49" spans="1:26" ht="14.25" customHeight="1">
      <c r="B49" s="3">
        <v>2</v>
      </c>
      <c r="C49" s="5" t="s">
        <v>174</v>
      </c>
      <c r="M49" s="15"/>
    </row>
    <row r="50" spans="1:26" ht="14.25" customHeight="1">
      <c r="M50" s="15"/>
    </row>
    <row r="51" spans="1:26" ht="14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>
      <c r="M52" s="15"/>
    </row>
    <row r="53" spans="1:26" ht="14.25" customHeight="1">
      <c r="A53" s="33" t="s">
        <v>175</v>
      </c>
      <c r="M53" s="15"/>
    </row>
    <row r="54" spans="1:26" ht="14.25" customHeight="1">
      <c r="M54" s="15"/>
    </row>
    <row r="55" spans="1:26" ht="14.25" customHeight="1">
      <c r="A55" s="9" t="s">
        <v>176</v>
      </c>
      <c r="M55" s="15"/>
    </row>
    <row r="56" spans="1:26" ht="14.25" customHeight="1">
      <c r="A56" s="1" t="s">
        <v>47</v>
      </c>
      <c r="B56" s="3" t="s">
        <v>1</v>
      </c>
      <c r="C56" s="3" t="s">
        <v>18</v>
      </c>
      <c r="D56" s="3" t="s">
        <v>61</v>
      </c>
      <c r="E56" s="3" t="s">
        <v>62</v>
      </c>
      <c r="F56" s="2" t="s">
        <v>63</v>
      </c>
      <c r="G56" s="3" t="s">
        <v>177</v>
      </c>
      <c r="H56" s="3" t="s">
        <v>66</v>
      </c>
      <c r="I56" s="3" t="s">
        <v>67</v>
      </c>
      <c r="J56" s="3" t="s">
        <v>68</v>
      </c>
      <c r="K56" s="3" t="s">
        <v>69</v>
      </c>
      <c r="M56" s="15"/>
    </row>
    <row r="57" spans="1:26" ht="14.25" customHeight="1">
      <c r="A57" s="5" t="s">
        <v>178</v>
      </c>
      <c r="B57" s="5"/>
      <c r="C57" s="5"/>
      <c r="D57" s="5"/>
      <c r="E57" s="5"/>
      <c r="F57" s="5"/>
      <c r="G57" s="5"/>
      <c r="H57" s="5"/>
      <c r="I57" s="5"/>
      <c r="J57" s="5"/>
      <c r="K57" s="5"/>
      <c r="M57" s="1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M58" s="1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M59" s="1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M60" s="1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M61" s="1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M62" s="15"/>
    </row>
    <row r="63" spans="1:26" ht="14.25" customHeight="1">
      <c r="M63" s="15"/>
    </row>
    <row r="64" spans="1:26" ht="14.25" customHeight="1">
      <c r="H64" s="9" t="s">
        <v>179</v>
      </c>
      <c r="L64" s="9" t="s">
        <v>180</v>
      </c>
      <c r="M64" s="15"/>
    </row>
    <row r="65" spans="1:26" ht="14.25" customHeight="1">
      <c r="A65" s="9" t="s">
        <v>181</v>
      </c>
      <c r="B65" s="9" t="s">
        <v>182</v>
      </c>
      <c r="E65" s="9" t="s">
        <v>183</v>
      </c>
      <c r="H65" s="37" t="s">
        <v>71</v>
      </c>
      <c r="I65" s="37" t="s">
        <v>184</v>
      </c>
      <c r="K65" s="38" t="s">
        <v>185</v>
      </c>
      <c r="L65" s="39" t="s">
        <v>1</v>
      </c>
      <c r="M65" s="39" t="s">
        <v>184</v>
      </c>
    </row>
    <row r="66" spans="1:26" ht="14.25" customHeight="1">
      <c r="A66" s="37" t="s">
        <v>186</v>
      </c>
      <c r="B66" s="40" t="s">
        <v>61</v>
      </c>
      <c r="C66" s="25" t="s">
        <v>187</v>
      </c>
      <c r="D66" s="37" t="s">
        <v>188</v>
      </c>
      <c r="E66" s="37" t="s">
        <v>189</v>
      </c>
      <c r="F66" s="23"/>
      <c r="G66" s="23"/>
      <c r="H66" s="5" t="s">
        <v>190</v>
      </c>
      <c r="I66" s="5">
        <v>1</v>
      </c>
      <c r="J66" s="23"/>
      <c r="K66" s="25" t="str">
        <f t="shared" ref="K66:K71" si="0">L66&amp;"-"&amp;M66</f>
        <v>S1-1</v>
      </c>
      <c r="L66" s="25" t="s">
        <v>106</v>
      </c>
      <c r="M66" s="25">
        <v>1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>
      <c r="A67" s="5" t="s">
        <v>178</v>
      </c>
      <c r="B67" s="3" t="s">
        <v>191</v>
      </c>
      <c r="C67" s="3">
        <v>1</v>
      </c>
      <c r="D67" s="5"/>
      <c r="E67" s="5"/>
      <c r="H67" s="5" t="s">
        <v>192</v>
      </c>
      <c r="I67" s="5">
        <v>2</v>
      </c>
      <c r="K67" s="3" t="str">
        <f t="shared" si="0"/>
        <v>S1-2</v>
      </c>
      <c r="L67" s="3" t="s">
        <v>106</v>
      </c>
      <c r="M67" s="3">
        <v>2</v>
      </c>
    </row>
    <row r="68" spans="1:26" ht="14.25" customHeight="1">
      <c r="A68" s="5" t="s">
        <v>193</v>
      </c>
      <c r="B68" s="3" t="s">
        <v>194</v>
      </c>
      <c r="C68" s="3">
        <v>2</v>
      </c>
      <c r="D68" s="5"/>
      <c r="E68" s="5"/>
      <c r="H68" s="5" t="s">
        <v>195</v>
      </c>
      <c r="I68" s="5">
        <v>3</v>
      </c>
      <c r="K68" s="3" t="str">
        <f t="shared" si="0"/>
        <v>S1-3</v>
      </c>
      <c r="L68" s="3" t="s">
        <v>106</v>
      </c>
      <c r="M68" s="3">
        <v>3</v>
      </c>
    </row>
    <row r="69" spans="1:26" ht="14.25" customHeight="1">
      <c r="H69" s="5" t="s">
        <v>196</v>
      </c>
      <c r="I69" s="5">
        <v>4</v>
      </c>
      <c r="K69" s="3" t="str">
        <f t="shared" si="0"/>
        <v>S2-2</v>
      </c>
      <c r="L69" s="3" t="s">
        <v>108</v>
      </c>
      <c r="M69" s="3">
        <v>2</v>
      </c>
    </row>
    <row r="70" spans="1:26" ht="14.25" customHeight="1">
      <c r="H70" s="5" t="s">
        <v>197</v>
      </c>
      <c r="I70" s="5">
        <v>5</v>
      </c>
      <c r="K70" s="3" t="str">
        <f t="shared" si="0"/>
        <v>S2-3</v>
      </c>
      <c r="L70" s="3" t="s">
        <v>108</v>
      </c>
      <c r="M70" s="3">
        <v>3</v>
      </c>
    </row>
    <row r="71" spans="1:26" ht="14.25" customHeight="1">
      <c r="H71" s="5" t="s">
        <v>198</v>
      </c>
      <c r="I71" s="5">
        <v>6</v>
      </c>
      <c r="K71" s="3" t="str">
        <f t="shared" si="0"/>
        <v>S2-4</v>
      </c>
      <c r="L71" s="3" t="s">
        <v>108</v>
      </c>
      <c r="M71" s="3">
        <v>4</v>
      </c>
    </row>
    <row r="72" spans="1:26" ht="14.25" customHeight="1">
      <c r="A72" s="15" t="s">
        <v>199</v>
      </c>
      <c r="B72" s="15" t="s">
        <v>200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5" t="s">
        <v>177</v>
      </c>
      <c r="B73" s="25" t="s">
        <v>47</v>
      </c>
      <c r="C73" s="25" t="s">
        <v>53</v>
      </c>
      <c r="D73" s="25" t="s">
        <v>201</v>
      </c>
      <c r="E73" s="25" t="s">
        <v>202</v>
      </c>
      <c r="F73" s="41" t="s">
        <v>203</v>
      </c>
      <c r="G73" s="25" t="s">
        <v>204</v>
      </c>
      <c r="H73" s="23"/>
      <c r="I73" s="23"/>
      <c r="J73" s="23"/>
      <c r="K73" s="23"/>
      <c r="L73" s="23"/>
      <c r="M73" s="27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>
      <c r="A74" s="3" t="s">
        <v>205</v>
      </c>
      <c r="B74" s="3"/>
      <c r="C74" s="42">
        <f ca="1">TODAY()</f>
        <v>44787</v>
      </c>
      <c r="D74" s="3" t="s">
        <v>206</v>
      </c>
      <c r="E74" s="3">
        <v>100</v>
      </c>
      <c r="F74" s="42">
        <f ca="1">C74+20</f>
        <v>44807</v>
      </c>
      <c r="G74" s="25" t="s">
        <v>207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5"/>
      <c r="B75" s="5"/>
      <c r="C75" s="5"/>
      <c r="D75" s="5"/>
      <c r="E75" s="5"/>
      <c r="F75" s="5"/>
      <c r="G75" s="5"/>
      <c r="M75" s="15"/>
    </row>
    <row r="76" spans="1:26" ht="14.25" customHeight="1">
      <c r="A76" s="5"/>
      <c r="B76" s="5"/>
      <c r="C76" s="5"/>
      <c r="D76" s="5"/>
      <c r="E76" s="5"/>
      <c r="F76" s="5"/>
      <c r="G76" s="5"/>
      <c r="M76" s="15"/>
    </row>
    <row r="77" spans="1:26" ht="14.25" customHeight="1">
      <c r="M77" s="15"/>
    </row>
    <row r="78" spans="1:26" ht="14.25" customHeight="1">
      <c r="A78" s="9" t="s">
        <v>208</v>
      </c>
      <c r="B78" s="15" t="s">
        <v>209</v>
      </c>
      <c r="M78" s="15"/>
    </row>
    <row r="79" spans="1:26" ht="14.25" customHeight="1">
      <c r="A79" s="25" t="s">
        <v>177</v>
      </c>
      <c r="B79" s="5" t="s">
        <v>210</v>
      </c>
      <c r="C79" s="5" t="s">
        <v>211</v>
      </c>
      <c r="D79" s="5" t="s">
        <v>212</v>
      </c>
      <c r="E79" s="5" t="s">
        <v>213</v>
      </c>
      <c r="M79" s="15"/>
    </row>
    <row r="80" spans="1:26" ht="14.25" customHeight="1">
      <c r="A80" s="3" t="s">
        <v>205</v>
      </c>
      <c r="B80" s="43">
        <f ca="1">C74-2</f>
        <v>44785</v>
      </c>
      <c r="C80" s="43">
        <f ca="1">B80+1</f>
        <v>44786</v>
      </c>
      <c r="D80" s="43"/>
      <c r="E80" s="43"/>
      <c r="M80" s="15"/>
    </row>
    <row r="81" spans="1:26" ht="14.25" customHeight="1">
      <c r="M81" s="15"/>
    </row>
    <row r="82" spans="1:26" ht="14.25" customHeight="1">
      <c r="A82" s="14" t="s">
        <v>214</v>
      </c>
      <c r="B82" s="15" t="s">
        <v>215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.25" customHeight="1">
      <c r="A83" s="25" t="s">
        <v>177</v>
      </c>
      <c r="B83" s="7" t="s">
        <v>216</v>
      </c>
      <c r="C83" s="7" t="s">
        <v>217</v>
      </c>
      <c r="D83" s="7" t="s">
        <v>218</v>
      </c>
      <c r="E83" s="3" t="s">
        <v>219</v>
      </c>
      <c r="F83" s="14"/>
      <c r="G83" s="14"/>
      <c r="H83" s="14"/>
      <c r="I83" s="14"/>
      <c r="J83" s="14"/>
      <c r="K83" s="14"/>
      <c r="L83" s="14"/>
      <c r="M83" s="15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.25" customHeight="1">
      <c r="A84" s="3" t="s">
        <v>205</v>
      </c>
      <c r="B84" s="42" t="str">
        <f t="shared" ref="B84:E84" ca="1" si="1">IF(B80&gt;0,"Y","N")</f>
        <v>Y</v>
      </c>
      <c r="C84" s="42" t="str">
        <f t="shared" ca="1" si="1"/>
        <v>Y</v>
      </c>
      <c r="D84" s="42" t="str">
        <f t="shared" si="1"/>
        <v>N</v>
      </c>
      <c r="E84" s="42" t="str">
        <f t="shared" si="1"/>
        <v>N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M85" s="15"/>
    </row>
    <row r="86" spans="1:26" ht="14.25" customHeight="1">
      <c r="A86" s="33" t="s">
        <v>220</v>
      </c>
      <c r="B86" s="15" t="s">
        <v>179</v>
      </c>
      <c r="H86" s="9" t="s">
        <v>180</v>
      </c>
      <c r="K86" s="9" t="s">
        <v>221</v>
      </c>
      <c r="M86" s="15"/>
    </row>
    <row r="87" spans="1:26" ht="14.25" customHeight="1">
      <c r="A87" s="39" t="s">
        <v>102</v>
      </c>
      <c r="B87" s="25" t="s">
        <v>222</v>
      </c>
      <c r="C87" s="25" t="s">
        <v>223</v>
      </c>
      <c r="D87" s="25" t="s">
        <v>224</v>
      </c>
      <c r="E87" s="25" t="s">
        <v>196</v>
      </c>
      <c r="F87" s="25" t="s">
        <v>197</v>
      </c>
      <c r="G87" s="27"/>
      <c r="H87" s="39" t="s">
        <v>222</v>
      </c>
      <c r="I87" s="25" t="s">
        <v>225</v>
      </c>
      <c r="J87" s="27"/>
      <c r="K87" s="39" t="s">
        <v>226</v>
      </c>
      <c r="L87" s="25" t="s">
        <v>224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4.25" customHeight="1">
      <c r="A88" s="3" t="s">
        <v>109</v>
      </c>
      <c r="B88" s="3">
        <v>987654321</v>
      </c>
      <c r="C88" s="3" t="s">
        <v>227</v>
      </c>
      <c r="D88" s="3">
        <v>123456</v>
      </c>
      <c r="E88" s="3"/>
      <c r="F88" s="3">
        <v>99887766554</v>
      </c>
      <c r="G88" s="15"/>
      <c r="H88" s="3">
        <v>987654321</v>
      </c>
      <c r="I88" s="3" t="s">
        <v>228</v>
      </c>
      <c r="J88" s="15"/>
      <c r="K88" s="3" t="s">
        <v>229</v>
      </c>
      <c r="L88" s="3">
        <v>123456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3" t="s">
        <v>109</v>
      </c>
      <c r="B89" s="3">
        <v>987654321</v>
      </c>
      <c r="C89" s="3" t="s">
        <v>227</v>
      </c>
      <c r="D89" s="3">
        <v>123456</v>
      </c>
      <c r="E89" s="3">
        <v>9988112233</v>
      </c>
      <c r="F89" s="3"/>
      <c r="G89" s="15"/>
      <c r="H89" s="3">
        <v>987654322</v>
      </c>
      <c r="I89" s="3" t="s">
        <v>228</v>
      </c>
      <c r="J89" s="15"/>
      <c r="K89" s="3" t="s">
        <v>230</v>
      </c>
      <c r="L89" s="3">
        <v>123455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3" t="s">
        <v>109</v>
      </c>
      <c r="B90" s="3">
        <v>987654322</v>
      </c>
      <c r="C90" s="3" t="s">
        <v>231</v>
      </c>
      <c r="D90" s="3">
        <v>123455</v>
      </c>
      <c r="E90" s="3">
        <v>9988112233</v>
      </c>
      <c r="F90" s="3"/>
      <c r="G90" s="15"/>
      <c r="H90" s="9"/>
      <c r="I90" s="9"/>
      <c r="J90" s="15"/>
      <c r="K90" s="3" t="s">
        <v>232</v>
      </c>
      <c r="L90" s="3">
        <v>12344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9"/>
      <c r="I91" s="9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 t="s">
        <v>233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5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33" t="s">
        <v>234</v>
      </c>
      <c r="D93" s="9"/>
      <c r="E93" s="9"/>
      <c r="F93" s="9"/>
      <c r="G93" s="9"/>
      <c r="H93" s="9"/>
      <c r="I93" s="9"/>
      <c r="J93" s="9"/>
      <c r="K93" s="9"/>
      <c r="L93" s="15"/>
      <c r="M93" s="15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39" t="s">
        <v>102</v>
      </c>
      <c r="B94" s="5" t="s">
        <v>235</v>
      </c>
      <c r="C94" s="9"/>
      <c r="D94" s="9"/>
      <c r="E94" s="9"/>
      <c r="F94" s="9"/>
      <c r="G94" s="9"/>
      <c r="H94" s="9"/>
      <c r="I94" s="9"/>
      <c r="J94" s="9"/>
      <c r="K94" s="9"/>
      <c r="L94" s="1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3" t="s">
        <v>109</v>
      </c>
      <c r="B95" s="44" t="s">
        <v>236</v>
      </c>
      <c r="C95" s="9"/>
      <c r="D95" s="9"/>
      <c r="E95" s="9"/>
      <c r="F95" s="9"/>
      <c r="G95" s="9"/>
      <c r="H95" s="9"/>
      <c r="I95" s="9"/>
      <c r="J95" s="9"/>
      <c r="K95" s="9"/>
      <c r="L95" s="1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5"/>
      <c r="B96" s="236"/>
      <c r="C96" s="9"/>
      <c r="D96" s="9"/>
      <c r="E96" s="9"/>
      <c r="F96" s="9"/>
      <c r="G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M97" s="15"/>
    </row>
    <row r="98" spans="1:26" ht="14.25" customHeight="1">
      <c r="A98" s="33" t="s">
        <v>237</v>
      </c>
      <c r="M98" s="15"/>
    </row>
    <row r="99" spans="1:26" ht="14.25" customHeight="1">
      <c r="M99" s="15"/>
    </row>
    <row r="100" spans="1:26" ht="14.25" customHeight="1">
      <c r="M100" s="15"/>
    </row>
    <row r="101" spans="1:26" ht="14.25" customHeight="1">
      <c r="M101" s="15"/>
    </row>
    <row r="102" spans="1:26" ht="14.25" customHeight="1">
      <c r="M102" s="15"/>
    </row>
    <row r="103" spans="1:26" ht="14.25" customHeight="1">
      <c r="A103" s="33" t="s">
        <v>238</v>
      </c>
      <c r="M103" s="15"/>
    </row>
    <row r="104" spans="1:26" ht="14.25" customHeight="1">
      <c r="M104" s="15"/>
    </row>
    <row r="105" spans="1:26" ht="14.25" customHeight="1">
      <c r="M105" s="15"/>
    </row>
    <row r="106" spans="1:26" ht="14.25" customHeight="1">
      <c r="A106" s="33" t="s">
        <v>240</v>
      </c>
      <c r="M106" s="15"/>
    </row>
    <row r="107" spans="1:26" ht="14.25" customHeight="1">
      <c r="M107" s="15"/>
    </row>
    <row r="108" spans="1:26" ht="14.25" customHeight="1">
      <c r="M108" s="15"/>
    </row>
    <row r="109" spans="1:26" ht="14.25" customHeight="1">
      <c r="M109" s="15"/>
    </row>
    <row r="110" spans="1:26" ht="14.25" customHeight="1">
      <c r="A110" s="33" t="s">
        <v>241</v>
      </c>
      <c r="M110" s="15"/>
    </row>
    <row r="111" spans="1:26" ht="14.25" customHeight="1">
      <c r="A111" s="5" t="s">
        <v>242</v>
      </c>
      <c r="B111" s="5" t="s">
        <v>243</v>
      </c>
      <c r="C111" s="5" t="s">
        <v>244</v>
      </c>
      <c r="D111" s="9"/>
      <c r="E111" s="9"/>
      <c r="F111" s="9"/>
      <c r="G111" s="9"/>
      <c r="H111" s="9"/>
      <c r="I111" s="9"/>
      <c r="J111" s="9"/>
      <c r="K111" s="9"/>
      <c r="L111" s="9"/>
      <c r="M111" s="15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M112" s="15"/>
    </row>
    <row r="113" spans="1:13" ht="14.25" customHeight="1">
      <c r="A113" s="33" t="s">
        <v>245</v>
      </c>
      <c r="M113" s="15"/>
    </row>
    <row r="114" spans="1:13" ht="14.25" customHeight="1">
      <c r="A114" s="5" t="s">
        <v>242</v>
      </c>
      <c r="B114" s="5" t="s">
        <v>186</v>
      </c>
      <c r="C114" s="5" t="s">
        <v>246</v>
      </c>
      <c r="M114" s="15"/>
    </row>
    <row r="115" spans="1:13" ht="14.25" customHeight="1">
      <c r="M115" s="15"/>
    </row>
    <row r="116" spans="1:13" ht="14.25" customHeight="1">
      <c r="M116" s="15"/>
    </row>
    <row r="117" spans="1:13" ht="14.25" customHeight="1">
      <c r="M117" s="15"/>
    </row>
    <row r="118" spans="1:13" ht="14.25" customHeight="1">
      <c r="M118" s="15"/>
    </row>
    <row r="119" spans="1:13" ht="14.25" customHeight="1">
      <c r="M119" s="15"/>
    </row>
    <row r="120" spans="1:13" ht="14.25" customHeight="1">
      <c r="M120" s="15"/>
    </row>
    <row r="121" spans="1:13" ht="14.25" customHeight="1">
      <c r="M121" s="15"/>
    </row>
    <row r="122" spans="1:13" ht="14.25" customHeight="1">
      <c r="M122" s="15"/>
    </row>
    <row r="123" spans="1:13" ht="14.25" customHeight="1">
      <c r="M123" s="15"/>
    </row>
    <row r="124" spans="1:13" ht="14.25" customHeight="1">
      <c r="M124" s="15"/>
    </row>
    <row r="125" spans="1:13" ht="14.25" customHeight="1">
      <c r="M125" s="15"/>
    </row>
    <row r="126" spans="1:13" ht="14.25" customHeight="1">
      <c r="M126" s="15"/>
    </row>
    <row r="127" spans="1:13" ht="14.25" customHeight="1">
      <c r="M127" s="15"/>
    </row>
    <row r="128" spans="1:13" ht="14.25" customHeight="1">
      <c r="M128" s="15"/>
    </row>
    <row r="129" spans="13:13" ht="14.25" customHeight="1">
      <c r="M129" s="15"/>
    </row>
    <row r="130" spans="13:13" ht="14.25" customHeight="1">
      <c r="M130" s="15"/>
    </row>
    <row r="131" spans="13:13" ht="14.25" customHeight="1">
      <c r="M131" s="15"/>
    </row>
    <row r="132" spans="13:13" ht="14.25" customHeight="1">
      <c r="M132" s="15"/>
    </row>
    <row r="133" spans="13:13" ht="14.25" customHeight="1">
      <c r="M133" s="15"/>
    </row>
    <row r="134" spans="13:13" ht="14.25" customHeight="1">
      <c r="M134" s="15"/>
    </row>
    <row r="135" spans="13:13" ht="14.25" customHeight="1">
      <c r="M135" s="15"/>
    </row>
    <row r="136" spans="13:13" ht="14.25" customHeight="1">
      <c r="M136" s="15"/>
    </row>
    <row r="137" spans="13:13" ht="14.25" customHeight="1">
      <c r="M137" s="15"/>
    </row>
    <row r="138" spans="13:13" ht="14.25" customHeight="1">
      <c r="M138" s="15"/>
    </row>
    <row r="139" spans="13:13" ht="14.25" customHeight="1">
      <c r="M139" s="15"/>
    </row>
    <row r="140" spans="13:13" ht="14.25" customHeight="1">
      <c r="M140" s="15"/>
    </row>
    <row r="141" spans="13:13" ht="14.25" customHeight="1">
      <c r="M141" s="15"/>
    </row>
    <row r="142" spans="13:13" ht="14.25" customHeight="1">
      <c r="M142" s="15"/>
    </row>
    <row r="143" spans="13:13" ht="14.25" customHeight="1">
      <c r="M143" s="15"/>
    </row>
    <row r="144" spans="13:13" ht="14.25" customHeight="1">
      <c r="M144" s="15"/>
    </row>
    <row r="145" spans="13:13" ht="14.25" customHeight="1">
      <c r="M145" s="15"/>
    </row>
    <row r="146" spans="13:13" ht="14.25" customHeight="1">
      <c r="M146" s="15"/>
    </row>
    <row r="147" spans="13:13" ht="14.25" customHeight="1">
      <c r="M147" s="15"/>
    </row>
    <row r="148" spans="13:13" ht="14.25" customHeight="1">
      <c r="M148" s="15"/>
    </row>
    <row r="149" spans="13:13" ht="14.25" customHeight="1">
      <c r="M149" s="15"/>
    </row>
    <row r="150" spans="13:13" ht="14.25" customHeight="1">
      <c r="M150" s="15"/>
    </row>
    <row r="151" spans="13:13" ht="14.25" customHeight="1">
      <c r="M151" s="15"/>
    </row>
    <row r="152" spans="13:13" ht="14.25" customHeight="1">
      <c r="M152" s="15"/>
    </row>
    <row r="153" spans="13:13" ht="14.25" customHeight="1">
      <c r="M153" s="15"/>
    </row>
    <row r="154" spans="13:13" ht="14.25" customHeight="1">
      <c r="M154" s="15"/>
    </row>
    <row r="155" spans="13:13" ht="14.25" customHeight="1">
      <c r="M155" s="15"/>
    </row>
    <row r="156" spans="13:13" ht="14.25" customHeight="1">
      <c r="M156" s="15"/>
    </row>
    <row r="157" spans="13:13" ht="14.25" customHeight="1">
      <c r="M157" s="15"/>
    </row>
    <row r="158" spans="13:13" ht="14.25" customHeight="1">
      <c r="M158" s="15"/>
    </row>
    <row r="159" spans="13:13" ht="14.25" customHeight="1">
      <c r="M159" s="15"/>
    </row>
    <row r="160" spans="13:13" ht="14.25" customHeight="1">
      <c r="M160" s="15"/>
    </row>
    <row r="161" spans="13:13" ht="14.25" customHeight="1">
      <c r="M161" s="15"/>
    </row>
    <row r="162" spans="13:13" ht="14.25" customHeight="1">
      <c r="M162" s="15"/>
    </row>
    <row r="163" spans="13:13" ht="14.25" customHeight="1">
      <c r="M163" s="15"/>
    </row>
    <row r="164" spans="13:13" ht="14.25" customHeight="1">
      <c r="M164" s="15"/>
    </row>
    <row r="165" spans="13:13" ht="14.25" customHeight="1">
      <c r="M165" s="15"/>
    </row>
    <row r="166" spans="13:13" ht="14.25" customHeight="1">
      <c r="M166" s="15"/>
    </row>
    <row r="167" spans="13:13" ht="14.25" customHeight="1">
      <c r="M167" s="15"/>
    </row>
    <row r="168" spans="13:13" ht="14.25" customHeight="1">
      <c r="M168" s="15"/>
    </row>
    <row r="169" spans="13:13" ht="14.25" customHeight="1">
      <c r="M169" s="15"/>
    </row>
    <row r="170" spans="13:13" ht="14.25" customHeight="1">
      <c r="M170" s="15"/>
    </row>
    <row r="171" spans="13:13" ht="14.25" customHeight="1">
      <c r="M171" s="15"/>
    </row>
    <row r="172" spans="13:13" ht="14.25" customHeight="1">
      <c r="M172" s="15"/>
    </row>
    <row r="173" spans="13:13" ht="14.25" customHeight="1">
      <c r="M173" s="15"/>
    </row>
    <row r="174" spans="13:13" ht="14.25" customHeight="1">
      <c r="M174" s="15"/>
    </row>
    <row r="175" spans="13:13" ht="14.25" customHeight="1">
      <c r="M175" s="15"/>
    </row>
    <row r="176" spans="13:13" ht="14.25" customHeight="1">
      <c r="M176" s="15"/>
    </row>
    <row r="177" spans="13:13" ht="14.25" customHeight="1">
      <c r="M177" s="15"/>
    </row>
    <row r="178" spans="13:13" ht="14.25" customHeight="1">
      <c r="M178" s="15"/>
    </row>
    <row r="179" spans="13:13" ht="14.25" customHeight="1">
      <c r="M179" s="15"/>
    </row>
    <row r="180" spans="13:13" ht="14.25" customHeight="1">
      <c r="M180" s="15"/>
    </row>
    <row r="181" spans="13:13" ht="14.25" customHeight="1">
      <c r="M181" s="15"/>
    </row>
    <row r="182" spans="13:13" ht="14.25" customHeight="1">
      <c r="M182" s="15"/>
    </row>
    <row r="183" spans="13:13" ht="14.25" customHeight="1">
      <c r="M183" s="15"/>
    </row>
    <row r="184" spans="13:13" ht="14.25" customHeight="1">
      <c r="M184" s="15"/>
    </row>
    <row r="185" spans="13:13" ht="14.25" customHeight="1">
      <c r="M185" s="15"/>
    </row>
    <row r="186" spans="13:13" ht="14.25" customHeight="1">
      <c r="M186" s="15"/>
    </row>
    <row r="187" spans="13:13" ht="14.25" customHeight="1">
      <c r="M187" s="15"/>
    </row>
    <row r="188" spans="13:13" ht="14.25" customHeight="1">
      <c r="M188" s="15"/>
    </row>
    <row r="189" spans="13:13" ht="14.25" customHeight="1">
      <c r="M189" s="15"/>
    </row>
    <row r="190" spans="13:13" ht="14.25" customHeight="1">
      <c r="M190" s="15"/>
    </row>
    <row r="191" spans="13:13" ht="14.25" customHeight="1">
      <c r="M191" s="15"/>
    </row>
    <row r="192" spans="13:13" ht="14.25" customHeight="1">
      <c r="M192" s="15"/>
    </row>
    <row r="193" spans="13:13" ht="14.25" customHeight="1">
      <c r="M193" s="15"/>
    </row>
    <row r="194" spans="13:13" ht="14.25" customHeight="1">
      <c r="M194" s="15"/>
    </row>
    <row r="195" spans="13:13" ht="14.25" customHeight="1">
      <c r="M195" s="15"/>
    </row>
    <row r="196" spans="13:13" ht="14.25" customHeight="1">
      <c r="M196" s="15"/>
    </row>
    <row r="197" spans="13:13" ht="14.25" customHeight="1">
      <c r="M197" s="15"/>
    </row>
    <row r="198" spans="13:13" ht="14.25" customHeight="1">
      <c r="M198" s="15"/>
    </row>
    <row r="199" spans="13:13" ht="14.25" customHeight="1">
      <c r="M199" s="15"/>
    </row>
    <row r="200" spans="13:13" ht="14.25" customHeight="1">
      <c r="M200" s="15"/>
    </row>
    <row r="201" spans="13:13" ht="14.25" customHeight="1">
      <c r="M201" s="15"/>
    </row>
    <row r="202" spans="13:13" ht="14.25" customHeight="1">
      <c r="M202" s="15"/>
    </row>
    <row r="203" spans="13:13" ht="14.25" customHeight="1">
      <c r="M203" s="15"/>
    </row>
    <row r="204" spans="13:13" ht="14.25" customHeight="1">
      <c r="M204" s="15"/>
    </row>
    <row r="205" spans="13:13" ht="14.25" customHeight="1">
      <c r="M205" s="15"/>
    </row>
    <row r="206" spans="13:13" ht="14.25" customHeight="1">
      <c r="M206" s="15"/>
    </row>
    <row r="207" spans="13:13" ht="14.25" customHeight="1">
      <c r="M207" s="15"/>
    </row>
    <row r="208" spans="13:13" ht="14.25" customHeight="1">
      <c r="M208" s="15"/>
    </row>
    <row r="209" spans="13:13" ht="14.25" customHeight="1">
      <c r="M209" s="15"/>
    </row>
    <row r="210" spans="13:13" ht="14.25" customHeight="1">
      <c r="M210" s="15"/>
    </row>
    <row r="211" spans="13:13" ht="14.25" customHeight="1">
      <c r="M211" s="15"/>
    </row>
    <row r="212" spans="13:13" ht="14.25" customHeight="1">
      <c r="M212" s="15"/>
    </row>
    <row r="213" spans="13:13" ht="14.25" customHeight="1">
      <c r="M213" s="15"/>
    </row>
    <row r="214" spans="13:13" ht="14.25" customHeight="1">
      <c r="M214" s="15"/>
    </row>
    <row r="215" spans="13:13" ht="14.25" customHeight="1">
      <c r="M215" s="15"/>
    </row>
    <row r="216" spans="13:13" ht="14.25" customHeight="1">
      <c r="M216" s="15"/>
    </row>
    <row r="217" spans="13:13" ht="14.25" customHeight="1">
      <c r="M217" s="15"/>
    </row>
    <row r="218" spans="13:13" ht="14.25" customHeight="1">
      <c r="M218" s="15"/>
    </row>
    <row r="219" spans="13:13" ht="14.25" customHeight="1">
      <c r="M219" s="15"/>
    </row>
    <row r="220" spans="13:13" ht="14.25" customHeight="1">
      <c r="M220" s="15"/>
    </row>
    <row r="221" spans="13:13" ht="14.25" customHeight="1">
      <c r="M221" s="15"/>
    </row>
    <row r="222" spans="13:13" ht="14.25" customHeight="1">
      <c r="M222" s="15"/>
    </row>
    <row r="223" spans="13:13" ht="14.25" customHeight="1">
      <c r="M223" s="15"/>
    </row>
    <row r="224" spans="13:13" ht="14.25" customHeight="1">
      <c r="M224" s="15"/>
    </row>
    <row r="225" spans="13:13" ht="14.25" customHeight="1">
      <c r="M225" s="15"/>
    </row>
    <row r="226" spans="13:13" ht="14.25" customHeight="1">
      <c r="M226" s="15"/>
    </row>
    <row r="227" spans="13:13" ht="14.25" customHeight="1">
      <c r="M227" s="15"/>
    </row>
    <row r="228" spans="13:13" ht="14.25" customHeight="1">
      <c r="M228" s="15"/>
    </row>
    <row r="229" spans="13:13" ht="14.25" customHeight="1">
      <c r="M229" s="15"/>
    </row>
    <row r="230" spans="13:13" ht="14.25" customHeight="1">
      <c r="M230" s="15"/>
    </row>
    <row r="231" spans="13:13" ht="14.25" customHeight="1">
      <c r="M231" s="15"/>
    </row>
    <row r="232" spans="13:13" ht="14.25" customHeight="1">
      <c r="M232" s="15"/>
    </row>
    <row r="233" spans="13:13" ht="14.25" customHeight="1">
      <c r="M233" s="15"/>
    </row>
    <row r="234" spans="13:13" ht="14.25" customHeight="1">
      <c r="M234" s="15"/>
    </row>
    <row r="235" spans="13:13" ht="14.25" customHeight="1">
      <c r="M235" s="15"/>
    </row>
    <row r="236" spans="13:13" ht="14.25" customHeight="1">
      <c r="M236" s="15"/>
    </row>
    <row r="237" spans="13:13" ht="14.25" customHeight="1">
      <c r="M237" s="15"/>
    </row>
    <row r="238" spans="13:13" ht="14.25" customHeight="1">
      <c r="M238" s="15"/>
    </row>
    <row r="239" spans="13:13" ht="14.25" customHeight="1">
      <c r="M239" s="15"/>
    </row>
    <row r="240" spans="13:13" ht="14.25" customHeight="1">
      <c r="M240" s="15"/>
    </row>
    <row r="241" spans="13:13" ht="14.25" customHeight="1">
      <c r="M241" s="15"/>
    </row>
    <row r="242" spans="13:13" ht="14.25" customHeight="1">
      <c r="M242" s="15"/>
    </row>
    <row r="243" spans="13:13" ht="14.25" customHeight="1">
      <c r="M243" s="15"/>
    </row>
    <row r="244" spans="13:13" ht="14.25" customHeight="1">
      <c r="M244" s="15"/>
    </row>
    <row r="245" spans="13:13" ht="14.25" customHeight="1">
      <c r="M245" s="15"/>
    </row>
    <row r="246" spans="13:13" ht="14.25" customHeight="1">
      <c r="M246" s="15"/>
    </row>
    <row r="247" spans="13:13" ht="14.25" customHeight="1">
      <c r="M247" s="15"/>
    </row>
    <row r="248" spans="13:13" ht="14.25" customHeight="1">
      <c r="M248" s="15"/>
    </row>
    <row r="249" spans="13:13" ht="14.25" customHeight="1">
      <c r="M249" s="15"/>
    </row>
    <row r="250" spans="13:13" ht="14.25" customHeight="1">
      <c r="M250" s="15"/>
    </row>
    <row r="251" spans="13:13" ht="14.25" customHeight="1">
      <c r="M251" s="15"/>
    </row>
    <row r="252" spans="13:13" ht="14.25" customHeight="1">
      <c r="M252" s="15"/>
    </row>
    <row r="253" spans="13:13" ht="14.25" customHeight="1">
      <c r="M253" s="15"/>
    </row>
    <row r="254" spans="13:13" ht="14.25" customHeight="1">
      <c r="M254" s="15"/>
    </row>
    <row r="255" spans="13:13" ht="14.25" customHeight="1">
      <c r="M255" s="15"/>
    </row>
    <row r="256" spans="13:13" ht="14.25" customHeight="1">
      <c r="M256" s="15"/>
    </row>
    <row r="257" spans="13:13" ht="14.25" customHeight="1">
      <c r="M257" s="15"/>
    </row>
    <row r="258" spans="13:13" ht="14.25" customHeight="1">
      <c r="M258" s="15"/>
    </row>
    <row r="259" spans="13:13" ht="14.25" customHeight="1">
      <c r="M259" s="15"/>
    </row>
    <row r="260" spans="13:13" ht="14.25" customHeight="1">
      <c r="M260" s="15"/>
    </row>
    <row r="261" spans="13:13" ht="14.25" customHeight="1">
      <c r="M261" s="15"/>
    </row>
    <row r="262" spans="13:13" ht="14.25" customHeight="1">
      <c r="M262" s="15"/>
    </row>
    <row r="263" spans="13:13" ht="14.25" customHeight="1">
      <c r="M263" s="15"/>
    </row>
    <row r="264" spans="13:13" ht="14.25" customHeight="1">
      <c r="M264" s="15"/>
    </row>
    <row r="265" spans="13:13" ht="14.25" customHeight="1">
      <c r="M265" s="15"/>
    </row>
    <row r="266" spans="13:13" ht="14.25" customHeight="1">
      <c r="M266" s="15"/>
    </row>
    <row r="267" spans="13:13" ht="14.25" customHeight="1">
      <c r="M267" s="15"/>
    </row>
    <row r="268" spans="13:13" ht="14.25" customHeight="1">
      <c r="M268" s="15"/>
    </row>
    <row r="269" spans="13:13" ht="14.25" customHeight="1">
      <c r="M269" s="15"/>
    </row>
    <row r="270" spans="13:13" ht="14.25" customHeight="1">
      <c r="M270" s="15"/>
    </row>
    <row r="271" spans="13:13" ht="14.25" customHeight="1">
      <c r="M271" s="15"/>
    </row>
    <row r="272" spans="13:13" ht="14.25" customHeight="1">
      <c r="M272" s="15"/>
    </row>
    <row r="273" spans="13:13" ht="14.25" customHeight="1">
      <c r="M273" s="15"/>
    </row>
    <row r="274" spans="13:13" ht="14.25" customHeight="1">
      <c r="M274" s="15"/>
    </row>
    <row r="275" spans="13:13" ht="14.25" customHeight="1">
      <c r="M275" s="15"/>
    </row>
    <row r="276" spans="13:13" ht="14.25" customHeight="1">
      <c r="M276" s="15"/>
    </row>
    <row r="277" spans="13:13" ht="14.25" customHeight="1">
      <c r="M277" s="15"/>
    </row>
    <row r="278" spans="13:13" ht="14.25" customHeight="1">
      <c r="M278" s="15"/>
    </row>
    <row r="279" spans="13:13" ht="14.25" customHeight="1">
      <c r="M279" s="15"/>
    </row>
    <row r="280" spans="13:13" ht="14.25" customHeight="1">
      <c r="M280" s="15"/>
    </row>
    <row r="281" spans="13:13" ht="14.25" customHeight="1">
      <c r="M281" s="15"/>
    </row>
    <row r="282" spans="13:13" ht="14.25" customHeight="1">
      <c r="M282" s="15"/>
    </row>
    <row r="283" spans="13:13" ht="14.25" customHeight="1">
      <c r="M283" s="15"/>
    </row>
    <row r="284" spans="13:13" ht="14.25" customHeight="1">
      <c r="M284" s="15"/>
    </row>
    <row r="285" spans="13:13" ht="14.25" customHeight="1">
      <c r="M285" s="15"/>
    </row>
    <row r="286" spans="13:13" ht="14.25" customHeight="1">
      <c r="M286" s="15"/>
    </row>
    <row r="287" spans="13:13" ht="14.25" customHeight="1">
      <c r="M287" s="15"/>
    </row>
    <row r="288" spans="13:13" ht="14.25" customHeight="1">
      <c r="M288" s="15"/>
    </row>
    <row r="289" spans="13:13" ht="14.25" customHeight="1">
      <c r="M289" s="15"/>
    </row>
    <row r="290" spans="13:13" ht="14.25" customHeight="1">
      <c r="M290" s="15"/>
    </row>
    <row r="291" spans="13:13" ht="14.25" customHeight="1">
      <c r="M291" s="15"/>
    </row>
    <row r="292" spans="13:13" ht="14.25" customHeight="1">
      <c r="M292" s="15"/>
    </row>
    <row r="293" spans="13:13" ht="14.25" customHeight="1">
      <c r="M293" s="15"/>
    </row>
    <row r="294" spans="13:13" ht="14.25" customHeight="1">
      <c r="M294" s="15"/>
    </row>
    <row r="295" spans="13:13" ht="14.25" customHeight="1">
      <c r="M295" s="15"/>
    </row>
    <row r="296" spans="13:13" ht="14.25" customHeight="1">
      <c r="M296" s="15"/>
    </row>
    <row r="297" spans="13:13" ht="14.25" customHeight="1">
      <c r="M297" s="15"/>
    </row>
    <row r="298" spans="13:13" ht="14.25" customHeight="1">
      <c r="M298" s="15"/>
    </row>
    <row r="299" spans="13:13" ht="14.25" customHeight="1">
      <c r="M299" s="15"/>
    </row>
    <row r="300" spans="13:13" ht="14.25" customHeight="1">
      <c r="M300" s="15"/>
    </row>
    <row r="301" spans="13:13" ht="14.25" customHeight="1">
      <c r="M301" s="15"/>
    </row>
    <row r="302" spans="13:13" ht="14.25" customHeight="1">
      <c r="M302" s="15"/>
    </row>
    <row r="303" spans="13:13" ht="14.25" customHeight="1">
      <c r="M303" s="15"/>
    </row>
    <row r="304" spans="13:13" ht="14.25" customHeight="1">
      <c r="M304" s="15"/>
    </row>
    <row r="305" spans="13:13" ht="14.25" customHeight="1">
      <c r="M305" s="15"/>
    </row>
    <row r="306" spans="13:13" ht="14.25" customHeight="1">
      <c r="M306" s="15"/>
    </row>
    <row r="307" spans="13:13" ht="14.25" customHeight="1">
      <c r="M307" s="15"/>
    </row>
    <row r="308" spans="13:13" ht="14.25" customHeight="1">
      <c r="M308" s="15"/>
    </row>
    <row r="309" spans="13:13" ht="14.25" customHeight="1">
      <c r="M309" s="15"/>
    </row>
    <row r="310" spans="13:13" ht="14.25" customHeight="1">
      <c r="M310" s="15"/>
    </row>
    <row r="311" spans="13:13" ht="14.25" customHeight="1">
      <c r="M311" s="15"/>
    </row>
    <row r="312" spans="13:13" ht="14.25" customHeight="1">
      <c r="M312" s="15"/>
    </row>
    <row r="313" spans="13:13" ht="14.25" customHeight="1">
      <c r="M313" s="15"/>
    </row>
    <row r="314" spans="13:13" ht="14.25" customHeight="1">
      <c r="M314" s="15"/>
    </row>
    <row r="315" spans="13:13" ht="14.25" customHeight="1">
      <c r="M315" s="15"/>
    </row>
    <row r="316" spans="13:13" ht="14.25" customHeight="1">
      <c r="M316" s="15"/>
    </row>
    <row r="317" spans="13:13" ht="14.25" customHeight="1">
      <c r="M317" s="15"/>
    </row>
    <row r="318" spans="13:13" ht="14.25" customHeight="1">
      <c r="M318" s="15"/>
    </row>
    <row r="319" spans="13:13" ht="14.25" customHeight="1">
      <c r="M319" s="15"/>
    </row>
    <row r="320" spans="13:13" ht="14.25" customHeight="1">
      <c r="M320" s="15"/>
    </row>
    <row r="321" spans="13:13" ht="14.25" customHeight="1">
      <c r="M321" s="15"/>
    </row>
    <row r="322" spans="13:13" ht="14.25" customHeight="1">
      <c r="M322" s="15"/>
    </row>
    <row r="323" spans="13:13" ht="14.25" customHeight="1">
      <c r="M323" s="15"/>
    </row>
    <row r="324" spans="13:13" ht="14.25" customHeight="1">
      <c r="M324" s="15"/>
    </row>
    <row r="325" spans="13:13" ht="14.25" customHeight="1">
      <c r="M325" s="15"/>
    </row>
    <row r="326" spans="13:13" ht="14.25" customHeight="1">
      <c r="M326" s="15"/>
    </row>
    <row r="327" spans="13:13" ht="14.25" customHeight="1">
      <c r="M327" s="15"/>
    </row>
    <row r="328" spans="13:13" ht="14.25" customHeight="1">
      <c r="M328" s="15"/>
    </row>
    <row r="329" spans="13:13" ht="14.25" customHeight="1">
      <c r="M329" s="15"/>
    </row>
    <row r="330" spans="13:13" ht="14.25" customHeight="1">
      <c r="M330" s="15"/>
    </row>
    <row r="331" spans="13:13" ht="14.25" customHeight="1">
      <c r="M331" s="15"/>
    </row>
    <row r="332" spans="13:13" ht="14.25" customHeight="1">
      <c r="M332" s="15"/>
    </row>
    <row r="333" spans="13:13" ht="14.25" customHeight="1">
      <c r="M333" s="15"/>
    </row>
    <row r="334" spans="13:13" ht="14.25" customHeight="1">
      <c r="M334" s="15"/>
    </row>
    <row r="335" spans="13:13" ht="14.25" customHeight="1">
      <c r="M335" s="15"/>
    </row>
    <row r="336" spans="13:13" ht="14.25" customHeight="1">
      <c r="M336" s="15"/>
    </row>
    <row r="337" spans="13:13" ht="14.25" customHeight="1">
      <c r="M337" s="15"/>
    </row>
    <row r="338" spans="13:13" ht="14.25" customHeight="1">
      <c r="M338" s="15"/>
    </row>
    <row r="339" spans="13:13" ht="14.25" customHeight="1">
      <c r="M339" s="15"/>
    </row>
    <row r="340" spans="13:13" ht="14.25" customHeight="1">
      <c r="M340" s="15"/>
    </row>
    <row r="341" spans="13:13" ht="14.25" customHeight="1">
      <c r="M341" s="15"/>
    </row>
    <row r="342" spans="13:13" ht="14.25" customHeight="1">
      <c r="M342" s="15"/>
    </row>
    <row r="343" spans="13:13" ht="14.25" customHeight="1">
      <c r="M343" s="15"/>
    </row>
    <row r="344" spans="13:13" ht="14.25" customHeight="1">
      <c r="M344" s="15"/>
    </row>
    <row r="345" spans="13:13" ht="14.25" customHeight="1">
      <c r="M345" s="15"/>
    </row>
    <row r="346" spans="13:13" ht="14.25" customHeight="1">
      <c r="M346" s="15"/>
    </row>
    <row r="347" spans="13:13" ht="14.25" customHeight="1">
      <c r="M347" s="15"/>
    </row>
    <row r="348" spans="13:13" ht="14.25" customHeight="1">
      <c r="M348" s="15"/>
    </row>
    <row r="349" spans="13:13" ht="14.25" customHeight="1">
      <c r="M349" s="15"/>
    </row>
    <row r="350" spans="13:13" ht="14.25" customHeight="1">
      <c r="M350" s="15"/>
    </row>
    <row r="351" spans="13:13" ht="14.25" customHeight="1">
      <c r="M351" s="15"/>
    </row>
    <row r="352" spans="13:13" ht="14.25" customHeight="1">
      <c r="M352" s="15"/>
    </row>
    <row r="353" spans="13:13" ht="14.25" customHeight="1">
      <c r="M353" s="15"/>
    </row>
    <row r="354" spans="13:13" ht="14.25" customHeight="1">
      <c r="M354" s="15"/>
    </row>
    <row r="355" spans="13:13" ht="14.25" customHeight="1">
      <c r="M355" s="15"/>
    </row>
    <row r="356" spans="13:13" ht="14.25" customHeight="1">
      <c r="M356" s="15"/>
    </row>
    <row r="357" spans="13:13" ht="14.25" customHeight="1">
      <c r="M357" s="15"/>
    </row>
    <row r="358" spans="13:13" ht="14.25" customHeight="1">
      <c r="M358" s="15"/>
    </row>
    <row r="359" spans="13:13" ht="14.25" customHeight="1">
      <c r="M359" s="15"/>
    </row>
    <row r="360" spans="13:13" ht="14.25" customHeight="1">
      <c r="M360" s="15"/>
    </row>
    <row r="361" spans="13:13" ht="14.25" customHeight="1">
      <c r="M361" s="15"/>
    </row>
    <row r="362" spans="13:13" ht="14.25" customHeight="1">
      <c r="M362" s="15"/>
    </row>
    <row r="363" spans="13:13" ht="14.25" customHeight="1">
      <c r="M363" s="15"/>
    </row>
    <row r="364" spans="13:13" ht="14.25" customHeight="1">
      <c r="M364" s="15"/>
    </row>
    <row r="365" spans="13:13" ht="14.25" customHeight="1">
      <c r="M365" s="15"/>
    </row>
    <row r="366" spans="13:13" ht="14.25" customHeight="1">
      <c r="M366" s="15"/>
    </row>
    <row r="367" spans="13:13" ht="14.25" customHeight="1">
      <c r="M367" s="15"/>
    </row>
    <row r="368" spans="13:13" ht="14.25" customHeight="1">
      <c r="M368" s="15"/>
    </row>
    <row r="369" spans="13:13" ht="14.25" customHeight="1">
      <c r="M369" s="15"/>
    </row>
    <row r="370" spans="13:13" ht="14.25" customHeight="1">
      <c r="M370" s="15"/>
    </row>
    <row r="371" spans="13:13" ht="14.25" customHeight="1">
      <c r="M371" s="15"/>
    </row>
    <row r="372" spans="13:13" ht="14.25" customHeight="1">
      <c r="M372" s="15"/>
    </row>
    <row r="373" spans="13:13" ht="14.25" customHeight="1">
      <c r="M373" s="15"/>
    </row>
    <row r="374" spans="13:13" ht="14.25" customHeight="1">
      <c r="M374" s="15"/>
    </row>
    <row r="375" spans="13:13" ht="14.25" customHeight="1">
      <c r="M375" s="15"/>
    </row>
    <row r="376" spans="13:13" ht="14.25" customHeight="1">
      <c r="M376" s="15"/>
    </row>
    <row r="377" spans="13:13" ht="14.25" customHeight="1">
      <c r="M377" s="15"/>
    </row>
    <row r="378" spans="13:13" ht="14.25" customHeight="1">
      <c r="M378" s="15"/>
    </row>
    <row r="379" spans="13:13" ht="14.25" customHeight="1">
      <c r="M379" s="15"/>
    </row>
    <row r="380" spans="13:13" ht="14.25" customHeight="1">
      <c r="M380" s="15"/>
    </row>
    <row r="381" spans="13:13" ht="14.25" customHeight="1">
      <c r="M381" s="15"/>
    </row>
    <row r="382" spans="13:13" ht="14.25" customHeight="1">
      <c r="M382" s="15"/>
    </row>
    <row r="383" spans="13:13" ht="14.25" customHeight="1">
      <c r="M383" s="15"/>
    </row>
    <row r="384" spans="13:13" ht="14.25" customHeight="1">
      <c r="M384" s="15"/>
    </row>
    <row r="385" spans="13:13" ht="14.25" customHeight="1">
      <c r="M385" s="15"/>
    </row>
    <row r="386" spans="13:13" ht="14.25" customHeight="1">
      <c r="M386" s="15"/>
    </row>
    <row r="387" spans="13:13" ht="14.25" customHeight="1">
      <c r="M387" s="15"/>
    </row>
    <row r="388" spans="13:13" ht="14.25" customHeight="1">
      <c r="M388" s="15"/>
    </row>
    <row r="389" spans="13:13" ht="14.25" customHeight="1">
      <c r="M389" s="15"/>
    </row>
    <row r="390" spans="13:13" ht="14.25" customHeight="1">
      <c r="M390" s="15"/>
    </row>
    <row r="391" spans="13:13" ht="14.25" customHeight="1">
      <c r="M391" s="15"/>
    </row>
    <row r="392" spans="13:13" ht="14.25" customHeight="1">
      <c r="M392" s="15"/>
    </row>
    <row r="393" spans="13:13" ht="14.25" customHeight="1">
      <c r="M393" s="15"/>
    </row>
    <row r="394" spans="13:13" ht="14.25" customHeight="1">
      <c r="M394" s="15"/>
    </row>
    <row r="395" spans="13:13" ht="14.25" customHeight="1">
      <c r="M395" s="15"/>
    </row>
    <row r="396" spans="13:13" ht="14.25" customHeight="1">
      <c r="M396" s="15"/>
    </row>
    <row r="397" spans="13:13" ht="14.25" customHeight="1">
      <c r="M397" s="15"/>
    </row>
    <row r="398" spans="13:13" ht="14.25" customHeight="1">
      <c r="M398" s="15"/>
    </row>
    <row r="399" spans="13:13" ht="14.25" customHeight="1">
      <c r="M399" s="15"/>
    </row>
    <row r="400" spans="13:13" ht="14.25" customHeight="1">
      <c r="M400" s="15"/>
    </row>
    <row r="401" spans="13:13" ht="14.25" customHeight="1">
      <c r="M401" s="15"/>
    </row>
    <row r="402" spans="13:13" ht="14.25" customHeight="1">
      <c r="M402" s="15"/>
    </row>
    <row r="403" spans="13:13" ht="14.25" customHeight="1">
      <c r="M403" s="15"/>
    </row>
    <row r="404" spans="13:13" ht="14.25" customHeight="1">
      <c r="M404" s="15"/>
    </row>
    <row r="405" spans="13:13" ht="14.25" customHeight="1">
      <c r="M405" s="15"/>
    </row>
    <row r="406" spans="13:13" ht="14.25" customHeight="1">
      <c r="M406" s="15"/>
    </row>
    <row r="407" spans="13:13" ht="14.25" customHeight="1">
      <c r="M407" s="15"/>
    </row>
    <row r="408" spans="13:13" ht="14.25" customHeight="1">
      <c r="M408" s="15"/>
    </row>
    <row r="409" spans="13:13" ht="14.25" customHeight="1">
      <c r="M409" s="15"/>
    </row>
    <row r="410" spans="13:13" ht="14.25" customHeight="1">
      <c r="M410" s="15"/>
    </row>
    <row r="411" spans="13:13" ht="14.25" customHeight="1">
      <c r="M411" s="15"/>
    </row>
    <row r="412" spans="13:13" ht="14.25" customHeight="1">
      <c r="M412" s="15"/>
    </row>
    <row r="413" spans="13:13" ht="14.25" customHeight="1">
      <c r="M413" s="15"/>
    </row>
    <row r="414" spans="13:13" ht="14.25" customHeight="1">
      <c r="M414" s="15"/>
    </row>
    <row r="415" spans="13:13" ht="14.25" customHeight="1">
      <c r="M415" s="15"/>
    </row>
    <row r="416" spans="13:13" ht="14.25" customHeight="1">
      <c r="M416" s="15"/>
    </row>
    <row r="417" spans="13:13" ht="14.25" customHeight="1">
      <c r="M417" s="15"/>
    </row>
    <row r="418" spans="13:13" ht="14.25" customHeight="1">
      <c r="M418" s="15"/>
    </row>
    <row r="419" spans="13:13" ht="14.25" customHeight="1">
      <c r="M419" s="15"/>
    </row>
    <row r="420" spans="13:13" ht="14.25" customHeight="1">
      <c r="M420" s="15"/>
    </row>
    <row r="421" spans="13:13" ht="14.25" customHeight="1">
      <c r="M421" s="15"/>
    </row>
    <row r="422" spans="13:13" ht="14.25" customHeight="1">
      <c r="M422" s="15"/>
    </row>
    <row r="423" spans="13:13" ht="14.25" customHeight="1">
      <c r="M423" s="15"/>
    </row>
    <row r="424" spans="13:13" ht="14.25" customHeight="1">
      <c r="M424" s="15"/>
    </row>
    <row r="425" spans="13:13" ht="14.25" customHeight="1">
      <c r="M425" s="15"/>
    </row>
    <row r="426" spans="13:13" ht="14.25" customHeight="1">
      <c r="M426" s="15"/>
    </row>
    <row r="427" spans="13:13" ht="14.25" customHeight="1">
      <c r="M427" s="15"/>
    </row>
    <row r="428" spans="13:13" ht="14.25" customHeight="1">
      <c r="M428" s="15"/>
    </row>
    <row r="429" spans="13:13" ht="14.25" customHeight="1">
      <c r="M429" s="15"/>
    </row>
    <row r="430" spans="13:13" ht="14.25" customHeight="1">
      <c r="M430" s="15"/>
    </row>
    <row r="431" spans="13:13" ht="14.25" customHeight="1">
      <c r="M431" s="15"/>
    </row>
    <row r="432" spans="13:13" ht="14.25" customHeight="1">
      <c r="M432" s="15"/>
    </row>
    <row r="433" spans="13:13" ht="14.25" customHeight="1">
      <c r="M433" s="15"/>
    </row>
    <row r="434" spans="13:13" ht="14.25" customHeight="1">
      <c r="M434" s="15"/>
    </row>
    <row r="435" spans="13:13" ht="14.25" customHeight="1">
      <c r="M435" s="15"/>
    </row>
    <row r="436" spans="13:13" ht="14.25" customHeight="1">
      <c r="M436" s="15"/>
    </row>
    <row r="437" spans="13:13" ht="14.25" customHeight="1">
      <c r="M437" s="15"/>
    </row>
    <row r="438" spans="13:13" ht="14.25" customHeight="1">
      <c r="M438" s="15"/>
    </row>
    <row r="439" spans="13:13" ht="14.25" customHeight="1">
      <c r="M439" s="15"/>
    </row>
    <row r="440" spans="13:13" ht="14.25" customHeight="1">
      <c r="M440" s="15"/>
    </row>
    <row r="441" spans="13:13" ht="14.25" customHeight="1">
      <c r="M441" s="15"/>
    </row>
    <row r="442" spans="13:13" ht="14.25" customHeight="1">
      <c r="M442" s="15"/>
    </row>
    <row r="443" spans="13:13" ht="14.25" customHeight="1">
      <c r="M443" s="15"/>
    </row>
    <row r="444" spans="13:13" ht="14.25" customHeight="1">
      <c r="M444" s="15"/>
    </row>
    <row r="445" spans="13:13" ht="14.25" customHeight="1">
      <c r="M445" s="15"/>
    </row>
    <row r="446" spans="13:13" ht="14.25" customHeight="1">
      <c r="M446" s="15"/>
    </row>
    <row r="447" spans="13:13" ht="14.25" customHeight="1">
      <c r="M447" s="15"/>
    </row>
    <row r="448" spans="13:13" ht="14.25" customHeight="1">
      <c r="M448" s="15"/>
    </row>
    <row r="449" spans="13:13" ht="14.25" customHeight="1">
      <c r="M449" s="15"/>
    </row>
    <row r="450" spans="13:13" ht="14.25" customHeight="1">
      <c r="M450" s="15"/>
    </row>
    <row r="451" spans="13:13" ht="14.25" customHeight="1">
      <c r="M451" s="15"/>
    </row>
    <row r="452" spans="13:13" ht="14.25" customHeight="1">
      <c r="M452" s="15"/>
    </row>
    <row r="453" spans="13:13" ht="14.25" customHeight="1">
      <c r="M453" s="15"/>
    </row>
    <row r="454" spans="13:13" ht="14.25" customHeight="1">
      <c r="M454" s="15"/>
    </row>
    <row r="455" spans="13:13" ht="14.25" customHeight="1">
      <c r="M455" s="15"/>
    </row>
    <row r="456" spans="13:13" ht="14.25" customHeight="1">
      <c r="M456" s="15"/>
    </row>
    <row r="457" spans="13:13" ht="14.25" customHeight="1">
      <c r="M457" s="15"/>
    </row>
    <row r="458" spans="13:13" ht="14.25" customHeight="1">
      <c r="M458" s="15"/>
    </row>
    <row r="459" spans="13:13" ht="14.25" customHeight="1">
      <c r="M459" s="15"/>
    </row>
    <row r="460" spans="13:13" ht="14.25" customHeight="1">
      <c r="M460" s="15"/>
    </row>
    <row r="461" spans="13:13" ht="14.25" customHeight="1">
      <c r="M461" s="15"/>
    </row>
    <row r="462" spans="13:13" ht="14.25" customHeight="1">
      <c r="M462" s="15"/>
    </row>
    <row r="463" spans="13:13" ht="14.25" customHeight="1">
      <c r="M463" s="15"/>
    </row>
    <row r="464" spans="13:13" ht="14.25" customHeight="1">
      <c r="M464" s="15"/>
    </row>
    <row r="465" spans="13:13" ht="14.25" customHeight="1">
      <c r="M465" s="15"/>
    </row>
    <row r="466" spans="13:13" ht="14.25" customHeight="1">
      <c r="M466" s="15"/>
    </row>
    <row r="467" spans="13:13" ht="14.25" customHeight="1">
      <c r="M467" s="15"/>
    </row>
    <row r="468" spans="13:13" ht="14.25" customHeight="1">
      <c r="M468" s="15"/>
    </row>
    <row r="469" spans="13:13" ht="14.25" customHeight="1">
      <c r="M469" s="15"/>
    </row>
    <row r="470" spans="13:13" ht="14.25" customHeight="1">
      <c r="M470" s="15"/>
    </row>
    <row r="471" spans="13:13" ht="14.25" customHeight="1">
      <c r="M471" s="15"/>
    </row>
    <row r="472" spans="13:13" ht="14.25" customHeight="1">
      <c r="M472" s="15"/>
    </row>
    <row r="473" spans="13:13" ht="14.25" customHeight="1">
      <c r="M473" s="15"/>
    </row>
    <row r="474" spans="13:13" ht="14.25" customHeight="1">
      <c r="M474" s="15"/>
    </row>
    <row r="475" spans="13:13" ht="14.25" customHeight="1">
      <c r="M475" s="15"/>
    </row>
    <row r="476" spans="13:13" ht="14.25" customHeight="1">
      <c r="M476" s="15"/>
    </row>
    <row r="477" spans="13:13" ht="14.25" customHeight="1">
      <c r="M477" s="15"/>
    </row>
    <row r="478" spans="13:13" ht="14.25" customHeight="1">
      <c r="M478" s="15"/>
    </row>
    <row r="479" spans="13:13" ht="14.25" customHeight="1">
      <c r="M479" s="15"/>
    </row>
    <row r="480" spans="13:13" ht="14.25" customHeight="1">
      <c r="M480" s="15"/>
    </row>
    <row r="481" spans="13:13" ht="14.25" customHeight="1">
      <c r="M481" s="15"/>
    </row>
    <row r="482" spans="13:13" ht="14.25" customHeight="1">
      <c r="M482" s="15"/>
    </row>
    <row r="483" spans="13:13" ht="14.25" customHeight="1">
      <c r="M483" s="15"/>
    </row>
    <row r="484" spans="13:13" ht="14.25" customHeight="1">
      <c r="M484" s="15"/>
    </row>
    <row r="485" spans="13:13" ht="14.25" customHeight="1">
      <c r="M485" s="15"/>
    </row>
    <row r="486" spans="13:13" ht="14.25" customHeight="1">
      <c r="M486" s="15"/>
    </row>
    <row r="487" spans="13:13" ht="14.25" customHeight="1">
      <c r="M487" s="15"/>
    </row>
    <row r="488" spans="13:13" ht="14.25" customHeight="1">
      <c r="M488" s="15"/>
    </row>
    <row r="489" spans="13:13" ht="14.25" customHeight="1">
      <c r="M489" s="15"/>
    </row>
    <row r="490" spans="13:13" ht="14.25" customHeight="1">
      <c r="M490" s="15"/>
    </row>
    <row r="491" spans="13:13" ht="14.25" customHeight="1">
      <c r="M491" s="15"/>
    </row>
    <row r="492" spans="13:13" ht="14.25" customHeight="1">
      <c r="M492" s="15"/>
    </row>
    <row r="493" spans="13:13" ht="14.25" customHeight="1">
      <c r="M493" s="15"/>
    </row>
    <row r="494" spans="13:13" ht="14.25" customHeight="1">
      <c r="M494" s="15"/>
    </row>
    <row r="495" spans="13:13" ht="14.25" customHeight="1">
      <c r="M495" s="15"/>
    </row>
    <row r="496" spans="13:13" ht="14.25" customHeight="1">
      <c r="M496" s="15"/>
    </row>
    <row r="497" spans="13:13" ht="14.25" customHeight="1">
      <c r="M497" s="15"/>
    </row>
    <row r="498" spans="13:13" ht="14.25" customHeight="1">
      <c r="M498" s="15"/>
    </row>
    <row r="499" spans="13:13" ht="14.25" customHeight="1">
      <c r="M499" s="15"/>
    </row>
    <row r="500" spans="13:13" ht="14.25" customHeight="1">
      <c r="M500" s="15"/>
    </row>
    <row r="501" spans="13:13" ht="14.25" customHeight="1">
      <c r="M501" s="15"/>
    </row>
    <row r="502" spans="13:13" ht="14.25" customHeight="1">
      <c r="M502" s="15"/>
    </row>
    <row r="503" spans="13:13" ht="14.25" customHeight="1">
      <c r="M503" s="15"/>
    </row>
    <row r="504" spans="13:13" ht="14.25" customHeight="1">
      <c r="M504" s="15"/>
    </row>
    <row r="505" spans="13:13" ht="14.25" customHeight="1">
      <c r="M505" s="15"/>
    </row>
    <row r="506" spans="13:13" ht="14.25" customHeight="1">
      <c r="M506" s="15"/>
    </row>
    <row r="507" spans="13:13" ht="14.25" customHeight="1">
      <c r="M507" s="15"/>
    </row>
    <row r="508" spans="13:13" ht="14.25" customHeight="1">
      <c r="M508" s="15"/>
    </row>
    <row r="509" spans="13:13" ht="14.25" customHeight="1">
      <c r="M509" s="15"/>
    </row>
    <row r="510" spans="13:13" ht="14.25" customHeight="1">
      <c r="M510" s="15"/>
    </row>
    <row r="511" spans="13:13" ht="14.25" customHeight="1">
      <c r="M511" s="15"/>
    </row>
    <row r="512" spans="13:13" ht="14.25" customHeight="1">
      <c r="M512" s="15"/>
    </row>
    <row r="513" spans="13:13" ht="14.25" customHeight="1">
      <c r="M513" s="15"/>
    </row>
    <row r="514" spans="13:13" ht="14.25" customHeight="1">
      <c r="M514" s="15"/>
    </row>
    <row r="515" spans="13:13" ht="14.25" customHeight="1">
      <c r="M515" s="15"/>
    </row>
    <row r="516" spans="13:13" ht="14.25" customHeight="1">
      <c r="M516" s="15"/>
    </row>
    <row r="517" spans="13:13" ht="14.25" customHeight="1">
      <c r="M517" s="15"/>
    </row>
    <row r="518" spans="13:13" ht="14.25" customHeight="1">
      <c r="M518" s="15"/>
    </row>
    <row r="519" spans="13:13" ht="14.25" customHeight="1">
      <c r="M519" s="15"/>
    </row>
    <row r="520" spans="13:13" ht="14.25" customHeight="1">
      <c r="M520" s="15"/>
    </row>
    <row r="521" spans="13:13" ht="14.25" customHeight="1">
      <c r="M521" s="15"/>
    </row>
    <row r="522" spans="13:13" ht="14.25" customHeight="1">
      <c r="M522" s="15"/>
    </row>
    <row r="523" spans="13:13" ht="14.25" customHeight="1">
      <c r="M523" s="15"/>
    </row>
    <row r="524" spans="13:13" ht="14.25" customHeight="1">
      <c r="M524" s="15"/>
    </row>
    <row r="525" spans="13:13" ht="14.25" customHeight="1">
      <c r="M525" s="15"/>
    </row>
    <row r="526" spans="13:13" ht="14.25" customHeight="1">
      <c r="M526" s="15"/>
    </row>
    <row r="527" spans="13:13" ht="14.25" customHeight="1">
      <c r="M527" s="15"/>
    </row>
    <row r="528" spans="13:13" ht="14.25" customHeight="1">
      <c r="M528" s="15"/>
    </row>
    <row r="529" spans="13:13" ht="14.25" customHeight="1">
      <c r="M529" s="15"/>
    </row>
    <row r="530" spans="13:13" ht="14.25" customHeight="1">
      <c r="M530" s="15"/>
    </row>
    <row r="531" spans="13:13" ht="14.25" customHeight="1">
      <c r="M531" s="15"/>
    </row>
    <row r="532" spans="13:13" ht="14.25" customHeight="1">
      <c r="M532" s="15"/>
    </row>
    <row r="533" spans="13:13" ht="14.25" customHeight="1">
      <c r="M533" s="15"/>
    </row>
    <row r="534" spans="13:13" ht="14.25" customHeight="1">
      <c r="M534" s="15"/>
    </row>
    <row r="535" spans="13:13" ht="14.25" customHeight="1">
      <c r="M535" s="15"/>
    </row>
    <row r="536" spans="13:13" ht="14.25" customHeight="1">
      <c r="M536" s="15"/>
    </row>
    <row r="537" spans="13:13" ht="14.25" customHeight="1">
      <c r="M537" s="15"/>
    </row>
    <row r="538" spans="13:13" ht="14.25" customHeight="1">
      <c r="M538" s="15"/>
    </row>
    <row r="539" spans="13:13" ht="14.25" customHeight="1">
      <c r="M539" s="15"/>
    </row>
    <row r="540" spans="13:13" ht="14.25" customHeight="1">
      <c r="M540" s="15"/>
    </row>
    <row r="541" spans="13:13" ht="14.25" customHeight="1">
      <c r="M541" s="15"/>
    </row>
    <row r="542" spans="13:13" ht="14.25" customHeight="1">
      <c r="M542" s="15"/>
    </row>
    <row r="543" spans="13:13" ht="14.25" customHeight="1">
      <c r="M543" s="15"/>
    </row>
    <row r="544" spans="13:13" ht="14.25" customHeight="1">
      <c r="M544" s="15"/>
    </row>
    <row r="545" spans="13:13" ht="14.25" customHeight="1">
      <c r="M545" s="15"/>
    </row>
    <row r="546" spans="13:13" ht="14.25" customHeight="1">
      <c r="M546" s="15"/>
    </row>
    <row r="547" spans="13:13" ht="14.25" customHeight="1">
      <c r="M547" s="15"/>
    </row>
    <row r="548" spans="13:13" ht="14.25" customHeight="1">
      <c r="M548" s="15"/>
    </row>
    <row r="549" spans="13:13" ht="14.25" customHeight="1">
      <c r="M549" s="15"/>
    </row>
    <row r="550" spans="13:13" ht="14.25" customHeight="1">
      <c r="M550" s="15"/>
    </row>
    <row r="551" spans="13:13" ht="14.25" customHeight="1">
      <c r="M551" s="15"/>
    </row>
    <row r="552" spans="13:13" ht="14.25" customHeight="1">
      <c r="M552" s="15"/>
    </row>
    <row r="553" spans="13:13" ht="14.25" customHeight="1">
      <c r="M553" s="15"/>
    </row>
    <row r="554" spans="13:13" ht="14.25" customHeight="1">
      <c r="M554" s="15"/>
    </row>
    <row r="555" spans="13:13" ht="14.25" customHeight="1">
      <c r="M555" s="15"/>
    </row>
    <row r="556" spans="13:13" ht="14.25" customHeight="1">
      <c r="M556" s="15"/>
    </row>
    <row r="557" spans="13:13" ht="14.25" customHeight="1">
      <c r="M557" s="15"/>
    </row>
    <row r="558" spans="13:13" ht="14.25" customHeight="1">
      <c r="M558" s="15"/>
    </row>
    <row r="559" spans="13:13" ht="14.25" customHeight="1">
      <c r="M559" s="15"/>
    </row>
    <row r="560" spans="13:13" ht="14.25" customHeight="1">
      <c r="M560" s="15"/>
    </row>
    <row r="561" spans="13:13" ht="14.25" customHeight="1">
      <c r="M561" s="15"/>
    </row>
    <row r="562" spans="13:13" ht="14.25" customHeight="1">
      <c r="M562" s="15"/>
    </row>
    <row r="563" spans="13:13" ht="14.25" customHeight="1">
      <c r="M563" s="15"/>
    </row>
    <row r="564" spans="13:13" ht="14.25" customHeight="1">
      <c r="M564" s="15"/>
    </row>
    <row r="565" spans="13:13" ht="14.25" customHeight="1">
      <c r="M565" s="15"/>
    </row>
    <row r="566" spans="13:13" ht="14.25" customHeight="1">
      <c r="M566" s="15"/>
    </row>
    <row r="567" spans="13:13" ht="14.25" customHeight="1">
      <c r="M567" s="15"/>
    </row>
    <row r="568" spans="13:13" ht="14.25" customHeight="1">
      <c r="M568" s="15"/>
    </row>
    <row r="569" spans="13:13" ht="14.25" customHeight="1">
      <c r="M569" s="15"/>
    </row>
    <row r="570" spans="13:13" ht="14.25" customHeight="1">
      <c r="M570" s="15"/>
    </row>
    <row r="571" spans="13:13" ht="14.25" customHeight="1">
      <c r="M571" s="15"/>
    </row>
    <row r="572" spans="13:13" ht="14.25" customHeight="1">
      <c r="M572" s="15"/>
    </row>
    <row r="573" spans="13:13" ht="14.25" customHeight="1">
      <c r="M573" s="15"/>
    </row>
    <row r="574" spans="13:13" ht="14.25" customHeight="1">
      <c r="M574" s="15"/>
    </row>
    <row r="575" spans="13:13" ht="14.25" customHeight="1">
      <c r="M575" s="15"/>
    </row>
    <row r="576" spans="13:13" ht="14.25" customHeight="1">
      <c r="M576" s="15"/>
    </row>
    <row r="577" spans="13:13" ht="14.25" customHeight="1">
      <c r="M577" s="15"/>
    </row>
    <row r="578" spans="13:13" ht="14.25" customHeight="1">
      <c r="M578" s="15"/>
    </row>
    <row r="579" spans="13:13" ht="14.25" customHeight="1">
      <c r="M579" s="15"/>
    </row>
    <row r="580" spans="13:13" ht="14.25" customHeight="1">
      <c r="M580" s="15"/>
    </row>
    <row r="581" spans="13:13" ht="14.25" customHeight="1">
      <c r="M581" s="15"/>
    </row>
    <row r="582" spans="13:13" ht="14.25" customHeight="1">
      <c r="M582" s="15"/>
    </row>
    <row r="583" spans="13:13" ht="14.25" customHeight="1">
      <c r="M583" s="15"/>
    </row>
    <row r="584" spans="13:13" ht="14.25" customHeight="1">
      <c r="M584" s="15"/>
    </row>
    <row r="585" spans="13:13" ht="14.25" customHeight="1">
      <c r="M585" s="15"/>
    </row>
    <row r="586" spans="13:13" ht="14.25" customHeight="1">
      <c r="M586" s="15"/>
    </row>
    <row r="587" spans="13:13" ht="14.25" customHeight="1">
      <c r="M587" s="15"/>
    </row>
    <row r="588" spans="13:13" ht="14.25" customHeight="1">
      <c r="M588" s="15"/>
    </row>
    <row r="589" spans="13:13" ht="14.25" customHeight="1">
      <c r="M589" s="15"/>
    </row>
    <row r="590" spans="13:13" ht="14.25" customHeight="1">
      <c r="M590" s="15"/>
    </row>
    <row r="591" spans="13:13" ht="14.25" customHeight="1">
      <c r="M591" s="15"/>
    </row>
    <row r="592" spans="13:13" ht="14.25" customHeight="1">
      <c r="M592" s="15"/>
    </row>
    <row r="593" spans="13:13" ht="14.25" customHeight="1">
      <c r="M593" s="15"/>
    </row>
    <row r="594" spans="13:13" ht="14.25" customHeight="1">
      <c r="M594" s="15"/>
    </row>
    <row r="595" spans="13:13" ht="14.25" customHeight="1">
      <c r="M595" s="15"/>
    </row>
    <row r="596" spans="13:13" ht="14.25" customHeight="1">
      <c r="M596" s="15"/>
    </row>
    <row r="597" spans="13:13" ht="14.25" customHeight="1">
      <c r="M597" s="15"/>
    </row>
    <row r="598" spans="13:13" ht="14.25" customHeight="1">
      <c r="M598" s="15"/>
    </row>
    <row r="599" spans="13:13" ht="14.25" customHeight="1">
      <c r="M599" s="15"/>
    </row>
    <row r="600" spans="13:13" ht="14.25" customHeight="1">
      <c r="M600" s="15"/>
    </row>
    <row r="601" spans="13:13" ht="14.25" customHeight="1">
      <c r="M601" s="15"/>
    </row>
    <row r="602" spans="13:13" ht="14.25" customHeight="1">
      <c r="M602" s="15"/>
    </row>
    <row r="603" spans="13:13" ht="14.25" customHeight="1">
      <c r="M603" s="15"/>
    </row>
    <row r="604" spans="13:13" ht="14.25" customHeight="1">
      <c r="M604" s="15"/>
    </row>
    <row r="605" spans="13:13" ht="14.25" customHeight="1">
      <c r="M605" s="15"/>
    </row>
    <row r="606" spans="13:13" ht="14.25" customHeight="1">
      <c r="M606" s="15"/>
    </row>
    <row r="607" spans="13:13" ht="14.25" customHeight="1">
      <c r="M607" s="15"/>
    </row>
    <row r="608" spans="13:13" ht="14.25" customHeight="1">
      <c r="M608" s="15"/>
    </row>
    <row r="609" spans="13:13" ht="14.25" customHeight="1">
      <c r="M609" s="15"/>
    </row>
    <row r="610" spans="13:13" ht="14.25" customHeight="1">
      <c r="M610" s="15"/>
    </row>
    <row r="611" spans="13:13" ht="14.25" customHeight="1">
      <c r="M611" s="15"/>
    </row>
    <row r="612" spans="13:13" ht="14.25" customHeight="1">
      <c r="M612" s="15"/>
    </row>
    <row r="613" spans="13:13" ht="14.25" customHeight="1">
      <c r="M613" s="15"/>
    </row>
    <row r="614" spans="13:13" ht="14.25" customHeight="1">
      <c r="M614" s="15"/>
    </row>
    <row r="615" spans="13:13" ht="14.25" customHeight="1">
      <c r="M615" s="15"/>
    </row>
    <row r="616" spans="13:13" ht="14.25" customHeight="1">
      <c r="M616" s="15"/>
    </row>
    <row r="617" spans="13:13" ht="14.25" customHeight="1">
      <c r="M617" s="15"/>
    </row>
    <row r="618" spans="13:13" ht="14.25" customHeight="1">
      <c r="M618" s="15"/>
    </row>
    <row r="619" spans="13:13" ht="14.25" customHeight="1">
      <c r="M619" s="15"/>
    </row>
    <row r="620" spans="13:13" ht="14.25" customHeight="1">
      <c r="M620" s="15"/>
    </row>
    <row r="621" spans="13:13" ht="14.25" customHeight="1">
      <c r="M621" s="15"/>
    </row>
    <row r="622" spans="13:13" ht="14.25" customHeight="1">
      <c r="M622" s="15"/>
    </row>
    <row r="623" spans="13:13" ht="14.25" customHeight="1">
      <c r="M623" s="15"/>
    </row>
    <row r="624" spans="13:13" ht="14.25" customHeight="1">
      <c r="M624" s="15"/>
    </row>
    <row r="625" spans="13:13" ht="14.25" customHeight="1">
      <c r="M625" s="15"/>
    </row>
    <row r="626" spans="13:13" ht="14.25" customHeight="1">
      <c r="M626" s="15"/>
    </row>
    <row r="627" spans="13:13" ht="14.25" customHeight="1">
      <c r="M627" s="15"/>
    </row>
    <row r="628" spans="13:13" ht="14.25" customHeight="1">
      <c r="M628" s="15"/>
    </row>
    <row r="629" spans="13:13" ht="14.25" customHeight="1">
      <c r="M629" s="15"/>
    </row>
    <row r="630" spans="13:13" ht="14.25" customHeight="1">
      <c r="M630" s="15"/>
    </row>
    <row r="631" spans="13:13" ht="14.25" customHeight="1">
      <c r="M631" s="15"/>
    </row>
    <row r="632" spans="13:13" ht="14.25" customHeight="1">
      <c r="M632" s="15"/>
    </row>
    <row r="633" spans="13:13" ht="14.25" customHeight="1">
      <c r="M633" s="15"/>
    </row>
    <row r="634" spans="13:13" ht="14.25" customHeight="1">
      <c r="M634" s="15"/>
    </row>
    <row r="635" spans="13:13" ht="14.25" customHeight="1">
      <c r="M635" s="15"/>
    </row>
    <row r="636" spans="13:13" ht="14.25" customHeight="1">
      <c r="M636" s="15"/>
    </row>
    <row r="637" spans="13:13" ht="14.25" customHeight="1">
      <c r="M637" s="15"/>
    </row>
    <row r="638" spans="13:13" ht="14.25" customHeight="1">
      <c r="M638" s="15"/>
    </row>
    <row r="639" spans="13:13" ht="14.25" customHeight="1">
      <c r="M639" s="15"/>
    </row>
    <row r="640" spans="13:13" ht="14.25" customHeight="1">
      <c r="M640" s="15"/>
    </row>
    <row r="641" spans="13:13" ht="14.25" customHeight="1">
      <c r="M641" s="15"/>
    </row>
    <row r="642" spans="13:13" ht="14.25" customHeight="1">
      <c r="M642" s="15"/>
    </row>
    <row r="643" spans="13:13" ht="14.25" customHeight="1">
      <c r="M643" s="15"/>
    </row>
    <row r="644" spans="13:13" ht="14.25" customHeight="1">
      <c r="M644" s="15"/>
    </row>
    <row r="645" spans="13:13" ht="14.25" customHeight="1">
      <c r="M645" s="15"/>
    </row>
    <row r="646" spans="13:13" ht="14.25" customHeight="1">
      <c r="M646" s="15"/>
    </row>
    <row r="647" spans="13:13" ht="14.25" customHeight="1">
      <c r="M647" s="15"/>
    </row>
    <row r="648" spans="13:13" ht="14.25" customHeight="1">
      <c r="M648" s="15"/>
    </row>
    <row r="649" spans="13:13" ht="14.25" customHeight="1">
      <c r="M649" s="15"/>
    </row>
    <row r="650" spans="13:13" ht="14.25" customHeight="1">
      <c r="M650" s="15"/>
    </row>
    <row r="651" spans="13:13" ht="14.25" customHeight="1">
      <c r="M651" s="15"/>
    </row>
    <row r="652" spans="13:13" ht="14.25" customHeight="1">
      <c r="M652" s="15"/>
    </row>
    <row r="653" spans="13:13" ht="14.25" customHeight="1">
      <c r="M653" s="15"/>
    </row>
    <row r="654" spans="13:13" ht="14.25" customHeight="1">
      <c r="M654" s="15"/>
    </row>
    <row r="655" spans="13:13" ht="14.25" customHeight="1">
      <c r="M655" s="15"/>
    </row>
    <row r="656" spans="13:13" ht="14.25" customHeight="1">
      <c r="M656" s="15"/>
    </row>
    <row r="657" spans="13:13" ht="14.25" customHeight="1">
      <c r="M657" s="15"/>
    </row>
    <row r="658" spans="13:13" ht="14.25" customHeight="1">
      <c r="M658" s="15"/>
    </row>
    <row r="659" spans="13:13" ht="14.25" customHeight="1">
      <c r="M659" s="15"/>
    </row>
    <row r="660" spans="13:13" ht="14.25" customHeight="1">
      <c r="M660" s="15"/>
    </row>
    <row r="661" spans="13:13" ht="14.25" customHeight="1">
      <c r="M661" s="15"/>
    </row>
    <row r="662" spans="13:13" ht="14.25" customHeight="1">
      <c r="M662" s="15"/>
    </row>
    <row r="663" spans="13:13" ht="14.25" customHeight="1">
      <c r="M663" s="15"/>
    </row>
    <row r="664" spans="13:13" ht="14.25" customHeight="1">
      <c r="M664" s="15"/>
    </row>
    <row r="665" spans="13:13" ht="14.25" customHeight="1">
      <c r="M665" s="15"/>
    </row>
    <row r="666" spans="13:13" ht="14.25" customHeight="1">
      <c r="M666" s="15"/>
    </row>
    <row r="667" spans="13:13" ht="14.25" customHeight="1">
      <c r="M667" s="15"/>
    </row>
    <row r="668" spans="13:13" ht="14.25" customHeight="1">
      <c r="M668" s="15"/>
    </row>
    <row r="669" spans="13:13" ht="14.25" customHeight="1">
      <c r="M669" s="15"/>
    </row>
    <row r="670" spans="13:13" ht="14.25" customHeight="1">
      <c r="M670" s="15"/>
    </row>
    <row r="671" spans="13:13" ht="14.25" customHeight="1">
      <c r="M671" s="15"/>
    </row>
    <row r="672" spans="13:13" ht="14.25" customHeight="1">
      <c r="M672" s="15"/>
    </row>
    <row r="673" spans="13:13" ht="14.25" customHeight="1">
      <c r="M673" s="15"/>
    </row>
    <row r="674" spans="13:13" ht="14.25" customHeight="1">
      <c r="M674" s="15"/>
    </row>
    <row r="675" spans="13:13" ht="14.25" customHeight="1">
      <c r="M675" s="15"/>
    </row>
    <row r="676" spans="13:13" ht="14.25" customHeight="1">
      <c r="M676" s="15"/>
    </row>
    <row r="677" spans="13:13" ht="14.25" customHeight="1">
      <c r="M677" s="15"/>
    </row>
    <row r="678" spans="13:13" ht="14.25" customHeight="1">
      <c r="M678" s="15"/>
    </row>
    <row r="679" spans="13:13" ht="14.25" customHeight="1">
      <c r="M679" s="15"/>
    </row>
    <row r="680" spans="13:13" ht="14.25" customHeight="1">
      <c r="M680" s="15"/>
    </row>
    <row r="681" spans="13:13" ht="14.25" customHeight="1">
      <c r="M681" s="15"/>
    </row>
    <row r="682" spans="13:13" ht="14.25" customHeight="1">
      <c r="M682" s="15"/>
    </row>
    <row r="683" spans="13:13" ht="14.25" customHeight="1">
      <c r="M683" s="15"/>
    </row>
    <row r="684" spans="13:13" ht="14.25" customHeight="1">
      <c r="M684" s="15"/>
    </row>
    <row r="685" spans="13:13" ht="14.25" customHeight="1">
      <c r="M685" s="15"/>
    </row>
    <row r="686" spans="13:13" ht="14.25" customHeight="1">
      <c r="M686" s="15"/>
    </row>
    <row r="687" spans="13:13" ht="14.25" customHeight="1">
      <c r="M687" s="15"/>
    </row>
    <row r="688" spans="13:13" ht="14.25" customHeight="1">
      <c r="M688" s="15"/>
    </row>
    <row r="689" spans="13:13" ht="14.25" customHeight="1">
      <c r="M689" s="15"/>
    </row>
    <row r="690" spans="13:13" ht="14.25" customHeight="1">
      <c r="M690" s="15"/>
    </row>
    <row r="691" spans="13:13" ht="14.25" customHeight="1">
      <c r="M691" s="15"/>
    </row>
    <row r="692" spans="13:13" ht="14.25" customHeight="1">
      <c r="M692" s="15"/>
    </row>
    <row r="693" spans="13:13" ht="14.25" customHeight="1">
      <c r="M693" s="15"/>
    </row>
    <row r="694" spans="13:13" ht="14.25" customHeight="1">
      <c r="M694" s="15"/>
    </row>
    <row r="695" spans="13:13" ht="14.25" customHeight="1">
      <c r="M695" s="15"/>
    </row>
    <row r="696" spans="13:13" ht="14.25" customHeight="1">
      <c r="M696" s="15"/>
    </row>
    <row r="697" spans="13:13" ht="14.25" customHeight="1">
      <c r="M697" s="15"/>
    </row>
    <row r="698" spans="13:13" ht="14.25" customHeight="1">
      <c r="M698" s="15"/>
    </row>
    <row r="699" spans="13:13" ht="14.25" customHeight="1">
      <c r="M699" s="15"/>
    </row>
    <row r="700" spans="13:13" ht="14.25" customHeight="1">
      <c r="M700" s="15"/>
    </row>
    <row r="701" spans="13:13" ht="14.25" customHeight="1">
      <c r="M701" s="15"/>
    </row>
    <row r="702" spans="13:13" ht="14.25" customHeight="1">
      <c r="M702" s="15"/>
    </row>
    <row r="703" spans="13:13" ht="14.25" customHeight="1">
      <c r="M703" s="15"/>
    </row>
    <row r="704" spans="13:13" ht="14.25" customHeight="1">
      <c r="M704" s="15"/>
    </row>
    <row r="705" spans="13:13" ht="14.25" customHeight="1">
      <c r="M705" s="15"/>
    </row>
    <row r="706" spans="13:13" ht="14.25" customHeight="1">
      <c r="M706" s="15"/>
    </row>
    <row r="707" spans="13:13" ht="14.25" customHeight="1">
      <c r="M707" s="15"/>
    </row>
    <row r="708" spans="13:13" ht="14.25" customHeight="1">
      <c r="M708" s="15"/>
    </row>
    <row r="709" spans="13:13" ht="14.25" customHeight="1">
      <c r="M709" s="15"/>
    </row>
    <row r="710" spans="13:13" ht="14.25" customHeight="1">
      <c r="M710" s="15"/>
    </row>
    <row r="711" spans="13:13" ht="14.25" customHeight="1">
      <c r="M711" s="15"/>
    </row>
    <row r="712" spans="13:13" ht="14.25" customHeight="1">
      <c r="M712" s="15"/>
    </row>
    <row r="713" spans="13:13" ht="14.25" customHeight="1">
      <c r="M713" s="15"/>
    </row>
    <row r="714" spans="13:13" ht="14.25" customHeight="1">
      <c r="M714" s="15"/>
    </row>
    <row r="715" spans="13:13" ht="14.25" customHeight="1">
      <c r="M715" s="15"/>
    </row>
    <row r="716" spans="13:13" ht="14.25" customHeight="1">
      <c r="M716" s="15"/>
    </row>
    <row r="717" spans="13:13" ht="14.25" customHeight="1">
      <c r="M717" s="15"/>
    </row>
    <row r="718" spans="13:13" ht="14.25" customHeight="1">
      <c r="M718" s="15"/>
    </row>
    <row r="719" spans="13:13" ht="14.25" customHeight="1">
      <c r="M719" s="15"/>
    </row>
    <row r="720" spans="13:13" ht="14.25" customHeight="1">
      <c r="M720" s="15"/>
    </row>
    <row r="721" spans="13:13" ht="14.25" customHeight="1">
      <c r="M721" s="15"/>
    </row>
    <row r="722" spans="13:13" ht="14.25" customHeight="1">
      <c r="M722" s="15"/>
    </row>
    <row r="723" spans="13:13" ht="14.25" customHeight="1">
      <c r="M723" s="15"/>
    </row>
    <row r="724" spans="13:13" ht="14.25" customHeight="1">
      <c r="M724" s="15"/>
    </row>
    <row r="725" spans="13:13" ht="14.25" customHeight="1">
      <c r="M725" s="15"/>
    </row>
    <row r="726" spans="13:13" ht="14.25" customHeight="1">
      <c r="M726" s="15"/>
    </row>
    <row r="727" spans="13:13" ht="14.25" customHeight="1">
      <c r="M727" s="15"/>
    </row>
    <row r="728" spans="13:13" ht="14.25" customHeight="1">
      <c r="M728" s="15"/>
    </row>
    <row r="729" spans="13:13" ht="14.25" customHeight="1">
      <c r="M729" s="15"/>
    </row>
    <row r="730" spans="13:13" ht="14.25" customHeight="1">
      <c r="M730" s="15"/>
    </row>
    <row r="731" spans="13:13" ht="14.25" customHeight="1">
      <c r="M731" s="15"/>
    </row>
    <row r="732" spans="13:13" ht="14.25" customHeight="1">
      <c r="M732" s="15"/>
    </row>
    <row r="733" spans="13:13" ht="14.25" customHeight="1">
      <c r="M733" s="15"/>
    </row>
    <row r="734" spans="13:13" ht="14.25" customHeight="1">
      <c r="M734" s="15"/>
    </row>
    <row r="735" spans="13:13" ht="14.25" customHeight="1">
      <c r="M735" s="15"/>
    </row>
    <row r="736" spans="13:13" ht="14.25" customHeight="1">
      <c r="M736" s="15"/>
    </row>
    <row r="737" spans="13:13" ht="14.25" customHeight="1">
      <c r="M737" s="15"/>
    </row>
    <row r="738" spans="13:13" ht="14.25" customHeight="1">
      <c r="M738" s="15"/>
    </row>
    <row r="739" spans="13:13" ht="14.25" customHeight="1">
      <c r="M739" s="15"/>
    </row>
    <row r="740" spans="13:13" ht="14.25" customHeight="1">
      <c r="M740" s="15"/>
    </row>
    <row r="741" spans="13:13" ht="14.25" customHeight="1">
      <c r="M741" s="15"/>
    </row>
    <row r="742" spans="13:13" ht="14.25" customHeight="1">
      <c r="M742" s="15"/>
    </row>
    <row r="743" spans="13:13" ht="14.25" customHeight="1">
      <c r="M743" s="15"/>
    </row>
    <row r="744" spans="13:13" ht="14.25" customHeight="1">
      <c r="M744" s="15"/>
    </row>
    <row r="745" spans="13:13" ht="14.25" customHeight="1">
      <c r="M745" s="15"/>
    </row>
    <row r="746" spans="13:13" ht="14.25" customHeight="1">
      <c r="M746" s="15"/>
    </row>
    <row r="747" spans="13:13" ht="14.25" customHeight="1">
      <c r="M747" s="15"/>
    </row>
    <row r="748" spans="13:13" ht="14.25" customHeight="1">
      <c r="M748" s="15"/>
    </row>
    <row r="749" spans="13:13" ht="14.25" customHeight="1">
      <c r="M749" s="15"/>
    </row>
    <row r="750" spans="13:13" ht="14.25" customHeight="1">
      <c r="M750" s="15"/>
    </row>
    <row r="751" spans="13:13" ht="14.25" customHeight="1">
      <c r="M751" s="15"/>
    </row>
    <row r="752" spans="13:13" ht="14.25" customHeight="1">
      <c r="M752" s="15"/>
    </row>
    <row r="753" spans="13:13" ht="14.25" customHeight="1">
      <c r="M753" s="15"/>
    </row>
    <row r="754" spans="13:13" ht="14.25" customHeight="1">
      <c r="M754" s="15"/>
    </row>
    <row r="755" spans="13:13" ht="14.25" customHeight="1">
      <c r="M755" s="15"/>
    </row>
    <row r="756" spans="13:13" ht="14.25" customHeight="1">
      <c r="M756" s="15"/>
    </row>
    <row r="757" spans="13:13" ht="14.25" customHeight="1">
      <c r="M757" s="15"/>
    </row>
    <row r="758" spans="13:13" ht="14.25" customHeight="1">
      <c r="M758" s="15"/>
    </row>
    <row r="759" spans="13:13" ht="14.25" customHeight="1">
      <c r="M759" s="15"/>
    </row>
    <row r="760" spans="13:13" ht="14.25" customHeight="1">
      <c r="M760" s="15"/>
    </row>
    <row r="761" spans="13:13" ht="14.25" customHeight="1">
      <c r="M761" s="15"/>
    </row>
    <row r="762" spans="13:13" ht="14.25" customHeight="1">
      <c r="M762" s="15"/>
    </row>
    <row r="763" spans="13:13" ht="14.25" customHeight="1">
      <c r="M763" s="15"/>
    </row>
    <row r="764" spans="13:13" ht="14.25" customHeight="1">
      <c r="M764" s="15"/>
    </row>
    <row r="765" spans="13:13" ht="14.25" customHeight="1">
      <c r="M765" s="15"/>
    </row>
    <row r="766" spans="13:13" ht="14.25" customHeight="1">
      <c r="M766" s="15"/>
    </row>
    <row r="767" spans="13:13" ht="14.25" customHeight="1">
      <c r="M767" s="15"/>
    </row>
    <row r="768" spans="13:13" ht="14.25" customHeight="1">
      <c r="M768" s="15"/>
    </row>
    <row r="769" spans="13:13" ht="14.25" customHeight="1">
      <c r="M769" s="15"/>
    </row>
    <row r="770" spans="13:13" ht="14.25" customHeight="1">
      <c r="M770" s="15"/>
    </row>
    <row r="771" spans="13:13" ht="14.25" customHeight="1">
      <c r="M771" s="15"/>
    </row>
    <row r="772" spans="13:13" ht="14.25" customHeight="1">
      <c r="M772" s="15"/>
    </row>
    <row r="773" spans="13:13" ht="14.25" customHeight="1">
      <c r="M773" s="15"/>
    </row>
    <row r="774" spans="13:13" ht="14.25" customHeight="1">
      <c r="M774" s="15"/>
    </row>
    <row r="775" spans="13:13" ht="14.25" customHeight="1">
      <c r="M775" s="15"/>
    </row>
    <row r="776" spans="13:13" ht="14.25" customHeight="1">
      <c r="M776" s="15"/>
    </row>
    <row r="777" spans="13:13" ht="14.25" customHeight="1">
      <c r="M777" s="15"/>
    </row>
    <row r="778" spans="13:13" ht="14.25" customHeight="1">
      <c r="M778" s="15"/>
    </row>
    <row r="779" spans="13:13" ht="14.25" customHeight="1">
      <c r="M779" s="15"/>
    </row>
    <row r="780" spans="13:13" ht="14.25" customHeight="1">
      <c r="M780" s="15"/>
    </row>
    <row r="781" spans="13:13" ht="14.25" customHeight="1">
      <c r="M781" s="15"/>
    </row>
    <row r="782" spans="13:13" ht="14.25" customHeight="1">
      <c r="M782" s="15"/>
    </row>
    <row r="783" spans="13:13" ht="14.25" customHeight="1">
      <c r="M783" s="15"/>
    </row>
    <row r="784" spans="13:13" ht="14.25" customHeight="1">
      <c r="M784" s="15"/>
    </row>
    <row r="785" spans="13:13" ht="14.25" customHeight="1">
      <c r="M785" s="15"/>
    </row>
    <row r="786" spans="13:13" ht="14.25" customHeight="1">
      <c r="M786" s="15"/>
    </row>
    <row r="787" spans="13:13" ht="14.25" customHeight="1">
      <c r="M787" s="15"/>
    </row>
    <row r="788" spans="13:13" ht="14.25" customHeight="1">
      <c r="M788" s="15"/>
    </row>
    <row r="789" spans="13:13" ht="14.25" customHeight="1">
      <c r="M789" s="15"/>
    </row>
    <row r="790" spans="13:13" ht="14.25" customHeight="1">
      <c r="M790" s="15"/>
    </row>
    <row r="791" spans="13:13" ht="14.25" customHeight="1">
      <c r="M791" s="15"/>
    </row>
    <row r="792" spans="13:13" ht="14.25" customHeight="1">
      <c r="M792" s="15"/>
    </row>
    <row r="793" spans="13:13" ht="14.25" customHeight="1">
      <c r="M793" s="15"/>
    </row>
    <row r="794" spans="13:13" ht="14.25" customHeight="1">
      <c r="M794" s="15"/>
    </row>
    <row r="795" spans="13:13" ht="14.25" customHeight="1">
      <c r="M795" s="15"/>
    </row>
    <row r="796" spans="13:13" ht="14.25" customHeight="1">
      <c r="M796" s="15"/>
    </row>
    <row r="797" spans="13:13" ht="14.25" customHeight="1">
      <c r="M797" s="15"/>
    </row>
    <row r="798" spans="13:13" ht="14.25" customHeight="1">
      <c r="M798" s="15"/>
    </row>
    <row r="799" spans="13:13" ht="14.25" customHeight="1">
      <c r="M799" s="15"/>
    </row>
    <row r="800" spans="13:13" ht="14.25" customHeight="1">
      <c r="M800" s="15"/>
    </row>
    <row r="801" spans="13:13" ht="14.25" customHeight="1">
      <c r="M801" s="15"/>
    </row>
    <row r="802" spans="13:13" ht="14.25" customHeight="1">
      <c r="M802" s="15"/>
    </row>
    <row r="803" spans="13:13" ht="14.25" customHeight="1">
      <c r="M803" s="15"/>
    </row>
    <row r="804" spans="13:13" ht="14.25" customHeight="1">
      <c r="M804" s="15"/>
    </row>
    <row r="805" spans="13:13" ht="14.25" customHeight="1">
      <c r="M805" s="15"/>
    </row>
    <row r="806" spans="13:13" ht="14.25" customHeight="1">
      <c r="M806" s="15"/>
    </row>
    <row r="807" spans="13:13" ht="14.25" customHeight="1">
      <c r="M807" s="15"/>
    </row>
    <row r="808" spans="13:13" ht="14.25" customHeight="1">
      <c r="M808" s="15"/>
    </row>
    <row r="809" spans="13:13" ht="14.25" customHeight="1">
      <c r="M809" s="15"/>
    </row>
    <row r="810" spans="13:13" ht="14.25" customHeight="1">
      <c r="M810" s="15"/>
    </row>
    <row r="811" spans="13:13" ht="14.25" customHeight="1">
      <c r="M811" s="15"/>
    </row>
    <row r="812" spans="13:13" ht="14.25" customHeight="1">
      <c r="M812" s="15"/>
    </row>
    <row r="813" spans="13:13" ht="14.25" customHeight="1">
      <c r="M813" s="15"/>
    </row>
    <row r="814" spans="13:13" ht="14.25" customHeight="1">
      <c r="M814" s="15"/>
    </row>
    <row r="815" spans="13:13" ht="14.25" customHeight="1">
      <c r="M815" s="15"/>
    </row>
    <row r="816" spans="13:13" ht="14.25" customHeight="1">
      <c r="M816" s="15"/>
    </row>
    <row r="817" spans="13:13" ht="14.25" customHeight="1">
      <c r="M817" s="15"/>
    </row>
    <row r="818" spans="13:13" ht="14.25" customHeight="1">
      <c r="M818" s="15"/>
    </row>
    <row r="819" spans="13:13" ht="14.25" customHeight="1">
      <c r="M819" s="15"/>
    </row>
    <row r="820" spans="13:13" ht="14.25" customHeight="1">
      <c r="M820" s="15"/>
    </row>
    <row r="821" spans="13:13" ht="14.25" customHeight="1">
      <c r="M821" s="15"/>
    </row>
    <row r="822" spans="13:13" ht="14.25" customHeight="1">
      <c r="M822" s="15"/>
    </row>
    <row r="823" spans="13:13" ht="14.25" customHeight="1">
      <c r="M823" s="15"/>
    </row>
    <row r="824" spans="13:13" ht="14.25" customHeight="1">
      <c r="M824" s="15"/>
    </row>
    <row r="825" spans="13:13" ht="14.25" customHeight="1">
      <c r="M825" s="15"/>
    </row>
    <row r="826" spans="13:13" ht="14.25" customHeight="1">
      <c r="M826" s="15"/>
    </row>
    <row r="827" spans="13:13" ht="14.25" customHeight="1">
      <c r="M827" s="15"/>
    </row>
    <row r="828" spans="13:13" ht="14.25" customHeight="1">
      <c r="M828" s="15"/>
    </row>
    <row r="829" spans="13:13" ht="14.25" customHeight="1">
      <c r="M829" s="15"/>
    </row>
    <row r="830" spans="13:13" ht="14.25" customHeight="1">
      <c r="M830" s="15"/>
    </row>
    <row r="831" spans="13:13" ht="14.25" customHeight="1">
      <c r="M831" s="15"/>
    </row>
    <row r="832" spans="13:13" ht="14.25" customHeight="1">
      <c r="M832" s="15"/>
    </row>
    <row r="833" spans="13:13" ht="14.25" customHeight="1">
      <c r="M833" s="15"/>
    </row>
    <row r="834" spans="13:13" ht="14.25" customHeight="1">
      <c r="M834" s="15"/>
    </row>
    <row r="835" spans="13:13" ht="14.25" customHeight="1">
      <c r="M835" s="15"/>
    </row>
    <row r="836" spans="13:13" ht="14.25" customHeight="1">
      <c r="M836" s="15"/>
    </row>
    <row r="837" spans="13:13" ht="14.25" customHeight="1">
      <c r="M837" s="15"/>
    </row>
    <row r="838" spans="13:13" ht="14.25" customHeight="1">
      <c r="M838" s="15"/>
    </row>
    <row r="839" spans="13:13" ht="14.25" customHeight="1">
      <c r="M839" s="15"/>
    </row>
    <row r="840" spans="13:13" ht="14.25" customHeight="1">
      <c r="M840" s="15"/>
    </row>
    <row r="841" spans="13:13" ht="14.25" customHeight="1">
      <c r="M841" s="15"/>
    </row>
    <row r="842" spans="13:13" ht="14.25" customHeight="1">
      <c r="M842" s="15"/>
    </row>
    <row r="843" spans="13:13" ht="14.25" customHeight="1">
      <c r="M843" s="15"/>
    </row>
    <row r="844" spans="13:13" ht="14.25" customHeight="1">
      <c r="M844" s="15"/>
    </row>
    <row r="845" spans="13:13" ht="14.25" customHeight="1">
      <c r="M845" s="15"/>
    </row>
    <row r="846" spans="13:13" ht="14.25" customHeight="1">
      <c r="M846" s="15"/>
    </row>
    <row r="847" spans="13:13" ht="14.25" customHeight="1">
      <c r="M847" s="15"/>
    </row>
    <row r="848" spans="13:13" ht="14.25" customHeight="1">
      <c r="M848" s="15"/>
    </row>
    <row r="849" spans="13:13" ht="14.25" customHeight="1">
      <c r="M849" s="15"/>
    </row>
    <row r="850" spans="13:13" ht="14.25" customHeight="1">
      <c r="M850" s="15"/>
    </row>
    <row r="851" spans="13:13" ht="14.25" customHeight="1">
      <c r="M851" s="15"/>
    </row>
    <row r="852" spans="13:13" ht="14.25" customHeight="1">
      <c r="M852" s="15"/>
    </row>
    <row r="853" spans="13:13" ht="14.25" customHeight="1">
      <c r="M853" s="15"/>
    </row>
    <row r="854" spans="13:13" ht="14.25" customHeight="1">
      <c r="M854" s="15"/>
    </row>
    <row r="855" spans="13:13" ht="14.25" customHeight="1">
      <c r="M855" s="15"/>
    </row>
    <row r="856" spans="13:13" ht="14.25" customHeight="1">
      <c r="M856" s="15"/>
    </row>
    <row r="857" spans="13:13" ht="14.25" customHeight="1">
      <c r="M857" s="15"/>
    </row>
    <row r="858" spans="13:13" ht="14.25" customHeight="1">
      <c r="M858" s="15"/>
    </row>
    <row r="859" spans="13:13" ht="14.25" customHeight="1">
      <c r="M859" s="15"/>
    </row>
    <row r="860" spans="13:13" ht="14.25" customHeight="1">
      <c r="M860" s="15"/>
    </row>
    <row r="861" spans="13:13" ht="14.25" customHeight="1">
      <c r="M861" s="15"/>
    </row>
    <row r="862" spans="13:13" ht="14.25" customHeight="1">
      <c r="M862" s="15"/>
    </row>
    <row r="863" spans="13:13" ht="14.25" customHeight="1">
      <c r="M863" s="15"/>
    </row>
    <row r="864" spans="13:13" ht="14.25" customHeight="1">
      <c r="M864" s="15"/>
    </row>
    <row r="865" spans="13:13" ht="14.25" customHeight="1">
      <c r="M865" s="15"/>
    </row>
    <row r="866" spans="13:13" ht="14.25" customHeight="1">
      <c r="M866" s="15"/>
    </row>
    <row r="867" spans="13:13" ht="14.25" customHeight="1">
      <c r="M867" s="15"/>
    </row>
    <row r="868" spans="13:13" ht="14.25" customHeight="1">
      <c r="M868" s="15"/>
    </row>
    <row r="869" spans="13:13" ht="14.25" customHeight="1">
      <c r="M869" s="15"/>
    </row>
    <row r="870" spans="13:13" ht="14.25" customHeight="1">
      <c r="M870" s="15"/>
    </row>
    <row r="871" spans="13:13" ht="14.25" customHeight="1">
      <c r="M871" s="15"/>
    </row>
    <row r="872" spans="13:13" ht="14.25" customHeight="1">
      <c r="M872" s="15"/>
    </row>
    <row r="873" spans="13:13" ht="14.25" customHeight="1">
      <c r="M873" s="15"/>
    </row>
    <row r="874" spans="13:13" ht="14.25" customHeight="1">
      <c r="M874" s="15"/>
    </row>
    <row r="875" spans="13:13" ht="14.25" customHeight="1">
      <c r="M875" s="15"/>
    </row>
    <row r="876" spans="13:13" ht="14.25" customHeight="1">
      <c r="M876" s="15"/>
    </row>
    <row r="877" spans="13:13" ht="14.25" customHeight="1">
      <c r="M877" s="15"/>
    </row>
    <row r="878" spans="13:13" ht="14.25" customHeight="1">
      <c r="M878" s="15"/>
    </row>
    <row r="879" spans="13:13" ht="14.25" customHeight="1">
      <c r="M879" s="15"/>
    </row>
    <row r="880" spans="13:13" ht="14.25" customHeight="1">
      <c r="M880" s="15"/>
    </row>
    <row r="881" spans="13:13" ht="14.25" customHeight="1">
      <c r="M881" s="15"/>
    </row>
    <row r="882" spans="13:13" ht="14.25" customHeight="1">
      <c r="M882" s="15"/>
    </row>
    <row r="883" spans="13:13" ht="14.25" customHeight="1">
      <c r="M883" s="15"/>
    </row>
    <row r="884" spans="13:13" ht="14.25" customHeight="1">
      <c r="M884" s="15"/>
    </row>
    <row r="885" spans="13:13" ht="14.25" customHeight="1">
      <c r="M885" s="15"/>
    </row>
    <row r="886" spans="13:13" ht="14.25" customHeight="1">
      <c r="M886" s="15"/>
    </row>
    <row r="887" spans="13:13" ht="14.25" customHeight="1">
      <c r="M887" s="15"/>
    </row>
    <row r="888" spans="13:13" ht="14.25" customHeight="1">
      <c r="M888" s="15"/>
    </row>
    <row r="889" spans="13:13" ht="14.25" customHeight="1">
      <c r="M889" s="15"/>
    </row>
    <row r="890" spans="13:13" ht="14.25" customHeight="1">
      <c r="M890" s="15"/>
    </row>
    <row r="891" spans="13:13" ht="14.25" customHeight="1">
      <c r="M891" s="15"/>
    </row>
    <row r="892" spans="13:13" ht="14.25" customHeight="1">
      <c r="M892" s="15"/>
    </row>
    <row r="893" spans="13:13" ht="14.25" customHeight="1">
      <c r="M893" s="15"/>
    </row>
    <row r="894" spans="13:13" ht="14.25" customHeight="1">
      <c r="M894" s="15"/>
    </row>
    <row r="895" spans="13:13" ht="14.25" customHeight="1">
      <c r="M895" s="15"/>
    </row>
    <row r="896" spans="13:13" ht="14.25" customHeight="1">
      <c r="M896" s="15"/>
    </row>
    <row r="897" spans="13:13" ht="14.25" customHeight="1">
      <c r="M897" s="15"/>
    </row>
    <row r="898" spans="13:13" ht="14.25" customHeight="1">
      <c r="M898" s="15"/>
    </row>
    <row r="899" spans="13:13" ht="14.25" customHeight="1">
      <c r="M899" s="15"/>
    </row>
    <row r="900" spans="13:13" ht="14.25" customHeight="1">
      <c r="M900" s="15"/>
    </row>
    <row r="901" spans="13:13" ht="14.25" customHeight="1">
      <c r="M901" s="15"/>
    </row>
    <row r="902" spans="13:13" ht="14.25" customHeight="1">
      <c r="M902" s="15"/>
    </row>
    <row r="903" spans="13:13" ht="14.25" customHeight="1">
      <c r="M903" s="15"/>
    </row>
    <row r="904" spans="13:13" ht="14.25" customHeight="1">
      <c r="M904" s="15"/>
    </row>
    <row r="905" spans="13:13" ht="14.25" customHeight="1">
      <c r="M905" s="15"/>
    </row>
    <row r="906" spans="13:13" ht="14.25" customHeight="1">
      <c r="M906" s="15"/>
    </row>
    <row r="907" spans="13:13" ht="14.25" customHeight="1">
      <c r="M907" s="15"/>
    </row>
    <row r="908" spans="13:13" ht="14.25" customHeight="1">
      <c r="M908" s="15"/>
    </row>
    <row r="909" spans="13:13" ht="14.25" customHeight="1">
      <c r="M909" s="15"/>
    </row>
    <row r="910" spans="13:13" ht="14.25" customHeight="1">
      <c r="M910" s="15"/>
    </row>
    <row r="911" spans="13:13" ht="14.25" customHeight="1">
      <c r="M911" s="15"/>
    </row>
    <row r="912" spans="13:13" ht="14.25" customHeight="1">
      <c r="M912" s="15"/>
    </row>
    <row r="913" spans="13:13" ht="14.25" customHeight="1">
      <c r="M913" s="15"/>
    </row>
    <row r="914" spans="13:13" ht="14.25" customHeight="1">
      <c r="M914" s="15"/>
    </row>
    <row r="915" spans="13:13" ht="14.25" customHeight="1">
      <c r="M915" s="15"/>
    </row>
    <row r="916" spans="13:13" ht="14.25" customHeight="1">
      <c r="M916" s="15"/>
    </row>
    <row r="917" spans="13:13" ht="14.25" customHeight="1">
      <c r="M917" s="15"/>
    </row>
    <row r="918" spans="13:13" ht="14.25" customHeight="1">
      <c r="M918" s="15"/>
    </row>
    <row r="919" spans="13:13" ht="14.25" customHeight="1">
      <c r="M919" s="15"/>
    </row>
    <row r="920" spans="13:13" ht="14.25" customHeight="1">
      <c r="M920" s="15"/>
    </row>
    <row r="921" spans="13:13" ht="14.25" customHeight="1">
      <c r="M921" s="15"/>
    </row>
    <row r="922" spans="13:13" ht="14.25" customHeight="1">
      <c r="M922" s="15"/>
    </row>
    <row r="923" spans="13:13" ht="14.25" customHeight="1">
      <c r="M923" s="15"/>
    </row>
    <row r="924" spans="13:13" ht="14.25" customHeight="1">
      <c r="M924" s="15"/>
    </row>
    <row r="925" spans="13:13" ht="14.25" customHeight="1">
      <c r="M925" s="15"/>
    </row>
    <row r="926" spans="13:13" ht="14.25" customHeight="1">
      <c r="M926" s="15"/>
    </row>
    <row r="927" spans="13:13" ht="14.25" customHeight="1">
      <c r="M927" s="15"/>
    </row>
    <row r="928" spans="13:13" ht="14.25" customHeight="1">
      <c r="M928" s="15"/>
    </row>
    <row r="929" spans="13:13" ht="14.25" customHeight="1">
      <c r="M929" s="15"/>
    </row>
    <row r="930" spans="13:13" ht="14.25" customHeight="1">
      <c r="M930" s="15"/>
    </row>
    <row r="931" spans="13:13" ht="14.25" customHeight="1">
      <c r="M931" s="15"/>
    </row>
    <row r="932" spans="13:13" ht="14.25" customHeight="1">
      <c r="M932" s="15"/>
    </row>
    <row r="933" spans="13:13" ht="14.25" customHeight="1">
      <c r="M933" s="15"/>
    </row>
    <row r="934" spans="13:13" ht="14.25" customHeight="1">
      <c r="M934" s="15"/>
    </row>
    <row r="935" spans="13:13" ht="14.25" customHeight="1">
      <c r="M935" s="15"/>
    </row>
    <row r="936" spans="13:13" ht="14.25" customHeight="1">
      <c r="M936" s="15"/>
    </row>
    <row r="937" spans="13:13" ht="14.25" customHeight="1">
      <c r="M937" s="15"/>
    </row>
    <row r="938" spans="13:13" ht="14.25" customHeight="1">
      <c r="M938" s="15"/>
    </row>
    <row r="939" spans="13:13" ht="14.25" customHeight="1">
      <c r="M939" s="15"/>
    </row>
    <row r="940" spans="13:13" ht="14.25" customHeight="1">
      <c r="M940" s="15"/>
    </row>
    <row r="941" spans="13:13" ht="14.25" customHeight="1">
      <c r="M941" s="15"/>
    </row>
    <row r="942" spans="13:13" ht="14.25" customHeight="1">
      <c r="M942" s="15"/>
    </row>
    <row r="943" spans="13:13" ht="14.25" customHeight="1">
      <c r="M943" s="15"/>
    </row>
    <row r="944" spans="13:13" ht="14.25" customHeight="1">
      <c r="M944" s="15"/>
    </row>
    <row r="945" spans="13:13" ht="14.25" customHeight="1">
      <c r="M945" s="15"/>
    </row>
    <row r="946" spans="13:13" ht="14.25" customHeight="1">
      <c r="M946" s="15"/>
    </row>
    <row r="947" spans="13:13" ht="14.25" customHeight="1">
      <c r="M947" s="15"/>
    </row>
    <row r="948" spans="13:13" ht="14.25" customHeight="1">
      <c r="M948" s="15"/>
    </row>
    <row r="949" spans="13:13" ht="14.25" customHeight="1">
      <c r="M949" s="15"/>
    </row>
    <row r="950" spans="13:13" ht="14.25" customHeight="1">
      <c r="M950" s="15"/>
    </row>
    <row r="951" spans="13:13" ht="14.25" customHeight="1">
      <c r="M951" s="15"/>
    </row>
    <row r="952" spans="13:13" ht="14.25" customHeight="1">
      <c r="M952" s="15"/>
    </row>
    <row r="953" spans="13:13" ht="14.25" customHeight="1">
      <c r="M953" s="15"/>
    </row>
    <row r="954" spans="13:13" ht="14.25" customHeight="1">
      <c r="M954" s="15"/>
    </row>
    <row r="955" spans="13:13" ht="14.25" customHeight="1">
      <c r="M955" s="15"/>
    </row>
    <row r="956" spans="13:13" ht="14.25" customHeight="1">
      <c r="M956" s="15"/>
    </row>
    <row r="957" spans="13:13" ht="14.25" customHeight="1">
      <c r="M957" s="15"/>
    </row>
    <row r="958" spans="13:13" ht="14.25" customHeight="1">
      <c r="M958" s="15"/>
    </row>
    <row r="959" spans="13:13" ht="14.25" customHeight="1">
      <c r="M959" s="15"/>
    </row>
    <row r="960" spans="13:13" ht="14.25" customHeight="1">
      <c r="M960" s="15"/>
    </row>
    <row r="961" spans="13:13" ht="14.25" customHeight="1">
      <c r="M961" s="15"/>
    </row>
    <row r="962" spans="13:13" ht="14.25" customHeight="1">
      <c r="M962" s="15"/>
    </row>
    <row r="963" spans="13:13" ht="14.25" customHeight="1">
      <c r="M963" s="15"/>
    </row>
    <row r="964" spans="13:13" ht="14.25" customHeight="1">
      <c r="M964" s="15"/>
    </row>
    <row r="965" spans="13:13" ht="14.25" customHeight="1">
      <c r="M965" s="15"/>
    </row>
    <row r="966" spans="13:13" ht="14.25" customHeight="1">
      <c r="M966" s="15"/>
    </row>
    <row r="967" spans="13:13" ht="14.25" customHeight="1">
      <c r="M967" s="15"/>
    </row>
    <row r="968" spans="13:13" ht="14.25" customHeight="1">
      <c r="M968" s="15"/>
    </row>
    <row r="969" spans="13:13" ht="14.25" customHeight="1">
      <c r="M969" s="15"/>
    </row>
    <row r="970" spans="13:13" ht="14.25" customHeight="1">
      <c r="M970" s="15"/>
    </row>
    <row r="971" spans="13:13" ht="14.25" customHeight="1">
      <c r="M971" s="15"/>
    </row>
    <row r="972" spans="13:13" ht="14.25" customHeight="1">
      <c r="M972" s="15"/>
    </row>
    <row r="973" spans="13:13" ht="14.25" customHeight="1">
      <c r="M973" s="15"/>
    </row>
    <row r="974" spans="13:13" ht="14.25" customHeight="1">
      <c r="M974" s="15"/>
    </row>
    <row r="975" spans="13:13" ht="14.25" customHeight="1">
      <c r="M975" s="15"/>
    </row>
    <row r="976" spans="13:13" ht="14.25" customHeight="1">
      <c r="M976" s="15"/>
    </row>
    <row r="977" spans="13:13" ht="14.25" customHeight="1">
      <c r="M977" s="15"/>
    </row>
    <row r="978" spans="13:13" ht="14.25" customHeight="1">
      <c r="M978" s="15"/>
    </row>
    <row r="979" spans="13:13" ht="14.25" customHeight="1">
      <c r="M979" s="15"/>
    </row>
    <row r="980" spans="13:13" ht="14.25" customHeight="1">
      <c r="M980" s="15"/>
    </row>
    <row r="981" spans="13:13" ht="14.25" customHeight="1">
      <c r="M981" s="15"/>
    </row>
    <row r="982" spans="13:13" ht="14.25" customHeight="1">
      <c r="M982" s="15"/>
    </row>
    <row r="983" spans="13:13" ht="14.25" customHeight="1">
      <c r="M983" s="15"/>
    </row>
    <row r="984" spans="13:13" ht="14.25" customHeight="1">
      <c r="M984" s="15"/>
    </row>
    <row r="985" spans="13:13" ht="14.25" customHeight="1">
      <c r="M985" s="15"/>
    </row>
    <row r="986" spans="13:13" ht="14.25" customHeight="1">
      <c r="M986" s="15"/>
    </row>
    <row r="987" spans="13:13" ht="14.25" customHeight="1">
      <c r="M987" s="15"/>
    </row>
    <row r="988" spans="13:13" ht="14.25" customHeight="1">
      <c r="M988" s="15"/>
    </row>
    <row r="989" spans="13:13" ht="14.25" customHeight="1">
      <c r="M989" s="15"/>
    </row>
    <row r="990" spans="13:13" ht="14.25" customHeight="1">
      <c r="M990" s="15"/>
    </row>
    <row r="991" spans="13:13" ht="14.25" customHeight="1">
      <c r="M991" s="15"/>
    </row>
    <row r="992" spans="13:13" ht="14.25" customHeight="1">
      <c r="M992" s="15"/>
    </row>
    <row r="993" spans="13:13" ht="14.25" customHeight="1">
      <c r="M993" s="15"/>
    </row>
    <row r="994" spans="13:13" ht="14.25" customHeight="1">
      <c r="M994" s="15"/>
    </row>
    <row r="995" spans="13:13" ht="14.25" customHeight="1">
      <c r="M995" s="15"/>
    </row>
    <row r="996" spans="13:13" ht="14.25" customHeight="1">
      <c r="M996" s="15"/>
    </row>
    <row r="997" spans="13:13" ht="14.25" customHeight="1">
      <c r="M997" s="15"/>
    </row>
    <row r="998" spans="13:13" ht="14.25" customHeight="1">
      <c r="M998" s="15"/>
    </row>
    <row r="999" spans="13:13" ht="14.25" customHeight="1">
      <c r="M999" s="15"/>
    </row>
    <row r="1000" spans="13:13" ht="14.25" customHeight="1">
      <c r="M1000" s="15"/>
    </row>
  </sheetData>
  <conditionalFormatting sqref="B84:E84">
    <cfRule type="cellIs" dxfId="1" priority="1" operator="equal">
      <formula>"N"</formula>
    </cfRule>
  </conditionalFormatting>
  <conditionalFormatting sqref="B84:E84">
    <cfRule type="cellIs" dxfId="0" priority="2" operator="equal">
      <formula>"Y"</formula>
    </cfRule>
  </conditionalFormatting>
  <hyperlinks>
    <hyperlink ref="B95" r:id="rId1" xr:uid="{00000000-0004-0000-0400-000000000000}"/>
  </hyperlinks>
  <pageMargins left="0.7" right="0.7" top="0.75" bottom="0.75" header="0" footer="0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U168"/>
  <sheetViews>
    <sheetView workbookViewId="0"/>
  </sheetViews>
  <sheetFormatPr defaultColWidth="14.42578125" defaultRowHeight="15" customHeight="1"/>
  <cols>
    <col min="1" max="1" width="34.28515625" customWidth="1"/>
  </cols>
  <sheetData>
    <row r="1" spans="1:21" ht="15" customHeight="1">
      <c r="A1" s="46" t="s">
        <v>97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>
      <c r="A3" s="48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21">
      <c r="A4" s="48"/>
      <c r="B4" s="49" t="s">
        <v>98</v>
      </c>
      <c r="C4" s="237" t="s">
        <v>101</v>
      </c>
      <c r="D4" s="237"/>
      <c r="E4" s="47"/>
      <c r="F4" s="47"/>
      <c r="G4" s="48" t="s">
        <v>247</v>
      </c>
      <c r="H4" s="47"/>
      <c r="I4" s="47"/>
      <c r="J4" s="47" t="s">
        <v>248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1">
      <c r="A5" s="50"/>
      <c r="B5" s="238" t="s">
        <v>102</v>
      </c>
      <c r="C5" s="239" t="s">
        <v>105</v>
      </c>
      <c r="D5" s="239" t="s">
        <v>104</v>
      </c>
      <c r="E5" s="240" t="s">
        <v>12</v>
      </c>
      <c r="F5" s="240" t="s">
        <v>117</v>
      </c>
      <c r="G5" s="51" t="s">
        <v>249</v>
      </c>
      <c r="H5" s="51" t="s">
        <v>250</v>
      </c>
      <c r="I5" s="52" t="s">
        <v>251</v>
      </c>
      <c r="J5" s="53" t="s">
        <v>252</v>
      </c>
      <c r="K5" s="54" t="s">
        <v>253</v>
      </c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>
      <c r="A6" s="48"/>
      <c r="B6" s="55" t="s">
        <v>107</v>
      </c>
      <c r="C6" s="56"/>
      <c r="D6" s="56"/>
      <c r="E6" s="56"/>
      <c r="F6" s="56"/>
      <c r="G6" s="56"/>
      <c r="H6" s="56" t="s">
        <v>254</v>
      </c>
      <c r="I6" s="47" t="s">
        <v>255</v>
      </c>
      <c r="K6" s="47" t="s">
        <v>256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1">
      <c r="A7" s="48"/>
      <c r="B7" s="55" t="s">
        <v>109</v>
      </c>
      <c r="C7" s="56"/>
      <c r="D7" s="56"/>
      <c r="E7" s="56"/>
      <c r="F7" s="57">
        <v>35571</v>
      </c>
      <c r="G7" s="56"/>
      <c r="H7" s="56"/>
      <c r="I7" s="47" t="s">
        <v>257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8"/>
      <c r="B8" s="55" t="s">
        <v>111</v>
      </c>
      <c r="C8" s="56"/>
      <c r="D8" s="56"/>
      <c r="E8" s="56"/>
      <c r="F8" s="56"/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>
      <c r="A10" s="48"/>
      <c r="B10" s="49" t="s">
        <v>100</v>
      </c>
      <c r="C10" s="237" t="s">
        <v>99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1:21">
      <c r="A11" s="54"/>
      <c r="B11" s="94" t="s">
        <v>102</v>
      </c>
      <c r="C11" s="239" t="s">
        <v>103</v>
      </c>
      <c r="D11" s="58" t="s">
        <v>258</v>
      </c>
      <c r="E11" s="240" t="s">
        <v>12</v>
      </c>
      <c r="F11" s="240" t="s">
        <v>249</v>
      </c>
      <c r="G11" s="240" t="s">
        <v>250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>
      <c r="A12" s="47"/>
      <c r="B12" s="55" t="s">
        <v>106</v>
      </c>
      <c r="C12" s="56"/>
      <c r="D12" s="56" t="s">
        <v>86</v>
      </c>
      <c r="E12" s="56"/>
      <c r="F12" s="56" t="s">
        <v>259</v>
      </c>
      <c r="G12" s="56" t="s">
        <v>254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21">
      <c r="A13" s="47"/>
      <c r="B13" s="55" t="s">
        <v>108</v>
      </c>
      <c r="C13" s="56"/>
      <c r="D13" s="56" t="s">
        <v>260</v>
      </c>
      <c r="E13" s="56"/>
      <c r="F13" s="56"/>
      <c r="G13" s="5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>
      <c r="A14" s="47"/>
      <c r="B14" s="55" t="s">
        <v>110</v>
      </c>
      <c r="C14" s="56"/>
      <c r="D14" s="56"/>
      <c r="E14" s="56"/>
      <c r="F14" s="56"/>
      <c r="G14" s="5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>
      <c r="A17" s="47"/>
      <c r="B17" s="49" t="s">
        <v>114</v>
      </c>
      <c r="C17" s="49" t="s">
        <v>122</v>
      </c>
      <c r="D17" s="49"/>
      <c r="E17" s="49"/>
      <c r="F17" s="47"/>
      <c r="G17" s="49" t="s">
        <v>261</v>
      </c>
      <c r="H17" s="49"/>
      <c r="I17" s="49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>
      <c r="A18" s="54"/>
      <c r="B18" s="59" t="s">
        <v>102</v>
      </c>
      <c r="C18" s="60" t="s">
        <v>125</v>
      </c>
      <c r="D18" s="60" t="s">
        <v>78</v>
      </c>
      <c r="E18" s="60" t="s">
        <v>262</v>
      </c>
      <c r="F18" s="54"/>
      <c r="G18" s="60" t="s">
        <v>125</v>
      </c>
      <c r="H18" s="60" t="s">
        <v>263</v>
      </c>
      <c r="I18" s="60" t="s">
        <v>264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>
      <c r="A19" s="47"/>
      <c r="B19" s="49" t="s">
        <v>106</v>
      </c>
      <c r="C19" s="49"/>
      <c r="D19" s="49"/>
      <c r="E19" s="49" t="s">
        <v>137</v>
      </c>
      <c r="F19" s="47"/>
      <c r="G19" s="49"/>
      <c r="H19" s="49"/>
      <c r="I19" s="49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>
      <c r="A20" s="47"/>
      <c r="B20" s="49" t="s">
        <v>107</v>
      </c>
      <c r="C20" s="49"/>
      <c r="D20" s="49"/>
      <c r="E20" s="49" t="s">
        <v>138</v>
      </c>
      <c r="F20" s="47"/>
      <c r="G20" s="49"/>
      <c r="H20" s="49"/>
      <c r="I20" s="49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>
      <c r="A23" s="47"/>
      <c r="B23" s="61" t="s">
        <v>121</v>
      </c>
      <c r="C23" s="48" t="s">
        <v>265</v>
      </c>
      <c r="D23" s="47"/>
      <c r="E23" s="49" t="s">
        <v>123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1">
      <c r="A24" s="54"/>
      <c r="B24" s="94" t="s">
        <v>102</v>
      </c>
      <c r="C24" s="240" t="s">
        <v>135</v>
      </c>
      <c r="D24" s="54"/>
      <c r="E24" s="62" t="s">
        <v>135</v>
      </c>
      <c r="F24" s="240" t="s">
        <v>136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>
      <c r="A25" s="47"/>
      <c r="B25" s="55" t="s">
        <v>106</v>
      </c>
      <c r="C25" s="56" t="s">
        <v>99</v>
      </c>
      <c r="D25" s="47"/>
      <c r="E25" s="55" t="s">
        <v>99</v>
      </c>
      <c r="F25" s="56" t="s">
        <v>137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>
      <c r="A26" s="47"/>
      <c r="B26" s="55" t="s">
        <v>107</v>
      </c>
      <c r="C26" s="56" t="s">
        <v>101</v>
      </c>
      <c r="D26" s="47"/>
      <c r="E26" s="55" t="s">
        <v>101</v>
      </c>
      <c r="F26" s="56" t="s">
        <v>138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>
      <c r="A27" s="47"/>
      <c r="B27" s="47"/>
      <c r="C27" s="47"/>
      <c r="D27" s="47"/>
      <c r="E27" s="47"/>
      <c r="F27" s="47"/>
      <c r="G27" s="47"/>
      <c r="H27" s="49" t="s">
        <v>134</v>
      </c>
      <c r="I27" s="47"/>
      <c r="J27" s="47"/>
      <c r="K27" s="47"/>
      <c r="L27" s="49" t="s">
        <v>140</v>
      </c>
      <c r="M27" s="47"/>
      <c r="N27" s="47"/>
      <c r="O27" s="47"/>
      <c r="P27" s="49" t="s">
        <v>163</v>
      </c>
      <c r="Q27" s="47"/>
      <c r="R27" s="47"/>
      <c r="S27" s="47"/>
      <c r="T27" s="47"/>
      <c r="U27" s="63"/>
    </row>
    <row r="28" spans="1:21" ht="14.45">
      <c r="A28" s="47"/>
      <c r="B28" s="49" t="s">
        <v>133</v>
      </c>
      <c r="C28" s="47"/>
      <c r="D28" s="47"/>
      <c r="E28" s="49" t="s">
        <v>124</v>
      </c>
      <c r="F28" s="47"/>
      <c r="G28" s="47"/>
      <c r="H28" s="55" t="s">
        <v>127</v>
      </c>
      <c r="I28" s="237" t="s">
        <v>128</v>
      </c>
      <c r="J28" s="237" t="s">
        <v>7</v>
      </c>
      <c r="K28" s="47"/>
      <c r="L28" s="55" t="s">
        <v>7</v>
      </c>
      <c r="M28" s="237" t="s">
        <v>9</v>
      </c>
      <c r="N28" s="47"/>
      <c r="O28" s="47"/>
      <c r="P28" s="62" t="s">
        <v>266</v>
      </c>
      <c r="Q28" s="64" t="s">
        <v>267</v>
      </c>
      <c r="R28" s="64" t="s">
        <v>268</v>
      </c>
      <c r="S28" s="47"/>
      <c r="T28" s="47"/>
      <c r="U28" s="47"/>
    </row>
    <row r="29" spans="1:21" ht="14.45">
      <c r="A29" s="54"/>
      <c r="B29" s="241" t="s">
        <v>266</v>
      </c>
      <c r="C29" s="242" t="s">
        <v>269</v>
      </c>
      <c r="D29" s="54"/>
      <c r="E29" s="62" t="s">
        <v>8</v>
      </c>
      <c r="F29" s="240" t="s">
        <v>126</v>
      </c>
      <c r="G29" s="54"/>
      <c r="H29" s="62" t="s">
        <v>129</v>
      </c>
      <c r="I29" s="65" t="s">
        <v>270</v>
      </c>
      <c r="J29" s="65" t="s">
        <v>130</v>
      </c>
      <c r="K29" s="54"/>
      <c r="L29" s="62" t="s">
        <v>130</v>
      </c>
      <c r="M29" s="65" t="s">
        <v>271</v>
      </c>
      <c r="N29" s="54"/>
      <c r="O29" s="54"/>
      <c r="P29" s="55" t="s">
        <v>259</v>
      </c>
      <c r="Q29" s="65"/>
      <c r="R29" s="65"/>
      <c r="S29" s="54"/>
      <c r="T29" s="54"/>
      <c r="U29" s="54"/>
    </row>
    <row r="30" spans="1:21" ht="14.45">
      <c r="A30" s="47"/>
      <c r="B30" s="55" t="s">
        <v>272</v>
      </c>
      <c r="C30" s="56">
        <v>416219</v>
      </c>
      <c r="D30" s="47"/>
      <c r="E30" s="55">
        <v>416219</v>
      </c>
      <c r="F30" s="56" t="s">
        <v>273</v>
      </c>
      <c r="G30" s="47"/>
      <c r="H30" s="55" t="s">
        <v>131</v>
      </c>
      <c r="I30" s="56" t="s">
        <v>274</v>
      </c>
      <c r="J30" s="56" t="s">
        <v>130</v>
      </c>
      <c r="K30" s="47"/>
      <c r="L30" s="55"/>
      <c r="M30" s="56"/>
      <c r="N30" s="47"/>
      <c r="O30" s="47"/>
      <c r="P30" s="55" t="s">
        <v>254</v>
      </c>
      <c r="Q30" s="56"/>
      <c r="R30" s="56"/>
      <c r="S30" s="47"/>
      <c r="T30" s="47"/>
      <c r="U30" s="47"/>
    </row>
    <row r="31" spans="1:21" ht="14.45">
      <c r="A31" s="47"/>
      <c r="B31" s="55" t="s">
        <v>275</v>
      </c>
      <c r="C31" s="56">
        <v>416219</v>
      </c>
      <c r="D31" s="47"/>
      <c r="E31" s="55"/>
      <c r="F31" s="56"/>
      <c r="G31" s="47"/>
      <c r="H31" s="55" t="s">
        <v>132</v>
      </c>
      <c r="I31" s="56" t="s">
        <v>273</v>
      </c>
      <c r="J31" s="56" t="s">
        <v>130</v>
      </c>
      <c r="K31" s="47"/>
      <c r="L31" s="55"/>
      <c r="M31" s="56"/>
      <c r="N31" s="47"/>
      <c r="O31" s="47"/>
      <c r="P31" s="47"/>
      <c r="Q31" s="47"/>
      <c r="R31" s="47"/>
      <c r="S31" s="47"/>
      <c r="T31" s="47"/>
      <c r="U31" s="47"/>
    </row>
    <row r="32" spans="1:21" ht="14.4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</row>
    <row r="33" spans="1:21" ht="14.4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243"/>
      <c r="L33" s="234"/>
      <c r="M33" s="47"/>
      <c r="N33" s="47"/>
      <c r="O33" s="47"/>
      <c r="P33" s="47"/>
      <c r="Q33" s="47"/>
      <c r="R33" s="47"/>
      <c r="S33" s="47"/>
      <c r="T33" s="47"/>
      <c r="U33" s="47"/>
    </row>
    <row r="34" spans="1:21" ht="25.9">
      <c r="A34" s="46" t="s">
        <v>139</v>
      </c>
      <c r="B34" s="47"/>
      <c r="C34" s="47"/>
      <c r="D34" s="47"/>
      <c r="E34" s="47"/>
      <c r="F34" s="47"/>
      <c r="G34" s="47"/>
      <c r="H34" s="47"/>
      <c r="I34" s="47"/>
      <c r="J34" s="47"/>
      <c r="K34" s="234"/>
      <c r="L34" s="234"/>
      <c r="M34" s="47"/>
      <c r="N34" s="47"/>
      <c r="O34" s="47"/>
      <c r="P34" s="47"/>
      <c r="Q34" s="47"/>
      <c r="R34" s="47"/>
      <c r="S34" s="47"/>
      <c r="T34" s="47"/>
      <c r="U34" s="47"/>
    </row>
    <row r="35" spans="1:21" ht="14.4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234"/>
      <c r="L35" s="234"/>
      <c r="M35" s="47"/>
      <c r="N35" s="47"/>
      <c r="O35" s="47"/>
      <c r="P35" s="47"/>
      <c r="Q35" s="47"/>
      <c r="R35" s="47"/>
      <c r="S35" s="47"/>
      <c r="T35" s="47"/>
      <c r="U35" s="47"/>
    </row>
    <row r="36" spans="1:21" ht="14.45">
      <c r="A36" s="47"/>
      <c r="B36" s="54" t="s">
        <v>167</v>
      </c>
      <c r="C36" s="47" t="s">
        <v>141</v>
      </c>
      <c r="D36" s="47"/>
      <c r="E36" s="47"/>
      <c r="F36" s="47"/>
      <c r="G36" s="47"/>
      <c r="H36" s="47"/>
      <c r="I36" s="47"/>
      <c r="J36" s="47"/>
      <c r="K36" s="234"/>
      <c r="L36" s="234"/>
      <c r="M36" s="47"/>
      <c r="N36" s="47"/>
      <c r="O36" s="47"/>
      <c r="P36" s="47"/>
      <c r="Q36" s="47"/>
      <c r="R36" s="47"/>
      <c r="S36" s="47"/>
      <c r="T36" s="47"/>
      <c r="U36" s="47"/>
    </row>
    <row r="37" spans="1:21" ht="14.45">
      <c r="A37" s="47"/>
      <c r="B37" s="49" t="s">
        <v>142</v>
      </c>
      <c r="C37" s="237" t="s">
        <v>143</v>
      </c>
      <c r="D37" s="67" t="s">
        <v>52</v>
      </c>
      <c r="E37" s="67" t="s">
        <v>145</v>
      </c>
      <c r="F37" s="67" t="s">
        <v>146</v>
      </c>
      <c r="G37" s="237" t="s">
        <v>147</v>
      </c>
      <c r="H37" s="237" t="s">
        <v>148</v>
      </c>
      <c r="I37" s="237" t="s">
        <v>149</v>
      </c>
      <c r="J37" s="237" t="s">
        <v>150</v>
      </c>
      <c r="K37" s="234"/>
      <c r="L37" s="234"/>
      <c r="M37" s="47"/>
      <c r="N37" s="47"/>
      <c r="O37" s="47"/>
      <c r="P37" s="47"/>
      <c r="Q37" s="47"/>
      <c r="R37" s="47"/>
      <c r="S37" s="47"/>
      <c r="T37" s="47"/>
      <c r="U37" s="47"/>
    </row>
    <row r="38" spans="1:21" ht="14.45">
      <c r="A38" s="47"/>
      <c r="B38" s="55" t="s">
        <v>151</v>
      </c>
      <c r="C38" s="56" t="s">
        <v>152</v>
      </c>
      <c r="D38" s="56" t="s">
        <v>153</v>
      </c>
      <c r="E38" s="56" t="s">
        <v>155</v>
      </c>
      <c r="F38" s="56">
        <v>1</v>
      </c>
      <c r="G38" s="56">
        <v>50000</v>
      </c>
      <c r="H38" s="56" t="s">
        <v>156</v>
      </c>
      <c r="I38" s="56" t="s">
        <v>157</v>
      </c>
      <c r="J38" s="56">
        <v>20</v>
      </c>
      <c r="K38" s="234"/>
      <c r="L38" s="234"/>
      <c r="M38" s="47"/>
      <c r="N38" s="47"/>
      <c r="O38" s="47"/>
      <c r="P38" s="47"/>
      <c r="Q38" s="47"/>
      <c r="R38" s="47"/>
      <c r="S38" s="47"/>
      <c r="T38" s="47"/>
      <c r="U38" s="47"/>
    </row>
    <row r="39" spans="1:21" ht="14.45">
      <c r="A39" s="47"/>
      <c r="B39" s="55" t="s">
        <v>158</v>
      </c>
      <c r="C39" s="56" t="s">
        <v>159</v>
      </c>
      <c r="D39" s="56" t="s">
        <v>160</v>
      </c>
      <c r="E39" s="56" t="s">
        <v>161</v>
      </c>
      <c r="F39" s="56">
        <v>12</v>
      </c>
      <c r="G39" s="56">
        <v>100</v>
      </c>
      <c r="H39" s="56" t="s">
        <v>162</v>
      </c>
      <c r="I39" s="56" t="s">
        <v>157</v>
      </c>
      <c r="J39" s="56">
        <v>20</v>
      </c>
      <c r="K39" s="234"/>
      <c r="L39" s="234"/>
      <c r="M39" s="47"/>
      <c r="N39" s="47"/>
      <c r="O39" s="47"/>
      <c r="P39" s="47"/>
      <c r="Q39" s="47"/>
      <c r="R39" s="47"/>
      <c r="S39" s="47"/>
      <c r="T39" s="47"/>
      <c r="U39" s="47"/>
    </row>
    <row r="40" spans="1:21" ht="14.4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234"/>
      <c r="L40" s="234"/>
      <c r="M40" s="47"/>
      <c r="N40" s="47"/>
      <c r="O40" s="47"/>
      <c r="P40" s="47"/>
      <c r="Q40" s="47"/>
      <c r="R40" s="47"/>
      <c r="S40" s="47"/>
      <c r="T40" s="47"/>
      <c r="U40" s="47"/>
    </row>
    <row r="41" spans="1:21" ht="14.45">
      <c r="A41" s="47"/>
      <c r="B41" s="54" t="s">
        <v>171</v>
      </c>
      <c r="C41" s="47" t="s">
        <v>164</v>
      </c>
      <c r="D41" s="47"/>
      <c r="E41" s="47"/>
      <c r="F41" s="47"/>
      <c r="G41" s="47"/>
      <c r="H41" s="47"/>
      <c r="I41" s="47"/>
      <c r="J41" s="47"/>
      <c r="K41" s="234"/>
      <c r="L41" s="234"/>
      <c r="M41" s="47"/>
      <c r="N41" s="47"/>
      <c r="O41" s="47"/>
      <c r="P41" s="47"/>
      <c r="Q41" s="47"/>
      <c r="R41" s="47"/>
      <c r="S41" s="47"/>
      <c r="T41" s="47"/>
      <c r="U41" s="47"/>
    </row>
    <row r="42" spans="1:21" ht="14.45">
      <c r="A42" s="47"/>
      <c r="B42" s="49" t="s">
        <v>1</v>
      </c>
      <c r="C42" s="237" t="s">
        <v>142</v>
      </c>
      <c r="D42" s="237" t="s">
        <v>165</v>
      </c>
      <c r="E42" s="47"/>
      <c r="F42" s="47"/>
      <c r="G42" s="47"/>
      <c r="H42" s="47"/>
      <c r="I42" s="47"/>
      <c r="J42" s="47"/>
      <c r="K42" s="234"/>
      <c r="L42" s="234"/>
      <c r="M42" s="47"/>
      <c r="N42" s="47"/>
      <c r="O42" s="47"/>
      <c r="P42" s="47"/>
      <c r="Q42" s="47"/>
      <c r="R42" s="47"/>
      <c r="S42" s="47"/>
      <c r="T42" s="47"/>
      <c r="U42" s="47"/>
    </row>
    <row r="43" spans="1:21" ht="14.45">
      <c r="A43" s="47"/>
      <c r="B43" s="55" t="s">
        <v>106</v>
      </c>
      <c r="C43" s="56" t="s">
        <v>151</v>
      </c>
      <c r="D43" s="56">
        <v>10</v>
      </c>
      <c r="E43" s="47"/>
      <c r="F43" s="47"/>
      <c r="G43" s="48"/>
      <c r="H43" s="47"/>
      <c r="I43" s="47"/>
      <c r="J43" s="47"/>
      <c r="K43" s="234"/>
      <c r="L43" s="234"/>
      <c r="M43" s="47"/>
      <c r="N43" s="47"/>
      <c r="O43" s="47"/>
      <c r="P43" s="47"/>
      <c r="Q43" s="47"/>
      <c r="R43" s="47"/>
      <c r="S43" s="47"/>
      <c r="T43" s="47"/>
      <c r="U43" s="47"/>
    </row>
    <row r="44" spans="1:21" ht="14.45">
      <c r="A44" s="47"/>
      <c r="B44" s="55" t="s">
        <v>108</v>
      </c>
      <c r="C44" s="56" t="s">
        <v>151</v>
      </c>
      <c r="D44" s="56">
        <v>15</v>
      </c>
      <c r="E44" s="47"/>
      <c r="F44" s="47"/>
      <c r="G44" s="47"/>
      <c r="H44" s="47"/>
      <c r="I44" s="47"/>
      <c r="J44" s="47"/>
      <c r="K44" s="234"/>
      <c r="L44" s="234"/>
      <c r="M44" s="47"/>
      <c r="N44" s="47"/>
      <c r="O44" s="47"/>
      <c r="P44" s="47"/>
      <c r="Q44" s="47"/>
      <c r="R44" s="47"/>
      <c r="S44" s="47"/>
      <c r="T44" s="47"/>
      <c r="U44" s="47"/>
    </row>
    <row r="45" spans="1:21" ht="14.45">
      <c r="A45" s="47"/>
      <c r="B45" s="55" t="s">
        <v>110</v>
      </c>
      <c r="C45" s="56" t="s">
        <v>158</v>
      </c>
      <c r="D45" s="56">
        <v>10</v>
      </c>
      <c r="E45" s="47"/>
      <c r="F45" s="47"/>
      <c r="G45" s="47"/>
      <c r="H45" s="47"/>
      <c r="I45" s="47"/>
      <c r="J45" s="47"/>
      <c r="K45" s="234"/>
      <c r="L45" s="234"/>
      <c r="M45" s="47"/>
      <c r="N45" s="47"/>
      <c r="O45" s="47"/>
      <c r="P45" s="47"/>
      <c r="Q45" s="47"/>
      <c r="R45" s="47"/>
      <c r="S45" s="47"/>
      <c r="T45" s="47"/>
      <c r="U45" s="47"/>
    </row>
    <row r="46" spans="1:21" ht="14.45">
      <c r="A46" s="47"/>
      <c r="B46" s="55" t="s">
        <v>166</v>
      </c>
      <c r="C46" s="56" t="s">
        <v>158</v>
      </c>
      <c r="D46" s="56">
        <v>20</v>
      </c>
      <c r="E46" s="47"/>
      <c r="F46" s="47"/>
      <c r="G46" s="47"/>
      <c r="H46" s="47"/>
      <c r="I46" s="47"/>
      <c r="J46" s="47"/>
      <c r="K46" s="234"/>
      <c r="L46" s="234"/>
      <c r="M46" s="47"/>
      <c r="N46" s="47"/>
      <c r="O46" s="47"/>
      <c r="P46" s="47"/>
      <c r="Q46" s="47"/>
      <c r="R46" s="47"/>
      <c r="S46" s="47"/>
      <c r="T46" s="47"/>
      <c r="U46" s="47"/>
    </row>
    <row r="47" spans="1:21" ht="14.4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234"/>
      <c r="L47" s="234"/>
      <c r="M47" s="47"/>
      <c r="N47" s="47"/>
      <c r="O47" s="47"/>
      <c r="P47" s="47"/>
      <c r="Q47" s="47"/>
      <c r="R47" s="47"/>
      <c r="S47" s="47"/>
      <c r="T47" s="47"/>
      <c r="U47" s="47"/>
    </row>
    <row r="48" spans="1:21" ht="14.45">
      <c r="A48" s="47"/>
      <c r="B48" s="47" t="s">
        <v>176</v>
      </c>
      <c r="C48" s="47" t="s">
        <v>168</v>
      </c>
      <c r="D48" s="47"/>
      <c r="E48" s="47" t="s">
        <v>199</v>
      </c>
      <c r="F48" s="47"/>
      <c r="G48" s="47"/>
      <c r="H48" s="47"/>
      <c r="I48" s="47"/>
      <c r="J48" s="47"/>
      <c r="K48" s="234"/>
      <c r="L48" s="234"/>
      <c r="M48" s="47"/>
      <c r="N48" s="47"/>
      <c r="O48" s="47"/>
      <c r="P48" s="47"/>
      <c r="Q48" s="47"/>
      <c r="R48" s="47"/>
      <c r="S48" s="47"/>
      <c r="T48" s="47"/>
      <c r="U48" s="47"/>
    </row>
    <row r="49" spans="1:21" ht="14.45">
      <c r="A49" s="47"/>
      <c r="B49" s="49" t="s">
        <v>142</v>
      </c>
      <c r="C49" s="237" t="s">
        <v>276</v>
      </c>
      <c r="D49" s="47"/>
      <c r="E49" s="49" t="s">
        <v>276</v>
      </c>
      <c r="F49" s="237" t="s">
        <v>169</v>
      </c>
      <c r="G49" s="47"/>
      <c r="H49" s="47"/>
      <c r="I49" s="47"/>
      <c r="J49" s="47"/>
      <c r="K49" s="234"/>
      <c r="L49" s="234"/>
      <c r="M49" s="47"/>
      <c r="N49" s="47"/>
      <c r="O49" s="47"/>
      <c r="P49" s="47"/>
      <c r="Q49" s="47"/>
      <c r="R49" s="47"/>
      <c r="S49" s="47"/>
      <c r="T49" s="47"/>
      <c r="U49" s="47"/>
    </row>
    <row r="50" spans="1:21" ht="14.45">
      <c r="A50" s="47"/>
      <c r="B50" s="55" t="s">
        <v>151</v>
      </c>
      <c r="C50" s="56">
        <v>1</v>
      </c>
      <c r="D50" s="47"/>
      <c r="E50" s="55">
        <v>1</v>
      </c>
      <c r="F50" s="56">
        <v>1</v>
      </c>
      <c r="G50" s="47"/>
      <c r="H50" s="47"/>
      <c r="I50" s="47"/>
      <c r="J50" s="47"/>
      <c r="K50" s="234"/>
      <c r="L50" s="234"/>
      <c r="M50" s="47"/>
      <c r="N50" s="47"/>
      <c r="O50" s="47"/>
      <c r="P50" s="47"/>
      <c r="Q50" s="47"/>
      <c r="R50" s="47"/>
      <c r="S50" s="47"/>
      <c r="T50" s="47"/>
      <c r="U50" s="47"/>
    </row>
    <row r="51" spans="1:21" ht="14.45">
      <c r="A51" s="47"/>
      <c r="B51" s="55" t="s">
        <v>170</v>
      </c>
      <c r="C51" s="56">
        <v>5</v>
      </c>
      <c r="D51" s="47"/>
      <c r="E51" s="55">
        <v>5</v>
      </c>
      <c r="F51" s="56">
        <v>2</v>
      </c>
      <c r="G51" s="47"/>
      <c r="H51" s="47"/>
      <c r="I51" s="47"/>
      <c r="J51" s="47"/>
      <c r="K51" s="234"/>
      <c r="L51" s="234"/>
      <c r="M51" s="47"/>
      <c r="N51" s="47"/>
      <c r="O51" s="47"/>
      <c r="P51" s="47"/>
      <c r="Q51" s="47"/>
      <c r="R51" s="47"/>
      <c r="S51" s="47"/>
      <c r="T51" s="47"/>
      <c r="U51" s="47"/>
    </row>
    <row r="52" spans="1:21" ht="14.4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234"/>
      <c r="L52" s="234"/>
      <c r="M52" s="47"/>
      <c r="N52" s="47"/>
      <c r="O52" s="47"/>
      <c r="P52" s="47"/>
      <c r="Q52" s="47"/>
      <c r="R52" s="47"/>
      <c r="S52" s="47"/>
      <c r="T52" s="47"/>
      <c r="U52" s="47"/>
    </row>
    <row r="53" spans="1:21" ht="14.45">
      <c r="A53" s="47"/>
      <c r="B53" s="49" t="s">
        <v>181</v>
      </c>
      <c r="C53" s="47"/>
      <c r="D53" s="47"/>
      <c r="E53" s="47" t="s">
        <v>208</v>
      </c>
      <c r="F53" s="47"/>
      <c r="G53" s="47"/>
      <c r="H53" s="47"/>
      <c r="I53" s="47"/>
      <c r="J53" s="47"/>
      <c r="K53" s="234"/>
      <c r="L53" s="234"/>
      <c r="M53" s="47"/>
      <c r="N53" s="47"/>
      <c r="O53" s="47"/>
      <c r="P53" s="47"/>
      <c r="Q53" s="47"/>
      <c r="R53" s="47"/>
      <c r="S53" s="47"/>
      <c r="T53" s="47"/>
      <c r="U53" s="47"/>
    </row>
    <row r="54" spans="1:21" ht="14.45">
      <c r="A54" s="47"/>
      <c r="B54" s="55" t="s">
        <v>169</v>
      </c>
      <c r="C54" s="237" t="s">
        <v>172</v>
      </c>
      <c r="D54" s="47"/>
      <c r="E54" s="49" t="s">
        <v>276</v>
      </c>
      <c r="F54" s="237" t="s">
        <v>277</v>
      </c>
      <c r="G54" s="47"/>
      <c r="H54" s="47"/>
      <c r="I54" s="47"/>
      <c r="J54" s="47"/>
      <c r="K54" s="234"/>
      <c r="L54" s="234"/>
      <c r="M54" s="47"/>
      <c r="N54" s="47"/>
      <c r="O54" s="47"/>
      <c r="P54" s="47"/>
      <c r="Q54" s="47"/>
      <c r="R54" s="47"/>
      <c r="S54" s="47"/>
      <c r="T54" s="47"/>
      <c r="U54" s="47"/>
    </row>
    <row r="55" spans="1:21" ht="14.45">
      <c r="A55" s="47"/>
      <c r="B55" s="55">
        <v>1</v>
      </c>
      <c r="C55" s="56" t="s">
        <v>173</v>
      </c>
      <c r="D55" s="47"/>
      <c r="E55" s="55">
        <v>1</v>
      </c>
      <c r="F55" s="56" t="s">
        <v>278</v>
      </c>
      <c r="G55" s="47"/>
      <c r="H55" s="47"/>
      <c r="I55" s="47"/>
      <c r="J55" s="47"/>
      <c r="K55" s="234"/>
      <c r="L55" s="234"/>
      <c r="M55" s="47"/>
      <c r="N55" s="47"/>
      <c r="O55" s="47"/>
      <c r="P55" s="47"/>
      <c r="Q55" s="47"/>
      <c r="R55" s="47"/>
      <c r="S55" s="47"/>
      <c r="T55" s="47"/>
      <c r="U55" s="47"/>
    </row>
    <row r="56" spans="1:21" ht="14.45">
      <c r="A56" s="47"/>
      <c r="B56" s="55">
        <v>2</v>
      </c>
      <c r="C56" s="56" t="s">
        <v>174</v>
      </c>
      <c r="D56" s="47"/>
      <c r="E56" s="55">
        <v>5</v>
      </c>
      <c r="F56" s="56" t="s">
        <v>279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1:21" ht="14.45">
      <c r="A57" s="47"/>
      <c r="B57" s="47">
        <v>3</v>
      </c>
      <c r="C57" s="47" t="s">
        <v>280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1:21" ht="14.45">
      <c r="A58" s="47"/>
      <c r="B58" s="47">
        <v>4</v>
      </c>
      <c r="C58" s="47" t="s">
        <v>281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</row>
    <row r="59" spans="1:21" ht="14.4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</row>
    <row r="60" spans="1:21" ht="14.4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1:21" ht="14.4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</row>
    <row r="62" spans="1:21" ht="14.4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</row>
    <row r="63" spans="1:21" ht="25.9">
      <c r="A63" s="46" t="s">
        <v>175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1:21" ht="14.4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N64" s="47"/>
      <c r="O64" s="47"/>
      <c r="P64" s="47"/>
      <c r="Q64" s="47"/>
      <c r="R64" s="47"/>
      <c r="S64" s="47"/>
      <c r="T64" s="47"/>
      <c r="U64" s="47"/>
    </row>
    <row r="65" spans="1:21" ht="14.45">
      <c r="A65" s="47" t="s">
        <v>214</v>
      </c>
      <c r="B65" s="47"/>
      <c r="C65" s="47"/>
      <c r="D65" s="47"/>
      <c r="E65" s="47"/>
      <c r="F65" s="47"/>
      <c r="G65" s="47"/>
      <c r="H65" s="47"/>
      <c r="I65" s="47"/>
      <c r="J65" s="47"/>
      <c r="K65" s="48" t="s">
        <v>265</v>
      </c>
      <c r="L65" s="47"/>
      <c r="N65" s="47" t="s">
        <v>282</v>
      </c>
      <c r="O65" s="47"/>
      <c r="P65" s="47"/>
      <c r="Q65" s="47"/>
      <c r="R65" s="47"/>
      <c r="S65" s="47"/>
      <c r="T65" s="47"/>
      <c r="U65" s="47"/>
    </row>
    <row r="66" spans="1:21" ht="14.45">
      <c r="A66" s="68" t="s">
        <v>47</v>
      </c>
      <c r="B66" s="237" t="s">
        <v>1</v>
      </c>
      <c r="C66" s="237" t="s">
        <v>18</v>
      </c>
      <c r="D66" s="237" t="s">
        <v>283</v>
      </c>
      <c r="E66" s="237" t="s">
        <v>62</v>
      </c>
      <c r="F66" s="237" t="s">
        <v>63</v>
      </c>
      <c r="G66" s="237" t="s">
        <v>177</v>
      </c>
      <c r="H66" s="237" t="s">
        <v>284</v>
      </c>
      <c r="I66" s="237" t="s">
        <v>67</v>
      </c>
      <c r="J66" s="237" t="s">
        <v>68</v>
      </c>
      <c r="K66" s="69" t="s">
        <v>69</v>
      </c>
      <c r="L66" s="47"/>
      <c r="N66" s="70" t="s">
        <v>186</v>
      </c>
      <c r="O66" s="244" t="s">
        <v>142</v>
      </c>
      <c r="P66" s="237" t="s">
        <v>285</v>
      </c>
      <c r="Q66" s="237" t="s">
        <v>147</v>
      </c>
      <c r="R66" s="237" t="s">
        <v>286</v>
      </c>
      <c r="S66" s="237" t="s">
        <v>287</v>
      </c>
      <c r="T66" s="47"/>
      <c r="U66" s="47"/>
    </row>
    <row r="67" spans="1:21" ht="14.45">
      <c r="A67" s="55" t="s">
        <v>178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47"/>
      <c r="N67" s="55" t="s">
        <v>288</v>
      </c>
      <c r="O67" s="56" t="s">
        <v>151</v>
      </c>
      <c r="P67" s="56">
        <v>2</v>
      </c>
      <c r="Q67" s="56">
        <v>50000</v>
      </c>
      <c r="R67" s="71">
        <v>0.2</v>
      </c>
      <c r="S67" s="56">
        <v>100000</v>
      </c>
      <c r="T67" s="47"/>
      <c r="U67" s="47"/>
    </row>
    <row r="68" spans="1:21" ht="14.4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47"/>
      <c r="N68" s="55" t="s">
        <v>288</v>
      </c>
      <c r="O68" s="56" t="s">
        <v>170</v>
      </c>
      <c r="P68" s="56">
        <v>2</v>
      </c>
      <c r="Q68" s="56">
        <v>100</v>
      </c>
      <c r="R68" s="71">
        <v>0.2</v>
      </c>
      <c r="S68" s="56">
        <v>200</v>
      </c>
      <c r="T68" s="47"/>
      <c r="U68" s="47"/>
    </row>
    <row r="69" spans="1:21" ht="14.45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47"/>
      <c r="M69" s="47"/>
      <c r="N69" s="47"/>
      <c r="O69" s="47"/>
      <c r="P69" s="47"/>
      <c r="Q69" s="47"/>
      <c r="R69" s="47"/>
      <c r="S69" s="47"/>
      <c r="T69" s="47"/>
      <c r="U69" s="47"/>
    </row>
    <row r="70" spans="1:21" ht="14.45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47"/>
      <c r="M70" s="47"/>
      <c r="N70" s="47"/>
      <c r="O70" s="47"/>
      <c r="P70" s="47"/>
      <c r="Q70" s="47"/>
      <c r="R70" s="47"/>
      <c r="S70" s="47"/>
      <c r="T70" s="47"/>
      <c r="U70" s="47"/>
    </row>
    <row r="71" spans="1:21" ht="14.45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 spans="1:21" ht="14.45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 spans="1:21" ht="14.4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</row>
    <row r="74" spans="1:21" ht="14.45">
      <c r="A74" s="47"/>
      <c r="B74" s="47"/>
      <c r="C74" s="47"/>
      <c r="D74" s="47"/>
      <c r="E74" s="47"/>
      <c r="F74" s="47"/>
      <c r="G74" s="47" t="s">
        <v>221</v>
      </c>
      <c r="H74" s="47"/>
      <c r="I74" s="47"/>
      <c r="J74" s="47"/>
      <c r="K74" s="47" t="s">
        <v>180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</row>
    <row r="75" spans="1:21" ht="14.45">
      <c r="A75" s="47" t="s">
        <v>179</v>
      </c>
      <c r="B75" s="47" t="s">
        <v>182</v>
      </c>
      <c r="C75" s="47"/>
      <c r="D75" s="47"/>
      <c r="E75" s="47"/>
      <c r="F75" s="47"/>
      <c r="G75" s="60" t="s">
        <v>71</v>
      </c>
      <c r="H75" s="240" t="s">
        <v>184</v>
      </c>
      <c r="I75" s="47"/>
      <c r="J75" s="72" t="s">
        <v>185</v>
      </c>
      <c r="K75" s="242" t="s">
        <v>1</v>
      </c>
      <c r="L75" s="242" t="s">
        <v>184</v>
      </c>
      <c r="M75" s="47"/>
      <c r="N75" s="47"/>
      <c r="O75" s="47"/>
      <c r="P75" s="47"/>
      <c r="Q75" s="47"/>
      <c r="R75" s="47"/>
      <c r="S75" s="47"/>
      <c r="T75" s="47"/>
      <c r="U75" s="47"/>
    </row>
    <row r="76" spans="1:21" ht="14.45">
      <c r="A76" s="60" t="s">
        <v>186</v>
      </c>
      <c r="B76" s="58" t="s">
        <v>61</v>
      </c>
      <c r="C76" s="240" t="s">
        <v>187</v>
      </c>
      <c r="D76" s="240" t="s">
        <v>188</v>
      </c>
      <c r="E76" s="54"/>
      <c r="F76" s="54"/>
      <c r="G76" s="55" t="s">
        <v>190</v>
      </c>
      <c r="H76" s="56">
        <v>1</v>
      </c>
      <c r="I76" s="54"/>
      <c r="J76" s="62" t="s">
        <v>289</v>
      </c>
      <c r="K76" s="65" t="s">
        <v>106</v>
      </c>
      <c r="L76" s="65">
        <v>1</v>
      </c>
      <c r="M76" s="54"/>
      <c r="N76" s="54"/>
      <c r="O76" s="54"/>
      <c r="P76" s="54"/>
      <c r="Q76" s="54"/>
      <c r="R76" s="54"/>
      <c r="S76" s="54"/>
      <c r="T76" s="54"/>
      <c r="U76" s="54"/>
    </row>
    <row r="77" spans="1:21" ht="14.45">
      <c r="A77" s="55" t="s">
        <v>178</v>
      </c>
      <c r="B77" s="56" t="s">
        <v>191</v>
      </c>
      <c r="C77" s="56">
        <v>1</v>
      </c>
      <c r="D77" s="56"/>
      <c r="E77" s="47"/>
      <c r="F77" s="47"/>
      <c r="G77" s="55" t="s">
        <v>192</v>
      </c>
      <c r="H77" s="56">
        <v>2</v>
      </c>
      <c r="I77" s="47"/>
      <c r="J77" s="55" t="s">
        <v>290</v>
      </c>
      <c r="K77" s="56" t="s">
        <v>106</v>
      </c>
      <c r="L77" s="56">
        <v>2</v>
      </c>
      <c r="M77" s="47"/>
      <c r="N77" s="47"/>
      <c r="O77" s="47"/>
      <c r="P77" s="47"/>
      <c r="Q77" s="47"/>
      <c r="R77" s="47"/>
      <c r="S77" s="47"/>
      <c r="T77" s="47"/>
      <c r="U77" s="47"/>
    </row>
    <row r="78" spans="1:21" ht="14.45">
      <c r="A78" s="55" t="s">
        <v>193</v>
      </c>
      <c r="B78" s="56" t="s">
        <v>194</v>
      </c>
      <c r="C78" s="56">
        <v>2</v>
      </c>
      <c r="D78" s="56"/>
      <c r="E78" s="47"/>
      <c r="F78" s="47"/>
      <c r="G78" s="55" t="s">
        <v>195</v>
      </c>
      <c r="H78" s="56">
        <v>3</v>
      </c>
      <c r="I78" s="47"/>
      <c r="J78" s="55" t="s">
        <v>291</v>
      </c>
      <c r="K78" s="56" t="s">
        <v>106</v>
      </c>
      <c r="L78" s="56">
        <v>3</v>
      </c>
      <c r="M78" s="47"/>
      <c r="N78" s="47"/>
      <c r="O78" s="47"/>
      <c r="P78" s="47"/>
      <c r="Q78" s="47"/>
      <c r="R78" s="47"/>
      <c r="S78" s="47"/>
      <c r="T78" s="47"/>
      <c r="U78" s="47"/>
    </row>
    <row r="79" spans="1:21" ht="14.45">
      <c r="A79" s="47"/>
      <c r="B79" s="47"/>
      <c r="C79" s="47"/>
      <c r="D79" s="47"/>
      <c r="E79" s="47"/>
      <c r="F79" s="47"/>
      <c r="G79" s="55" t="s">
        <v>196</v>
      </c>
      <c r="H79" s="56">
        <v>4</v>
      </c>
      <c r="I79" s="47"/>
      <c r="J79" s="55" t="s">
        <v>292</v>
      </c>
      <c r="K79" s="56" t="s">
        <v>108</v>
      </c>
      <c r="L79" s="56">
        <v>2</v>
      </c>
      <c r="M79" s="47"/>
      <c r="N79" s="47"/>
      <c r="O79" s="47"/>
      <c r="P79" s="47"/>
      <c r="Q79" s="47"/>
      <c r="R79" s="47"/>
      <c r="S79" s="47"/>
      <c r="T79" s="47"/>
      <c r="U79" s="47"/>
    </row>
    <row r="80" spans="1:21" ht="14.45">
      <c r="A80" s="47"/>
      <c r="B80" s="47"/>
      <c r="C80" s="47"/>
      <c r="D80" s="47"/>
      <c r="E80" s="47"/>
      <c r="F80" s="47"/>
      <c r="G80" s="55" t="s">
        <v>197</v>
      </c>
      <c r="H80" s="56">
        <v>5</v>
      </c>
      <c r="I80" s="47"/>
      <c r="J80" s="55" t="s">
        <v>293</v>
      </c>
      <c r="K80" s="56" t="s">
        <v>108</v>
      </c>
      <c r="L80" s="56">
        <v>3</v>
      </c>
      <c r="M80" s="47"/>
      <c r="N80" s="47"/>
      <c r="O80" s="47"/>
      <c r="P80" s="47"/>
      <c r="Q80" s="47"/>
      <c r="R80" s="47"/>
      <c r="S80" s="47"/>
      <c r="T80" s="47"/>
      <c r="U80" s="47"/>
    </row>
    <row r="81" spans="1:21" ht="14.45">
      <c r="A81" s="47"/>
      <c r="B81" s="47"/>
      <c r="C81" s="47"/>
      <c r="D81" s="47"/>
      <c r="E81" s="47"/>
      <c r="F81" s="47"/>
      <c r="G81" s="55" t="s">
        <v>198</v>
      </c>
      <c r="H81" s="56">
        <v>6</v>
      </c>
      <c r="I81" s="47"/>
      <c r="J81" s="55" t="s">
        <v>294</v>
      </c>
      <c r="K81" s="56" t="s">
        <v>108</v>
      </c>
      <c r="L81" s="56">
        <v>4</v>
      </c>
      <c r="M81" s="47"/>
      <c r="N81" s="47"/>
      <c r="O81" s="47"/>
      <c r="P81" s="47"/>
      <c r="Q81" s="47"/>
      <c r="R81" s="47"/>
      <c r="S81" s="47"/>
      <c r="T81" s="47"/>
      <c r="U81" s="47"/>
    </row>
    <row r="82" spans="1:21" ht="14.45">
      <c r="A82" s="47" t="s">
        <v>233</v>
      </c>
      <c r="B82" s="47" t="s">
        <v>200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</row>
    <row r="83" spans="1:21" ht="14.45">
      <c r="A83" s="60" t="s">
        <v>177</v>
      </c>
      <c r="B83" s="240" t="s">
        <v>47</v>
      </c>
      <c r="C83" s="240" t="s">
        <v>53</v>
      </c>
      <c r="D83" s="240" t="s">
        <v>201</v>
      </c>
      <c r="E83" s="240" t="s">
        <v>203</v>
      </c>
      <c r="F83" s="240" t="s">
        <v>204</v>
      </c>
      <c r="G83" s="54"/>
      <c r="H83" s="54" t="s">
        <v>295</v>
      </c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spans="1:21" ht="14.45">
      <c r="A84" s="55" t="s">
        <v>205</v>
      </c>
      <c r="B84" s="56"/>
      <c r="C84" s="73">
        <v>44779</v>
      </c>
      <c r="D84" s="56" t="s">
        <v>206</v>
      </c>
      <c r="E84" s="73">
        <v>44799</v>
      </c>
      <c r="F84" s="65" t="s">
        <v>207</v>
      </c>
      <c r="G84" s="47"/>
      <c r="H84" s="60" t="s">
        <v>296</v>
      </c>
      <c r="I84" s="49"/>
      <c r="J84" s="49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</row>
    <row r="85" spans="1:21" ht="14.45">
      <c r="A85" s="55"/>
      <c r="B85" s="56"/>
      <c r="C85" s="56"/>
      <c r="D85" s="56"/>
      <c r="E85" s="56"/>
      <c r="F85" s="56"/>
      <c r="G85" s="47"/>
      <c r="H85" s="49" t="s">
        <v>297</v>
      </c>
      <c r="I85" s="49" t="s">
        <v>298</v>
      </c>
      <c r="J85" s="49" t="s">
        <v>299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</row>
    <row r="86" spans="1:21" ht="14.45">
      <c r="A86" s="55"/>
      <c r="B86" s="56"/>
      <c r="C86" s="56"/>
      <c r="D86" s="56"/>
      <c r="E86" s="56"/>
      <c r="F86" s="56"/>
      <c r="G86" s="47"/>
      <c r="H86" s="49" t="s">
        <v>300</v>
      </c>
      <c r="I86" s="49">
        <v>1</v>
      </c>
      <c r="J86" s="49" t="s">
        <v>301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1:21" ht="14.45">
      <c r="A87" s="47"/>
      <c r="B87" s="47"/>
      <c r="C87" s="47"/>
      <c r="D87" s="47"/>
      <c r="E87" s="47"/>
      <c r="F87" s="47"/>
      <c r="G87" s="47"/>
      <c r="H87" s="49" t="s">
        <v>300</v>
      </c>
      <c r="I87" s="49">
        <v>2</v>
      </c>
      <c r="J87" s="49" t="s">
        <v>302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</row>
    <row r="88" spans="1:21" ht="14.45">
      <c r="A88" s="47" t="s">
        <v>303</v>
      </c>
      <c r="B88" s="47" t="s">
        <v>209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</row>
    <row r="89" spans="1:21" ht="14.45">
      <c r="A89" s="60" t="s">
        <v>177</v>
      </c>
      <c r="B89" s="237" t="s">
        <v>210</v>
      </c>
      <c r="C89" s="237" t="s">
        <v>211</v>
      </c>
      <c r="D89" s="237" t="s">
        <v>212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</row>
    <row r="90" spans="1:21" ht="14.45">
      <c r="A90" s="55" t="s">
        <v>205</v>
      </c>
      <c r="B90" s="73">
        <v>44777</v>
      </c>
      <c r="C90" s="73">
        <v>44778</v>
      </c>
      <c r="D90" s="5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</row>
    <row r="91" spans="1:21" ht="14.4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</row>
    <row r="92" spans="1:21" ht="14.45">
      <c r="A92" s="47" t="s">
        <v>304</v>
      </c>
      <c r="B92" s="47" t="s">
        <v>215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</row>
    <row r="93" spans="1:21" ht="14.45">
      <c r="A93" s="60" t="s">
        <v>177</v>
      </c>
      <c r="B93" s="237" t="s">
        <v>216</v>
      </c>
      <c r="C93" s="237" t="s">
        <v>217</v>
      </c>
      <c r="D93" s="237" t="s">
        <v>218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</row>
    <row r="94" spans="1:21" ht="14.45">
      <c r="A94" s="55" t="s">
        <v>205</v>
      </c>
      <c r="B94" s="74" t="s">
        <v>120</v>
      </c>
      <c r="C94" s="74" t="s">
        <v>120</v>
      </c>
      <c r="D94" s="75" t="s">
        <v>118</v>
      </c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</row>
    <row r="95" spans="1:21" ht="14.45">
      <c r="A95" s="47"/>
      <c r="B95" s="47"/>
      <c r="C95" s="47"/>
      <c r="D95" s="47"/>
      <c r="E95" s="47"/>
      <c r="L95" s="47"/>
      <c r="M95" s="47"/>
      <c r="N95" s="47"/>
      <c r="O95" s="47"/>
      <c r="P95" s="47"/>
      <c r="Q95" s="47"/>
      <c r="R95" s="47"/>
      <c r="S95" s="47"/>
      <c r="T95" s="47"/>
      <c r="U95" s="47"/>
    </row>
    <row r="96" spans="1:21" ht="25.9">
      <c r="A96" s="46" t="s">
        <v>220</v>
      </c>
      <c r="B96" s="47" t="s">
        <v>305</v>
      </c>
      <c r="C96" s="47"/>
      <c r="D96" s="47"/>
      <c r="E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</row>
    <row r="97" spans="1:21" ht="14.45">
      <c r="A97" s="245" t="s">
        <v>102</v>
      </c>
      <c r="B97" s="240" t="s">
        <v>222</v>
      </c>
      <c r="C97" s="240" t="s">
        <v>223</v>
      </c>
      <c r="D97" s="240" t="s">
        <v>224</v>
      </c>
      <c r="E97" s="240" t="s">
        <v>197</v>
      </c>
      <c r="F97" s="76" t="s">
        <v>196</v>
      </c>
      <c r="G97" s="47"/>
      <c r="H97" s="47" t="s">
        <v>306</v>
      </c>
      <c r="I97" s="47"/>
      <c r="J97" s="47"/>
      <c r="K97" s="47" t="s">
        <v>307</v>
      </c>
      <c r="L97" s="47"/>
      <c r="O97" s="54"/>
      <c r="P97" s="54"/>
      <c r="Q97" s="54"/>
      <c r="R97" s="54"/>
      <c r="S97" s="54"/>
      <c r="T97" s="54"/>
      <c r="U97" s="54"/>
    </row>
    <row r="98" spans="1:21" ht="14.45">
      <c r="A98" s="55" t="s">
        <v>109</v>
      </c>
      <c r="B98" s="56">
        <v>987654321</v>
      </c>
      <c r="C98" s="56" t="s">
        <v>227</v>
      </c>
      <c r="D98" s="56">
        <v>123456</v>
      </c>
      <c r="E98" s="56">
        <v>99887766554</v>
      </c>
      <c r="F98" s="9">
        <v>1223637613</v>
      </c>
      <c r="G98" s="54"/>
      <c r="H98" s="245" t="s">
        <v>222</v>
      </c>
      <c r="I98" s="240" t="s">
        <v>225</v>
      </c>
      <c r="J98" s="54"/>
      <c r="K98" s="245" t="s">
        <v>226</v>
      </c>
      <c r="L98" s="240" t="s">
        <v>224</v>
      </c>
      <c r="O98" s="47"/>
      <c r="P98" s="47"/>
      <c r="Q98" s="47"/>
      <c r="R98" s="47"/>
      <c r="S98" s="47"/>
      <c r="T98" s="47"/>
      <c r="U98" s="47"/>
    </row>
    <row r="99" spans="1:21" ht="14.45">
      <c r="A99" s="55" t="s">
        <v>109</v>
      </c>
      <c r="B99" s="56">
        <v>987654321</v>
      </c>
      <c r="C99" s="56" t="s">
        <v>227</v>
      </c>
      <c r="D99" s="56">
        <v>123456</v>
      </c>
      <c r="E99" s="56"/>
      <c r="G99" s="47"/>
      <c r="H99" s="55">
        <v>987654321</v>
      </c>
      <c r="I99" s="56" t="s">
        <v>228</v>
      </c>
      <c r="J99" s="47"/>
      <c r="K99" s="55" t="s">
        <v>229</v>
      </c>
      <c r="L99" s="56">
        <v>123456</v>
      </c>
      <c r="O99" s="47"/>
      <c r="P99" s="47"/>
      <c r="Q99" s="47"/>
      <c r="R99" s="47"/>
      <c r="S99" s="47"/>
      <c r="T99" s="47"/>
      <c r="U99" s="47"/>
    </row>
    <row r="100" spans="1:21" ht="14.45">
      <c r="A100" s="55" t="s">
        <v>109</v>
      </c>
      <c r="B100" s="56">
        <v>987654322</v>
      </c>
      <c r="C100" s="56" t="s">
        <v>231</v>
      </c>
      <c r="D100" s="56">
        <v>123455</v>
      </c>
      <c r="E100" s="56"/>
      <c r="G100" s="47"/>
      <c r="H100" s="55">
        <v>987654322</v>
      </c>
      <c r="I100" s="56" t="s">
        <v>228</v>
      </c>
      <c r="J100" s="47"/>
      <c r="K100" s="55" t="s">
        <v>230</v>
      </c>
      <c r="L100" s="56">
        <v>123455</v>
      </c>
      <c r="O100" s="47"/>
      <c r="P100" s="47"/>
      <c r="Q100" s="47"/>
      <c r="R100" s="47"/>
      <c r="S100" s="47"/>
      <c r="T100" s="47"/>
      <c r="U100" s="47"/>
    </row>
    <row r="101" spans="1:21" ht="14.45">
      <c r="A101" s="47"/>
      <c r="B101" s="47"/>
      <c r="C101" s="47"/>
      <c r="D101" s="47"/>
      <c r="E101" s="47"/>
      <c r="G101" s="47"/>
      <c r="H101" s="47"/>
      <c r="I101" s="47"/>
      <c r="J101" s="47"/>
      <c r="K101" s="55" t="s">
        <v>232</v>
      </c>
      <c r="L101" s="56">
        <v>12344</v>
      </c>
      <c r="O101" s="47"/>
      <c r="P101" s="47"/>
      <c r="Q101" s="47"/>
      <c r="R101" s="47"/>
      <c r="S101" s="47"/>
      <c r="T101" s="47"/>
      <c r="U101" s="47"/>
    </row>
    <row r="102" spans="1:21" ht="14.45">
      <c r="A102" s="47" t="s">
        <v>308</v>
      </c>
      <c r="B102" s="47"/>
      <c r="C102" s="47"/>
      <c r="D102" s="47"/>
      <c r="E102" s="47"/>
      <c r="G102" s="47"/>
      <c r="H102" s="47"/>
      <c r="I102" s="47"/>
      <c r="J102" s="47"/>
      <c r="K102" s="47"/>
      <c r="L102" s="47"/>
      <c r="O102" s="47"/>
      <c r="P102" s="47"/>
      <c r="Q102" s="47"/>
      <c r="R102" s="47"/>
      <c r="S102" s="47"/>
      <c r="T102" s="47"/>
      <c r="U102" s="47"/>
    </row>
    <row r="103" spans="1:21" ht="25.9">
      <c r="A103" s="46" t="s">
        <v>234</v>
      </c>
      <c r="B103" s="47"/>
      <c r="C103" s="47"/>
      <c r="D103" s="47"/>
      <c r="E103" s="47"/>
      <c r="F103" s="47"/>
      <c r="G103" s="47"/>
      <c r="H103" s="47"/>
      <c r="O103" s="47"/>
      <c r="P103" s="47"/>
      <c r="Q103" s="47"/>
      <c r="R103" s="47"/>
      <c r="S103" s="47"/>
      <c r="T103" s="47"/>
      <c r="U103" s="47"/>
    </row>
    <row r="104" spans="1:21" ht="14.45">
      <c r="A104" s="245" t="s">
        <v>102</v>
      </c>
      <c r="B104" s="237" t="s">
        <v>235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</row>
    <row r="105" spans="1:21" ht="14.45">
      <c r="A105" s="55" t="s">
        <v>109</v>
      </c>
      <c r="B105" s="77" t="s">
        <v>236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</row>
    <row r="106" spans="1:21" ht="14.45">
      <c r="A106" s="47"/>
      <c r="B106" s="246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</row>
    <row r="107" spans="1:21" ht="14.4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</row>
    <row r="108" spans="1:21" ht="25.9">
      <c r="A108" s="46" t="s">
        <v>237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</row>
    <row r="109" spans="1:21" ht="14.45">
      <c r="A109" s="47" t="s">
        <v>309</v>
      </c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</row>
    <row r="110" spans="1:21" ht="14.45">
      <c r="A110" s="49" t="s">
        <v>142</v>
      </c>
      <c r="B110" s="237" t="s">
        <v>310</v>
      </c>
      <c r="C110" s="237" t="s">
        <v>311</v>
      </c>
      <c r="D110" s="237" t="s">
        <v>237</v>
      </c>
      <c r="E110" s="64" t="s">
        <v>312</v>
      </c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</row>
    <row r="111" spans="1:21" ht="14.45">
      <c r="A111" s="55" t="s">
        <v>151</v>
      </c>
      <c r="B111" s="56"/>
      <c r="C111" s="56"/>
      <c r="D111" s="56"/>
      <c r="E111" s="56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</row>
    <row r="112" spans="1:21" ht="14.45">
      <c r="A112" s="55" t="s">
        <v>170</v>
      </c>
      <c r="B112" s="56"/>
      <c r="C112" s="56"/>
      <c r="D112" s="56"/>
      <c r="E112" s="56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</row>
    <row r="113" spans="1:21" ht="14.4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</row>
    <row r="114" spans="1:21" ht="14.45">
      <c r="A114" s="47" t="s">
        <v>313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</row>
    <row r="115" spans="1:21" ht="14.45">
      <c r="A115" s="49" t="s">
        <v>142</v>
      </c>
      <c r="B115" s="237" t="s">
        <v>314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</row>
    <row r="116" spans="1:21" ht="14.45">
      <c r="A116" s="55" t="s">
        <v>151</v>
      </c>
      <c r="B116" s="56" t="s">
        <v>315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</row>
    <row r="117" spans="1:21" ht="14.45">
      <c r="A117" s="55" t="s">
        <v>170</v>
      </c>
      <c r="B117" s="56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</row>
    <row r="118" spans="1:21" ht="14.4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</row>
    <row r="119" spans="1:21" ht="14.4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</row>
    <row r="120" spans="1:21" ht="25.9">
      <c r="A120" s="46" t="s">
        <v>238</v>
      </c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</row>
    <row r="121" spans="1:21" ht="25.9">
      <c r="A121" s="78"/>
      <c r="B121" s="23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</row>
    <row r="122" spans="1:21" ht="14.4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</row>
    <row r="123" spans="1:21" ht="25.9">
      <c r="A123" s="46" t="s">
        <v>316</v>
      </c>
      <c r="B123" s="54" t="s">
        <v>317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</row>
    <row r="124" spans="1:21" ht="14.45">
      <c r="A124" s="49" t="s">
        <v>43</v>
      </c>
      <c r="B124" s="237" t="s">
        <v>318</v>
      </c>
      <c r="C124" s="237" t="s">
        <v>319</v>
      </c>
      <c r="D124" s="237" t="s">
        <v>169</v>
      </c>
      <c r="E124" s="237" t="s">
        <v>320</v>
      </c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</row>
    <row r="125" spans="1:21" ht="14.45">
      <c r="A125" s="55" t="s">
        <v>321</v>
      </c>
      <c r="B125" s="73">
        <v>44779</v>
      </c>
      <c r="C125" s="73">
        <v>44783</v>
      </c>
      <c r="D125" s="56"/>
      <c r="E125" s="5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</row>
    <row r="126" spans="1:21" ht="14.4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</row>
    <row r="127" spans="1:21" ht="25.9">
      <c r="A127" s="46" t="s">
        <v>241</v>
      </c>
      <c r="B127" s="54" t="s">
        <v>322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</row>
    <row r="128" spans="1:21" ht="14.45">
      <c r="A128" s="49" t="s">
        <v>242</v>
      </c>
      <c r="B128" s="237" t="s">
        <v>243</v>
      </c>
      <c r="C128" s="237" t="s">
        <v>244</v>
      </c>
      <c r="D128" s="79" t="s">
        <v>323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</row>
    <row r="129" spans="1:21" ht="14.4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</row>
    <row r="130" spans="1:21" ht="25.9">
      <c r="A130" s="46" t="s">
        <v>245</v>
      </c>
      <c r="B130" s="60" t="s">
        <v>324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</row>
    <row r="131" spans="1:21" ht="14.45">
      <c r="A131" s="49" t="s">
        <v>242</v>
      </c>
      <c r="B131" s="56" t="s">
        <v>186</v>
      </c>
      <c r="C131" s="237" t="s">
        <v>246</v>
      </c>
      <c r="D131" s="79" t="s">
        <v>323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</row>
    <row r="132" spans="1:21" ht="14.4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</row>
    <row r="133" spans="1:21" ht="14.4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</row>
    <row r="134" spans="1:21" ht="25.9">
      <c r="A134" s="46" t="s">
        <v>325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</row>
    <row r="135" spans="1:21" ht="14.45">
      <c r="A135" s="60" t="s">
        <v>326</v>
      </c>
      <c r="B135" s="23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</row>
    <row r="136" spans="1:21" ht="14.45">
      <c r="A136" s="62" t="s">
        <v>310</v>
      </c>
      <c r="B136" s="65" t="s">
        <v>327</v>
      </c>
      <c r="C136" s="240" t="s">
        <v>186</v>
      </c>
      <c r="D136" s="240" t="s">
        <v>328</v>
      </c>
      <c r="E136" s="240" t="s">
        <v>329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7" spans="1:21" ht="14.45">
      <c r="A137" s="55" t="s">
        <v>107</v>
      </c>
      <c r="B137" s="56" t="s">
        <v>330</v>
      </c>
      <c r="C137" s="56" t="s">
        <v>331</v>
      </c>
      <c r="D137" s="73">
        <v>44779</v>
      </c>
      <c r="E137" s="73">
        <v>44779</v>
      </c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</row>
    <row r="138" spans="1:21" ht="14.4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</row>
    <row r="139" spans="1:21" ht="14.45">
      <c r="A139" s="60" t="s">
        <v>332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</row>
    <row r="140" spans="1:21" ht="14.45">
      <c r="A140" s="55" t="s">
        <v>327</v>
      </c>
      <c r="B140" s="237" t="s">
        <v>333</v>
      </c>
      <c r="C140" s="237" t="s">
        <v>334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</row>
    <row r="141" spans="1:21" ht="14.45">
      <c r="A141" s="55" t="s">
        <v>330</v>
      </c>
      <c r="B141" s="56" t="s">
        <v>335</v>
      </c>
      <c r="C141" s="56" t="s">
        <v>336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</row>
    <row r="142" spans="1:21" ht="14.45">
      <c r="A142" s="55" t="s">
        <v>337</v>
      </c>
      <c r="B142" s="56" t="s">
        <v>338</v>
      </c>
      <c r="C142" s="56" t="s">
        <v>339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</row>
    <row r="143" spans="1:21" ht="14.45">
      <c r="A143" s="55" t="s">
        <v>340</v>
      </c>
      <c r="B143" s="56" t="s">
        <v>341</v>
      </c>
      <c r="C143" s="56" t="s">
        <v>342</v>
      </c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</row>
    <row r="144" spans="1:21" ht="14.4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</row>
    <row r="145" spans="1:21" ht="14.45">
      <c r="A145" s="60" t="s">
        <v>343</v>
      </c>
      <c r="B145" s="240" t="s">
        <v>344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</row>
    <row r="146" spans="1:21" ht="14.45">
      <c r="A146" s="62" t="s">
        <v>9</v>
      </c>
      <c r="B146" s="65" t="s">
        <v>345</v>
      </c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7" spans="1:21" ht="14.45">
      <c r="A147" s="55" t="s">
        <v>346</v>
      </c>
      <c r="B147" s="56" t="s">
        <v>347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</row>
    <row r="148" spans="1:21" ht="14.45">
      <c r="A148" s="55" t="s">
        <v>348</v>
      </c>
      <c r="B148" s="56" t="s">
        <v>349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</row>
    <row r="149" spans="1:21" ht="14.4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</row>
    <row r="150" spans="1:21" ht="25.9">
      <c r="A150" s="46" t="s">
        <v>350</v>
      </c>
      <c r="B150" s="47" t="s">
        <v>351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</row>
    <row r="151" spans="1:21" ht="14.45">
      <c r="A151" s="70" t="s">
        <v>352</v>
      </c>
      <c r="B151" s="244" t="s">
        <v>142</v>
      </c>
      <c r="C151" s="237" t="s">
        <v>285</v>
      </c>
      <c r="D151" s="237" t="s">
        <v>147</v>
      </c>
      <c r="E151" s="237" t="s">
        <v>286</v>
      </c>
      <c r="F151" s="237" t="s">
        <v>287</v>
      </c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</row>
    <row r="152" spans="1:21" ht="14.45">
      <c r="A152" s="55" t="s">
        <v>353</v>
      </c>
      <c r="B152" s="56" t="s">
        <v>151</v>
      </c>
      <c r="C152" s="56">
        <v>2</v>
      </c>
      <c r="D152" s="56">
        <v>50000</v>
      </c>
      <c r="E152" s="71">
        <v>0.2</v>
      </c>
      <c r="F152" s="56">
        <v>100000</v>
      </c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</row>
    <row r="153" spans="1:21" ht="14.45">
      <c r="A153" s="55" t="s">
        <v>353</v>
      </c>
      <c r="B153" s="56" t="s">
        <v>170</v>
      </c>
      <c r="C153" s="56">
        <v>2</v>
      </c>
      <c r="D153" s="56">
        <v>100</v>
      </c>
      <c r="E153" s="71">
        <v>0.2</v>
      </c>
      <c r="F153" s="56">
        <v>200</v>
      </c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</row>
    <row r="154" spans="1:21" ht="14.4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</row>
    <row r="155" spans="1:21" ht="14.45">
      <c r="A155" s="47" t="s">
        <v>354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</row>
    <row r="156" spans="1:21" ht="14.45">
      <c r="A156" s="70" t="s">
        <v>352</v>
      </c>
      <c r="B156" s="237" t="s">
        <v>310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</row>
    <row r="157" spans="1:21" ht="14.45">
      <c r="A157" s="55" t="s">
        <v>353</v>
      </c>
      <c r="B157" s="56" t="s">
        <v>107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</row>
    <row r="158" spans="1:21" ht="14.45">
      <c r="A158" s="55" t="s">
        <v>355</v>
      </c>
      <c r="B158" s="56" t="s">
        <v>109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</row>
    <row r="159" spans="1:21" ht="14.4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</row>
    <row r="160" spans="1:21" ht="14.45">
      <c r="A160" s="47" t="s">
        <v>356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</row>
    <row r="161" spans="1:21" ht="14.45">
      <c r="A161" s="49" t="s">
        <v>352</v>
      </c>
      <c r="B161" s="237" t="s">
        <v>357</v>
      </c>
      <c r="C161" s="80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</row>
    <row r="162" spans="1:21" ht="14.45">
      <c r="A162" s="55" t="s">
        <v>353</v>
      </c>
      <c r="B162" s="56">
        <v>100200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</row>
    <row r="163" spans="1:21" ht="14.4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</row>
    <row r="164" spans="1:21" ht="14.45">
      <c r="A164" s="47" t="s">
        <v>295</v>
      </c>
      <c r="B164" s="47" t="s">
        <v>358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</row>
    <row r="165" spans="1:21" ht="14.45">
      <c r="A165" s="49" t="s">
        <v>359</v>
      </c>
      <c r="B165" s="237" t="s">
        <v>31</v>
      </c>
      <c r="C165" s="237" t="s">
        <v>360</v>
      </c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</row>
    <row r="166" spans="1:21" ht="14.45">
      <c r="A166" s="55" t="s">
        <v>361</v>
      </c>
      <c r="B166" s="71">
        <v>0.2</v>
      </c>
      <c r="C166" s="56" t="s">
        <v>195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</row>
    <row r="167" spans="1:21" ht="14.45">
      <c r="A167" s="55" t="s">
        <v>362</v>
      </c>
      <c r="B167" s="71">
        <v>0.2</v>
      </c>
      <c r="C167" s="56" t="s">
        <v>196</v>
      </c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</row>
    <row r="168" spans="1:21" ht="14.45">
      <c r="A168" s="55" t="s">
        <v>363</v>
      </c>
      <c r="B168" s="71">
        <v>0.2</v>
      </c>
      <c r="C168" s="56" t="s">
        <v>364</v>
      </c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</row>
  </sheetData>
  <mergeCells count="1">
    <mergeCell ref="K33:L55"/>
  </mergeCells>
  <hyperlinks>
    <hyperlink ref="B105" r:id="rId1" xr:uid="{00000000-0004-0000-0500-000000000000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AQ271"/>
  <sheetViews>
    <sheetView showGridLines="0" tabSelected="1" topLeftCell="A244" zoomScale="89" zoomScaleNormal="89" workbookViewId="0">
      <selection activeCell="A270" sqref="A270"/>
    </sheetView>
  </sheetViews>
  <sheetFormatPr defaultColWidth="14.42578125" defaultRowHeight="15" customHeight="1"/>
  <cols>
    <col min="1" max="1" width="32.140625" style="124" customWidth="1"/>
    <col min="2" max="2" width="19.28515625" style="124" customWidth="1"/>
    <col min="3" max="3" width="34.85546875" style="124" customWidth="1"/>
    <col min="4" max="4" width="22.7109375" style="124" customWidth="1"/>
    <col min="5" max="6" width="25.140625" style="124" customWidth="1"/>
    <col min="7" max="7" width="19.7109375" style="124" customWidth="1"/>
    <col min="8" max="8" width="25.28515625" style="124" customWidth="1"/>
    <col min="9" max="9" width="40.42578125" style="124" customWidth="1"/>
    <col min="10" max="10" width="28.28515625" style="124" bestFit="1" customWidth="1"/>
    <col min="11" max="11" width="26.140625" style="124" customWidth="1"/>
    <col min="12" max="12" width="14.42578125" style="218" customWidth="1"/>
    <col min="13" max="13" width="16.7109375" style="124" customWidth="1"/>
    <col min="14" max="14" width="13.85546875" style="124" customWidth="1"/>
    <col min="15" max="15" width="17.85546875" style="124" customWidth="1"/>
    <col min="16" max="16" width="17.7109375" style="124" bestFit="1" customWidth="1"/>
    <col min="17" max="17" width="10.42578125" style="124" customWidth="1"/>
    <col min="18" max="18" width="18.5703125" style="124" customWidth="1"/>
    <col min="19" max="19" width="27.140625" style="124" customWidth="1"/>
    <col min="20" max="20" width="10.5703125" style="124" customWidth="1"/>
    <col min="21" max="16384" width="14.42578125" style="124"/>
  </cols>
  <sheetData>
    <row r="1" spans="1:22" ht="28.9" customHeight="1">
      <c r="A1" s="144" t="s">
        <v>97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45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ht="14.45">
      <c r="A2" s="109"/>
      <c r="B2" s="132" t="s">
        <v>365</v>
      </c>
      <c r="C2" s="146" t="s">
        <v>366</v>
      </c>
      <c r="D2" s="131" t="s">
        <v>367</v>
      </c>
      <c r="E2" s="147" t="s">
        <v>368</v>
      </c>
      <c r="F2" s="109"/>
      <c r="G2" s="109"/>
      <c r="H2" s="109"/>
      <c r="I2" s="109"/>
      <c r="J2" s="109"/>
      <c r="K2" s="109"/>
      <c r="L2" s="145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ht="14.45">
      <c r="A3" s="14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45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ht="14.45">
      <c r="A4" s="148"/>
      <c r="B4" s="132" t="s">
        <v>98</v>
      </c>
      <c r="C4" s="229" t="s">
        <v>369</v>
      </c>
      <c r="D4" s="109"/>
      <c r="E4" s="109"/>
      <c r="F4" s="109"/>
      <c r="G4" s="119"/>
      <c r="H4" s="149"/>
      <c r="I4" s="109"/>
      <c r="J4" s="109"/>
      <c r="K4" s="109"/>
      <c r="L4" s="145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ht="14.45">
      <c r="A5" s="150"/>
      <c r="B5" s="247" t="s">
        <v>370</v>
      </c>
      <c r="C5" s="209" t="s">
        <v>371</v>
      </c>
      <c r="D5" s="151" t="s">
        <v>372</v>
      </c>
      <c r="E5" s="248" t="s">
        <v>373</v>
      </c>
      <c r="F5" s="248" t="s">
        <v>374</v>
      </c>
      <c r="G5" s="151" t="s">
        <v>375</v>
      </c>
      <c r="H5" s="162" t="s">
        <v>376</v>
      </c>
      <c r="K5" s="110"/>
      <c r="L5" s="152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4.45">
      <c r="A6" s="148"/>
      <c r="B6" s="104" t="s">
        <v>107</v>
      </c>
      <c r="C6" s="107" t="s">
        <v>377</v>
      </c>
      <c r="D6" s="104" t="s">
        <v>120</v>
      </c>
      <c r="E6" s="153" t="s">
        <v>378</v>
      </c>
      <c r="F6" s="154">
        <v>32571</v>
      </c>
      <c r="G6" s="104" t="s">
        <v>255</v>
      </c>
      <c r="H6" s="155">
        <v>9076573489</v>
      </c>
      <c r="L6" s="145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t="14.45">
      <c r="A7" s="148"/>
      <c r="B7" s="104" t="s">
        <v>109</v>
      </c>
      <c r="C7" s="107" t="s">
        <v>379</v>
      </c>
      <c r="D7" s="104" t="s">
        <v>120</v>
      </c>
      <c r="E7" s="153" t="s">
        <v>380</v>
      </c>
      <c r="F7" s="154">
        <v>35571</v>
      </c>
      <c r="G7" s="104" t="s">
        <v>255</v>
      </c>
      <c r="H7" s="155">
        <v>9145673909</v>
      </c>
      <c r="K7" s="109"/>
      <c r="L7" s="145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ht="14.45">
      <c r="A8" s="148"/>
      <c r="B8" s="104" t="s">
        <v>111</v>
      </c>
      <c r="C8" s="107" t="s">
        <v>381</v>
      </c>
      <c r="D8" s="104" t="s">
        <v>120</v>
      </c>
      <c r="E8" s="153" t="s">
        <v>382</v>
      </c>
      <c r="F8" s="154">
        <v>35371</v>
      </c>
      <c r="G8" s="104" t="s">
        <v>257</v>
      </c>
      <c r="H8" s="155">
        <v>9987567122</v>
      </c>
      <c r="K8" s="109"/>
      <c r="L8" s="145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ht="14.45">
      <c r="A9" s="14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45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ht="14.45">
      <c r="A10" s="148"/>
      <c r="B10" s="132" t="s">
        <v>100</v>
      </c>
      <c r="C10" s="229" t="s">
        <v>383</v>
      </c>
      <c r="D10" s="109"/>
      <c r="E10" s="109"/>
      <c r="F10" s="109"/>
      <c r="G10" s="109"/>
      <c r="H10" s="109"/>
      <c r="I10" s="109"/>
      <c r="J10" s="109"/>
      <c r="K10" s="109"/>
      <c r="L10" s="145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ht="14.45">
      <c r="A11" s="110"/>
      <c r="B11" s="214" t="s">
        <v>384</v>
      </c>
      <c r="C11" s="249" t="s">
        <v>385</v>
      </c>
      <c r="D11" s="249" t="s">
        <v>372</v>
      </c>
      <c r="E11" s="248" t="s">
        <v>386</v>
      </c>
      <c r="F11" s="248" t="s">
        <v>387</v>
      </c>
      <c r="G11" s="110"/>
      <c r="J11" s="110"/>
      <c r="K11" s="110"/>
      <c r="L11" s="152"/>
      <c r="M11" s="110"/>
      <c r="N11" s="110"/>
      <c r="O11" s="110"/>
      <c r="P11" s="110"/>
      <c r="Q11" s="110"/>
      <c r="R11" s="110"/>
      <c r="S11" s="110"/>
      <c r="T11" s="110"/>
      <c r="U11" s="110"/>
    </row>
    <row r="12" spans="1:22" ht="14.45">
      <c r="A12" s="109"/>
      <c r="B12" s="123" t="s">
        <v>106</v>
      </c>
      <c r="C12" s="105" t="s">
        <v>388</v>
      </c>
      <c r="D12" s="105" t="s">
        <v>120</v>
      </c>
      <c r="E12" s="156" t="s">
        <v>389</v>
      </c>
      <c r="F12" s="117">
        <v>9076573888</v>
      </c>
      <c r="G12" s="109"/>
      <c r="J12" s="109"/>
      <c r="K12" s="109"/>
      <c r="L12" s="145"/>
      <c r="M12" s="109"/>
      <c r="N12" s="109"/>
      <c r="O12" s="109"/>
      <c r="P12" s="109"/>
      <c r="Q12" s="109"/>
      <c r="R12" s="109"/>
      <c r="S12" s="109"/>
      <c r="T12" s="109"/>
      <c r="U12" s="109"/>
    </row>
    <row r="13" spans="1:22" ht="14.45">
      <c r="A13" s="109"/>
      <c r="B13" s="123" t="s">
        <v>108</v>
      </c>
      <c r="C13" s="105" t="s">
        <v>390</v>
      </c>
      <c r="D13" s="105" t="s">
        <v>120</v>
      </c>
      <c r="E13" s="156" t="s">
        <v>391</v>
      </c>
      <c r="F13" s="117">
        <v>9145674308</v>
      </c>
      <c r="G13" s="109"/>
      <c r="J13" s="109"/>
      <c r="K13" s="109"/>
      <c r="L13" s="145"/>
      <c r="M13" s="109"/>
      <c r="N13" s="109"/>
      <c r="O13" s="109"/>
      <c r="P13" s="109"/>
      <c r="Q13" s="109"/>
      <c r="R13" s="109"/>
      <c r="S13" s="109"/>
      <c r="T13" s="109"/>
      <c r="U13" s="109"/>
    </row>
    <row r="14" spans="1:22" ht="14.45">
      <c r="A14" s="109"/>
      <c r="B14" s="123" t="s">
        <v>110</v>
      </c>
      <c r="C14" s="105" t="s">
        <v>392</v>
      </c>
      <c r="D14" s="105" t="s">
        <v>120</v>
      </c>
      <c r="E14" s="156" t="s">
        <v>393</v>
      </c>
      <c r="F14" s="117">
        <v>9987567521</v>
      </c>
      <c r="G14" s="109"/>
      <c r="J14" s="109"/>
      <c r="K14" s="109"/>
      <c r="L14" s="145"/>
      <c r="M14" s="109"/>
      <c r="N14" s="109"/>
      <c r="O14" s="109"/>
      <c r="P14" s="109"/>
      <c r="Q14" s="109"/>
      <c r="R14" s="109"/>
      <c r="S14" s="109"/>
      <c r="T14" s="109"/>
      <c r="U14" s="109"/>
    </row>
    <row r="15" spans="1:22" ht="14.4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45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ht="14.45">
      <c r="A16" s="109"/>
      <c r="B16" s="229" t="s">
        <v>114</v>
      </c>
      <c r="C16" s="112" t="s">
        <v>394</v>
      </c>
      <c r="D16" s="109"/>
      <c r="E16" s="132" t="s">
        <v>121</v>
      </c>
      <c r="F16" s="229" t="s">
        <v>395</v>
      </c>
      <c r="G16" s="111"/>
      <c r="H16" s="109"/>
      <c r="I16" s="109"/>
      <c r="J16" s="109"/>
      <c r="K16" s="109"/>
      <c r="L16" s="145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ht="14.45">
      <c r="A17" s="109"/>
      <c r="B17" s="125" t="s">
        <v>396</v>
      </c>
      <c r="C17" s="113" t="s">
        <v>397</v>
      </c>
      <c r="D17" s="109"/>
      <c r="E17" s="157" t="s">
        <v>397</v>
      </c>
      <c r="F17" s="158" t="s">
        <v>398</v>
      </c>
      <c r="G17" s="158" t="s">
        <v>399</v>
      </c>
      <c r="H17" s="109"/>
      <c r="I17" s="109"/>
      <c r="J17" s="109"/>
      <c r="K17" s="109"/>
      <c r="L17" s="145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ht="14.45">
      <c r="A18" s="109"/>
      <c r="B18" s="104" t="s">
        <v>107</v>
      </c>
      <c r="C18" s="123" t="s">
        <v>400</v>
      </c>
      <c r="D18" s="109"/>
      <c r="E18" s="123" t="s">
        <v>400</v>
      </c>
      <c r="F18" s="160">
        <v>123456789</v>
      </c>
      <c r="G18" s="111" t="s">
        <v>138</v>
      </c>
      <c r="H18" s="109"/>
      <c r="I18" s="109"/>
      <c r="J18" s="109"/>
      <c r="K18" s="109"/>
      <c r="L18" s="145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ht="14.45">
      <c r="A19" s="109"/>
      <c r="B19" s="104" t="s">
        <v>109</v>
      </c>
      <c r="C19" s="123" t="s">
        <v>401</v>
      </c>
      <c r="D19" s="109"/>
      <c r="E19" s="123" t="s">
        <v>401</v>
      </c>
      <c r="F19" s="160">
        <f>F18+1</f>
        <v>123456790</v>
      </c>
      <c r="G19" s="111" t="s">
        <v>138</v>
      </c>
      <c r="H19" s="109"/>
      <c r="I19" s="109"/>
      <c r="J19" s="109"/>
      <c r="K19" s="109"/>
      <c r="L19" s="145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ht="14.45">
      <c r="A20" s="109"/>
      <c r="B20" s="104" t="s">
        <v>111</v>
      </c>
      <c r="C20" s="123" t="s">
        <v>402</v>
      </c>
      <c r="D20" s="109"/>
      <c r="E20" s="123" t="s">
        <v>402</v>
      </c>
      <c r="F20" s="160">
        <f t="shared" ref="F20:F23" si="0">F19+1</f>
        <v>123456791</v>
      </c>
      <c r="G20" s="111" t="s">
        <v>138</v>
      </c>
      <c r="H20" s="109"/>
      <c r="I20" s="109"/>
      <c r="J20" s="109"/>
      <c r="K20" s="109"/>
      <c r="L20" s="145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ht="14.45">
      <c r="A21" s="109"/>
      <c r="B21" s="123" t="s">
        <v>106</v>
      </c>
      <c r="C21" s="104" t="s">
        <v>403</v>
      </c>
      <c r="D21" s="109"/>
      <c r="E21" s="104" t="s">
        <v>403</v>
      </c>
      <c r="F21" s="160">
        <f t="shared" si="0"/>
        <v>123456792</v>
      </c>
      <c r="G21" s="111" t="s">
        <v>137</v>
      </c>
      <c r="H21" s="109"/>
      <c r="I21" s="109"/>
      <c r="J21" s="109"/>
      <c r="K21" s="109"/>
      <c r="L21" s="145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ht="14.45">
      <c r="A22" s="109"/>
      <c r="B22" s="123" t="s">
        <v>108</v>
      </c>
      <c r="C22" s="104" t="s">
        <v>404</v>
      </c>
      <c r="D22" s="109"/>
      <c r="E22" s="104" t="s">
        <v>404</v>
      </c>
      <c r="F22" s="160">
        <f t="shared" si="0"/>
        <v>123456793</v>
      </c>
      <c r="G22" s="111" t="s">
        <v>137</v>
      </c>
      <c r="H22" s="109"/>
      <c r="I22" s="109"/>
      <c r="J22" s="109"/>
      <c r="K22" s="109"/>
      <c r="L22" s="145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ht="14.45">
      <c r="A23" s="109"/>
      <c r="B23" s="123" t="s">
        <v>110</v>
      </c>
      <c r="C23" s="104" t="s">
        <v>405</v>
      </c>
      <c r="D23" s="109"/>
      <c r="E23" s="104" t="s">
        <v>405</v>
      </c>
      <c r="F23" s="160">
        <f t="shared" si="0"/>
        <v>123456794</v>
      </c>
      <c r="G23" s="111" t="s">
        <v>137</v>
      </c>
      <c r="H23" s="109"/>
      <c r="I23" s="109"/>
      <c r="J23" s="109"/>
      <c r="K23" s="109"/>
      <c r="L23" s="145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ht="14.4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45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ht="14.45">
      <c r="A25" s="109"/>
      <c r="B25" s="132" t="s">
        <v>133</v>
      </c>
      <c r="C25" s="132" t="s">
        <v>406</v>
      </c>
      <c r="E25" s="109"/>
      <c r="L25" s="145"/>
      <c r="M25" s="109"/>
      <c r="N25" s="109"/>
      <c r="Q25" s="109"/>
      <c r="R25" s="109"/>
      <c r="S25" s="109"/>
      <c r="T25" s="109"/>
      <c r="U25" s="109"/>
      <c r="V25" s="109"/>
    </row>
    <row r="26" spans="1:22" ht="14.45">
      <c r="A26" s="110"/>
      <c r="B26" s="121" t="s">
        <v>407</v>
      </c>
      <c r="C26" s="228" t="s">
        <v>262</v>
      </c>
      <c r="N26" s="110"/>
      <c r="Q26" s="110"/>
      <c r="R26" s="110"/>
      <c r="S26" s="110"/>
      <c r="T26" s="110"/>
      <c r="U26" s="110"/>
      <c r="V26" s="110"/>
    </row>
    <row r="27" spans="1:22" ht="14.45">
      <c r="A27" s="109"/>
      <c r="B27" s="123" t="s">
        <v>99</v>
      </c>
      <c r="C27" s="117" t="s">
        <v>137</v>
      </c>
      <c r="N27" s="109"/>
      <c r="Q27" s="109"/>
      <c r="R27" s="109"/>
      <c r="S27" s="109"/>
      <c r="T27" s="109"/>
      <c r="U27" s="109"/>
      <c r="V27" s="109"/>
    </row>
    <row r="28" spans="1:22" ht="14.45">
      <c r="A28" s="109"/>
      <c r="B28" s="123" t="s">
        <v>101</v>
      </c>
      <c r="C28" s="117" t="s">
        <v>138</v>
      </c>
      <c r="N28" s="109"/>
    </row>
    <row r="29" spans="1:22" ht="14.45">
      <c r="A29" s="109"/>
      <c r="E29" s="109"/>
      <c r="J29" s="109"/>
      <c r="N29" s="109"/>
    </row>
    <row r="30" spans="1:22" ht="14.45">
      <c r="A30" s="109"/>
      <c r="B30" s="229" t="s">
        <v>123</v>
      </c>
      <c r="C30" s="159" t="s">
        <v>408</v>
      </c>
      <c r="D30" s="108"/>
      <c r="E30" s="108"/>
      <c r="F30" s="108"/>
      <c r="J30" s="109"/>
      <c r="N30" s="109"/>
    </row>
    <row r="31" spans="1:22" ht="14.45">
      <c r="A31" s="109"/>
      <c r="B31" s="250" t="s">
        <v>409</v>
      </c>
      <c r="C31" s="165" t="s">
        <v>410</v>
      </c>
      <c r="D31" s="166" t="s">
        <v>411</v>
      </c>
      <c r="E31" s="166" t="s">
        <v>412</v>
      </c>
      <c r="F31" s="167" t="s">
        <v>413</v>
      </c>
      <c r="H31" s="109"/>
      <c r="I31" s="109"/>
      <c r="J31" s="109"/>
      <c r="N31" s="109"/>
    </row>
    <row r="32" spans="1:22" ht="14.45">
      <c r="A32" s="109"/>
      <c r="B32" s="104" t="s">
        <v>272</v>
      </c>
      <c r="C32" s="104" t="s">
        <v>107</v>
      </c>
      <c r="D32" s="106" t="s">
        <v>414</v>
      </c>
      <c r="E32" s="104" t="s">
        <v>415</v>
      </c>
      <c r="F32" s="104">
        <v>416219</v>
      </c>
      <c r="H32" s="109"/>
      <c r="I32" s="109"/>
      <c r="J32" s="109"/>
      <c r="N32" s="109"/>
    </row>
    <row r="33" spans="1:14" ht="14.45">
      <c r="A33" s="109"/>
      <c r="B33" s="104" t="s">
        <v>275</v>
      </c>
      <c r="C33" s="104" t="s">
        <v>109</v>
      </c>
      <c r="D33" s="104" t="s">
        <v>416</v>
      </c>
      <c r="E33" s="104" t="s">
        <v>417</v>
      </c>
      <c r="F33" s="107">
        <v>411014</v>
      </c>
      <c r="H33" s="109"/>
      <c r="I33" s="109"/>
      <c r="J33" s="109"/>
      <c r="K33" s="108"/>
      <c r="N33" s="109"/>
    </row>
    <row r="34" spans="1:14" ht="14.45">
      <c r="A34" s="109"/>
      <c r="B34" s="104" t="s">
        <v>418</v>
      </c>
      <c r="C34" s="104" t="s">
        <v>111</v>
      </c>
      <c r="D34" s="104" t="s">
        <v>419</v>
      </c>
      <c r="E34" s="104" t="s">
        <v>420</v>
      </c>
      <c r="F34" s="104">
        <v>400601</v>
      </c>
      <c r="H34" s="109"/>
      <c r="I34" s="109"/>
      <c r="J34" s="109"/>
      <c r="K34" s="108"/>
      <c r="N34" s="109"/>
    </row>
    <row r="35" spans="1:14" ht="14.45">
      <c r="A35" s="109"/>
      <c r="B35" s="114"/>
      <c r="C35" s="114"/>
      <c r="D35" s="114"/>
      <c r="E35" s="114"/>
      <c r="F35" s="114"/>
      <c r="G35" s="109"/>
      <c r="H35" s="109"/>
      <c r="I35" s="109"/>
      <c r="J35" s="109"/>
      <c r="K35" s="108"/>
      <c r="N35" s="109"/>
    </row>
    <row r="36" spans="1:14" ht="14.45">
      <c r="A36" s="109"/>
      <c r="B36" s="229" t="s">
        <v>124</v>
      </c>
      <c r="C36" s="171" t="s">
        <v>421</v>
      </c>
      <c r="D36" s="115"/>
      <c r="E36" s="115"/>
      <c r="F36" s="115"/>
      <c r="H36" s="109"/>
      <c r="I36" s="109"/>
      <c r="J36" s="109"/>
      <c r="K36" s="108"/>
      <c r="N36" s="109"/>
    </row>
    <row r="37" spans="1:14" ht="14.45">
      <c r="A37" s="109"/>
      <c r="B37" s="251" t="s">
        <v>422</v>
      </c>
      <c r="C37" s="113" t="s">
        <v>423</v>
      </c>
      <c r="D37" s="151" t="s">
        <v>411</v>
      </c>
      <c r="E37" s="151" t="s">
        <v>412</v>
      </c>
      <c r="F37" s="172" t="s">
        <v>413</v>
      </c>
      <c r="H37" s="109"/>
      <c r="I37" s="109"/>
      <c r="J37" s="109"/>
      <c r="K37" s="108"/>
      <c r="N37" s="109"/>
    </row>
    <row r="38" spans="1:14" ht="14.45">
      <c r="A38" s="109"/>
      <c r="B38" s="111" t="s">
        <v>424</v>
      </c>
      <c r="C38" s="111" t="s">
        <v>106</v>
      </c>
      <c r="D38" s="104" t="s">
        <v>425</v>
      </c>
      <c r="E38" s="104" t="s">
        <v>426</v>
      </c>
      <c r="F38" s="107">
        <v>403602</v>
      </c>
      <c r="H38" s="109"/>
      <c r="I38" s="109"/>
      <c r="J38" s="109"/>
      <c r="K38" s="108"/>
      <c r="N38" s="109"/>
    </row>
    <row r="39" spans="1:14" ht="14.45">
      <c r="A39" s="109"/>
      <c r="B39" s="111" t="s">
        <v>427</v>
      </c>
      <c r="C39" s="111" t="s">
        <v>108</v>
      </c>
      <c r="D39" s="104" t="s">
        <v>428</v>
      </c>
      <c r="E39" s="104" t="s">
        <v>429</v>
      </c>
      <c r="F39" s="107">
        <v>560037</v>
      </c>
      <c r="H39" s="109"/>
      <c r="I39" s="109"/>
      <c r="J39" s="109"/>
      <c r="K39" s="108"/>
      <c r="N39" s="109"/>
    </row>
    <row r="40" spans="1:14" ht="14.45">
      <c r="A40" s="109"/>
      <c r="B40" s="173" t="s">
        <v>430</v>
      </c>
      <c r="C40" s="173" t="s">
        <v>110</v>
      </c>
      <c r="D40" s="104" t="s">
        <v>431</v>
      </c>
      <c r="E40" s="104" t="s">
        <v>432</v>
      </c>
      <c r="F40" s="107">
        <v>462016</v>
      </c>
      <c r="H40" s="109"/>
      <c r="I40" s="109"/>
      <c r="J40" s="109"/>
      <c r="K40" s="108"/>
      <c r="N40" s="109"/>
    </row>
    <row r="41" spans="1:14" ht="14.45">
      <c r="A41" s="109"/>
      <c r="B41" s="108"/>
      <c r="C41" s="108"/>
      <c r="D41" s="108"/>
      <c r="E41" s="109"/>
      <c r="F41" s="109"/>
      <c r="G41" s="109"/>
      <c r="H41" s="109"/>
      <c r="I41" s="109"/>
      <c r="J41" s="109"/>
      <c r="K41" s="108"/>
      <c r="N41" s="109"/>
    </row>
    <row r="42" spans="1:14" ht="14.45">
      <c r="A42" s="109"/>
      <c r="B42" s="159" t="s">
        <v>433</v>
      </c>
      <c r="C42" s="229" t="s">
        <v>134</v>
      </c>
      <c r="D42" s="111"/>
      <c r="F42" s="109"/>
      <c r="G42" s="229" t="s">
        <v>140</v>
      </c>
      <c r="H42" s="118" t="s">
        <v>9</v>
      </c>
      <c r="I42" s="109"/>
      <c r="J42" s="109"/>
      <c r="K42" s="108"/>
      <c r="N42" s="109"/>
    </row>
    <row r="43" spans="1:14" ht="14.45">
      <c r="A43" s="109"/>
      <c r="B43" s="161" t="s">
        <v>434</v>
      </c>
      <c r="C43" s="162" t="s">
        <v>397</v>
      </c>
      <c r="D43" s="163" t="s">
        <v>435</v>
      </c>
      <c r="E43" s="163" t="s">
        <v>436</v>
      </c>
      <c r="F43" s="109"/>
      <c r="G43" s="180" t="s">
        <v>437</v>
      </c>
      <c r="H43" s="248" t="s">
        <v>438</v>
      </c>
      <c r="I43" s="109"/>
      <c r="J43" s="109"/>
      <c r="K43" s="108"/>
      <c r="N43" s="109"/>
    </row>
    <row r="44" spans="1:14" ht="14.45">
      <c r="A44" s="109"/>
      <c r="B44" s="127" t="s">
        <v>439</v>
      </c>
      <c r="C44" s="123" t="s">
        <v>400</v>
      </c>
      <c r="D44" s="164">
        <v>44786.987679166668</v>
      </c>
      <c r="E44" s="164">
        <f>D44+1</f>
        <v>44787.987679166668</v>
      </c>
      <c r="F44" s="109"/>
      <c r="G44" s="121">
        <v>1</v>
      </c>
      <c r="H44" s="117" t="s">
        <v>157</v>
      </c>
      <c r="I44" s="109"/>
      <c r="J44" s="109"/>
      <c r="K44" s="108"/>
      <c r="N44" s="109"/>
    </row>
    <row r="45" spans="1:14" ht="14.45">
      <c r="A45" s="109"/>
      <c r="B45" s="127" t="s">
        <v>440</v>
      </c>
      <c r="C45" s="123" t="s">
        <v>401</v>
      </c>
      <c r="D45" s="164">
        <f>D44+1</f>
        <v>44787.987679166668</v>
      </c>
      <c r="E45" s="164">
        <f>D45+1</f>
        <v>44788.987679166668</v>
      </c>
      <c r="F45" s="109"/>
      <c r="G45" s="123">
        <v>2</v>
      </c>
      <c r="H45" s="117" t="s">
        <v>441</v>
      </c>
      <c r="I45" s="109"/>
      <c r="J45" s="109"/>
      <c r="K45" s="108"/>
      <c r="N45" s="109"/>
    </row>
    <row r="46" spans="1:14" ht="14.45">
      <c r="A46" s="109"/>
      <c r="B46" s="127" t="s">
        <v>442</v>
      </c>
      <c r="C46" s="123" t="s">
        <v>402</v>
      </c>
      <c r="D46" s="164">
        <f t="shared" ref="D46" si="1">D45+1</f>
        <v>44788.987679166668</v>
      </c>
      <c r="E46" s="164">
        <f t="shared" ref="E46" si="2">D46+1</f>
        <v>44789.987679166668</v>
      </c>
      <c r="F46" s="109"/>
      <c r="G46" s="123">
        <v>3</v>
      </c>
      <c r="H46" s="117" t="s">
        <v>443</v>
      </c>
      <c r="I46" s="109"/>
      <c r="J46" s="109"/>
      <c r="K46" s="108"/>
      <c r="N46" s="109"/>
    </row>
    <row r="47" spans="1:14" ht="14.45">
      <c r="A47" s="109"/>
      <c r="B47" s="138"/>
      <c r="C47" s="109"/>
      <c r="D47" s="109"/>
      <c r="E47" s="109"/>
      <c r="F47" s="109"/>
      <c r="G47" s="109"/>
      <c r="H47" s="109"/>
      <c r="I47" s="109"/>
      <c r="J47" s="109"/>
      <c r="K47" s="109"/>
      <c r="N47" s="109"/>
    </row>
    <row r="48" spans="1:14" ht="14.45">
      <c r="A48" s="109"/>
      <c r="B48" s="229">
        <v>10</v>
      </c>
      <c r="C48" s="118" t="s">
        <v>444</v>
      </c>
      <c r="D48" s="109"/>
      <c r="I48" s="109"/>
      <c r="J48" s="109"/>
      <c r="K48" s="109"/>
      <c r="N48" s="109"/>
    </row>
    <row r="49" spans="1:19" ht="14.45">
      <c r="A49" s="109"/>
      <c r="B49" s="177" t="s">
        <v>445</v>
      </c>
      <c r="C49" s="178" t="s">
        <v>446</v>
      </c>
      <c r="D49" s="179" t="s">
        <v>447</v>
      </c>
      <c r="K49" s="109"/>
      <c r="N49" s="109"/>
    </row>
    <row r="50" spans="1:19" ht="14.45">
      <c r="A50" s="110"/>
      <c r="B50" s="104" t="s">
        <v>448</v>
      </c>
      <c r="C50" s="104" t="s">
        <v>449</v>
      </c>
      <c r="D50" s="104">
        <v>1</v>
      </c>
      <c r="K50" s="110"/>
      <c r="L50" s="152"/>
      <c r="M50" s="110"/>
      <c r="N50" s="110"/>
    </row>
    <row r="51" spans="1:19" ht="14.45">
      <c r="A51" s="110"/>
      <c r="B51" s="104" t="s">
        <v>450</v>
      </c>
      <c r="C51" s="104" t="s">
        <v>451</v>
      </c>
      <c r="D51" s="104">
        <v>1</v>
      </c>
      <c r="K51" s="110"/>
      <c r="L51" s="152"/>
      <c r="M51" s="110"/>
      <c r="N51" s="110"/>
    </row>
    <row r="52" spans="1:19" ht="14.45">
      <c r="A52" s="110"/>
      <c r="B52" s="104" t="s">
        <v>452</v>
      </c>
      <c r="C52" s="104" t="s">
        <v>453</v>
      </c>
      <c r="D52" s="104">
        <v>1</v>
      </c>
      <c r="K52" s="110"/>
      <c r="L52" s="152"/>
      <c r="M52" s="110"/>
      <c r="N52" s="110"/>
    </row>
    <row r="53" spans="1:19" ht="14.45">
      <c r="A53" s="110"/>
      <c r="B53" s="104" t="s">
        <v>454</v>
      </c>
      <c r="C53" s="104" t="s">
        <v>455</v>
      </c>
      <c r="D53" s="104">
        <v>1</v>
      </c>
      <c r="K53" s="110"/>
      <c r="L53" s="152"/>
      <c r="M53" s="110"/>
      <c r="N53" s="110"/>
    </row>
    <row r="54" spans="1:19" ht="14.45">
      <c r="A54" s="109"/>
      <c r="B54" s="104" t="s">
        <v>456</v>
      </c>
      <c r="C54" s="104" t="s">
        <v>457</v>
      </c>
      <c r="D54" s="104">
        <v>1</v>
      </c>
      <c r="K54" s="109"/>
      <c r="N54" s="109"/>
    </row>
    <row r="55" spans="1:19" ht="14.45">
      <c r="A55" s="109"/>
      <c r="K55" s="109"/>
      <c r="N55" s="109"/>
    </row>
    <row r="56" spans="1:19" ht="14.45">
      <c r="A56" s="110"/>
      <c r="B56" s="109"/>
      <c r="C56" s="109"/>
      <c r="D56" s="109"/>
      <c r="K56" s="110"/>
      <c r="N56" s="110"/>
    </row>
    <row r="57" spans="1:19" ht="14.45">
      <c r="A57" s="109"/>
      <c r="B57" s="108"/>
      <c r="C57" s="229" t="s">
        <v>167</v>
      </c>
      <c r="D57" s="168" t="s">
        <v>458</v>
      </c>
      <c r="F57" s="229" t="s">
        <v>171</v>
      </c>
      <c r="G57" s="174" t="s">
        <v>459</v>
      </c>
      <c r="K57" s="109" t="s">
        <v>460</v>
      </c>
      <c r="N57" s="109"/>
    </row>
    <row r="58" spans="1:19" ht="14.45">
      <c r="A58" s="109"/>
      <c r="B58" s="169" t="s">
        <v>461</v>
      </c>
      <c r="C58" s="127" t="s">
        <v>462</v>
      </c>
      <c r="D58" s="170" t="s">
        <v>463</v>
      </c>
      <c r="F58" s="175" t="s">
        <v>464</v>
      </c>
      <c r="G58" s="111" t="s">
        <v>459</v>
      </c>
      <c r="H58" s="176" t="s">
        <v>465</v>
      </c>
      <c r="K58" s="109" t="s">
        <v>466</v>
      </c>
      <c r="N58" s="109"/>
    </row>
    <row r="59" spans="1:19" ht="14.45">
      <c r="A59" s="109"/>
      <c r="B59" s="104" t="s">
        <v>273</v>
      </c>
      <c r="C59" s="104" t="s">
        <v>132</v>
      </c>
      <c r="D59" s="104" t="s">
        <v>448</v>
      </c>
      <c r="F59" s="104">
        <v>416219</v>
      </c>
      <c r="G59" s="104" t="s">
        <v>467</v>
      </c>
      <c r="H59" s="104" t="s">
        <v>273</v>
      </c>
      <c r="K59" s="108"/>
      <c r="L59" s="145"/>
      <c r="M59" s="108"/>
      <c r="N59" s="109"/>
    </row>
    <row r="60" spans="1:19" ht="14.45">
      <c r="A60" s="109"/>
      <c r="B60" s="104" t="s">
        <v>274</v>
      </c>
      <c r="C60" s="104" t="s">
        <v>131</v>
      </c>
      <c r="D60" s="104" t="s">
        <v>448</v>
      </c>
      <c r="E60" s="108"/>
      <c r="F60" s="107">
        <v>411014</v>
      </c>
      <c r="G60" s="104" t="s">
        <v>468</v>
      </c>
      <c r="H60" s="104" t="s">
        <v>274</v>
      </c>
      <c r="J60" s="108"/>
      <c r="K60" s="108"/>
      <c r="L60" s="145"/>
      <c r="M60" s="108"/>
      <c r="N60" s="108"/>
      <c r="O60" s="109"/>
      <c r="P60" s="109"/>
    </row>
    <row r="61" spans="1:19" ht="14.45">
      <c r="A61" s="109"/>
      <c r="B61" s="104" t="s">
        <v>270</v>
      </c>
      <c r="C61" s="109" t="s">
        <v>469</v>
      </c>
      <c r="D61" s="104" t="s">
        <v>448</v>
      </c>
      <c r="E61" s="108"/>
      <c r="F61" s="104">
        <v>400601</v>
      </c>
      <c r="G61" s="104" t="s">
        <v>469</v>
      </c>
      <c r="H61" s="104" t="s">
        <v>270</v>
      </c>
      <c r="J61" s="108"/>
      <c r="K61" s="108"/>
      <c r="L61" s="145"/>
      <c r="M61" s="108"/>
      <c r="N61" s="108"/>
      <c r="O61" s="109"/>
      <c r="P61" s="109"/>
    </row>
    <row r="62" spans="1:19" ht="14.45">
      <c r="A62" s="109"/>
      <c r="B62" s="104" t="s">
        <v>470</v>
      </c>
      <c r="C62" s="104" t="s">
        <v>471</v>
      </c>
      <c r="D62" s="104" t="s">
        <v>452</v>
      </c>
      <c r="E62" s="108"/>
      <c r="F62" s="107">
        <v>403602</v>
      </c>
      <c r="G62" s="104" t="s">
        <v>472</v>
      </c>
      <c r="H62" s="104" t="s">
        <v>470</v>
      </c>
      <c r="I62" s="108"/>
      <c r="L62" s="145"/>
      <c r="M62" s="108"/>
      <c r="N62" s="108"/>
      <c r="O62" s="109"/>
      <c r="P62" s="109"/>
      <c r="Q62" s="109"/>
      <c r="R62" s="109"/>
      <c r="S62" s="109"/>
    </row>
    <row r="63" spans="1:19" ht="14.45">
      <c r="A63" s="109"/>
      <c r="B63" s="104" t="s">
        <v>473</v>
      </c>
      <c r="C63" s="104" t="s">
        <v>474</v>
      </c>
      <c r="D63" s="104" t="s">
        <v>450</v>
      </c>
      <c r="E63" s="108"/>
      <c r="F63" s="107">
        <v>560037</v>
      </c>
      <c r="G63" s="104" t="s">
        <v>475</v>
      </c>
      <c r="H63" s="104" t="s">
        <v>473</v>
      </c>
      <c r="I63" s="108"/>
      <c r="L63" s="145"/>
      <c r="M63" s="108"/>
      <c r="N63" s="108"/>
      <c r="O63" s="109"/>
      <c r="P63" s="109"/>
      <c r="Q63" s="109"/>
      <c r="R63" s="109"/>
      <c r="S63" s="109"/>
    </row>
    <row r="64" spans="1:19" ht="14.45">
      <c r="A64" s="109"/>
      <c r="B64" s="104" t="s">
        <v>476</v>
      </c>
      <c r="C64" s="104" t="s">
        <v>477</v>
      </c>
      <c r="D64" s="104" t="s">
        <v>454</v>
      </c>
      <c r="E64" s="108"/>
      <c r="F64" s="107">
        <v>462016</v>
      </c>
      <c r="G64" s="105" t="s">
        <v>478</v>
      </c>
      <c r="H64" s="104" t="s">
        <v>476</v>
      </c>
      <c r="I64" s="108"/>
      <c r="L64" s="145"/>
      <c r="M64" s="108"/>
      <c r="N64" s="108"/>
      <c r="O64" s="109"/>
      <c r="P64" s="109"/>
      <c r="Q64" s="109"/>
      <c r="R64" s="109"/>
      <c r="S64" s="109"/>
    </row>
    <row r="65" spans="1:27" ht="14.45">
      <c r="A65" s="109"/>
      <c r="B65" s="104" t="s">
        <v>479</v>
      </c>
      <c r="C65" s="104" t="s">
        <v>480</v>
      </c>
      <c r="D65" s="104" t="s">
        <v>454</v>
      </c>
      <c r="E65" s="108"/>
      <c r="F65" s="107">
        <v>452007</v>
      </c>
      <c r="G65" s="128" t="s">
        <v>481</v>
      </c>
      <c r="H65" s="104" t="s">
        <v>479</v>
      </c>
      <c r="I65" s="108"/>
      <c r="L65" s="145"/>
      <c r="M65" s="108"/>
      <c r="N65" s="108"/>
      <c r="O65" s="109"/>
      <c r="P65" s="109"/>
      <c r="Q65" s="109"/>
      <c r="R65" s="109"/>
      <c r="S65" s="109"/>
    </row>
    <row r="66" spans="1:27" ht="14.45">
      <c r="A66" s="109"/>
      <c r="B66" s="104" t="s">
        <v>482</v>
      </c>
      <c r="C66" s="107" t="s">
        <v>483</v>
      </c>
      <c r="D66" s="104" t="s">
        <v>456</v>
      </c>
      <c r="E66" s="108"/>
      <c r="F66" s="107">
        <v>531115</v>
      </c>
      <c r="G66" s="104" t="s">
        <v>484</v>
      </c>
      <c r="H66" s="104" t="s">
        <v>482</v>
      </c>
      <c r="I66" s="108"/>
      <c r="L66" s="145"/>
      <c r="M66" s="108"/>
      <c r="N66" s="108"/>
      <c r="O66" s="109"/>
      <c r="P66" s="109"/>
      <c r="Q66" s="109"/>
      <c r="R66" s="109"/>
      <c r="S66" s="109"/>
    </row>
    <row r="67" spans="1:27" ht="14.45">
      <c r="A67" s="109"/>
      <c r="E67" s="108"/>
      <c r="L67" s="145"/>
      <c r="M67" s="108"/>
      <c r="N67" s="108"/>
      <c r="O67" s="109"/>
      <c r="P67" s="109"/>
      <c r="Q67" s="109"/>
      <c r="R67" s="109"/>
      <c r="S67" s="109"/>
      <c r="T67" s="109"/>
    </row>
    <row r="68" spans="1:27" ht="14.45">
      <c r="A68" s="116"/>
      <c r="E68" s="108"/>
      <c r="I68" s="116"/>
      <c r="J68" s="116"/>
      <c r="K68" s="126"/>
      <c r="L68" s="136"/>
      <c r="M68" s="126"/>
      <c r="N68" s="126"/>
      <c r="O68" s="219"/>
      <c r="P68" s="219"/>
      <c r="Q68" s="219"/>
      <c r="R68" s="219"/>
    </row>
    <row r="69" spans="1:27" ht="14.45">
      <c r="A69" s="116"/>
      <c r="E69" s="108"/>
      <c r="I69" s="116"/>
      <c r="J69" s="116"/>
      <c r="K69" s="126"/>
      <c r="L69" s="136"/>
      <c r="M69" s="126"/>
      <c r="N69" s="126"/>
      <c r="O69" s="219"/>
      <c r="P69" s="219"/>
      <c r="Q69" s="219"/>
      <c r="R69" s="219"/>
    </row>
    <row r="70" spans="1:27" ht="14.45">
      <c r="A70" s="116"/>
      <c r="E70" s="108"/>
      <c r="I70" s="116"/>
      <c r="J70" s="116"/>
      <c r="K70" s="126"/>
      <c r="L70" s="136"/>
      <c r="M70" s="126"/>
      <c r="N70" s="126"/>
      <c r="O70" s="219"/>
      <c r="P70" s="219"/>
      <c r="Q70" s="219"/>
      <c r="R70" s="219"/>
    </row>
    <row r="71" spans="1:27" ht="14.45">
      <c r="A71" s="116"/>
      <c r="H71" s="116"/>
      <c r="I71" s="116"/>
      <c r="J71" s="126"/>
      <c r="K71" s="126"/>
      <c r="L71" s="136"/>
      <c r="M71" s="126"/>
      <c r="N71" s="126"/>
      <c r="O71" s="219"/>
      <c r="P71" s="219"/>
      <c r="Q71" s="219"/>
    </row>
    <row r="72" spans="1:27" ht="14.45">
      <c r="A72" s="116"/>
      <c r="H72" s="116"/>
      <c r="I72" s="116"/>
      <c r="J72" s="126"/>
      <c r="K72" s="126"/>
      <c r="L72" s="136"/>
      <c r="M72" s="126"/>
      <c r="N72" s="126"/>
      <c r="O72" s="219"/>
      <c r="P72" s="219"/>
      <c r="Q72" s="219"/>
    </row>
    <row r="73" spans="1:27" ht="14.4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81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219"/>
      <c r="Y73" s="219"/>
      <c r="Z73" s="219"/>
      <c r="AA73" s="219"/>
    </row>
    <row r="74" spans="1:27" ht="14.4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220"/>
      <c r="M74" s="15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7" ht="25.9">
      <c r="B75" s="144" t="s">
        <v>139</v>
      </c>
      <c r="C75" s="109"/>
      <c r="D75" s="109"/>
      <c r="E75" s="109"/>
      <c r="F75" s="109"/>
      <c r="G75" s="109"/>
      <c r="H75" s="109"/>
      <c r="I75" s="109"/>
      <c r="J75" s="109"/>
      <c r="K75" s="109"/>
      <c r="L75" s="220"/>
      <c r="M75" s="15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7" ht="14.4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220"/>
      <c r="M76" s="15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7" ht="14.45">
      <c r="A77" s="109"/>
      <c r="B77" s="229" t="s">
        <v>199</v>
      </c>
      <c r="C77" s="118" t="s">
        <v>141</v>
      </c>
      <c r="D77" s="109"/>
      <c r="E77" s="109"/>
      <c r="F77" s="109"/>
      <c r="G77" s="109"/>
      <c r="H77" s="109"/>
      <c r="I77" s="109"/>
      <c r="J77" s="109"/>
      <c r="K77" s="109"/>
      <c r="L77" s="220"/>
      <c r="M77" s="15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7" ht="14.45">
      <c r="A78" s="109"/>
      <c r="B78" s="182" t="s">
        <v>20</v>
      </c>
      <c r="C78" s="252" t="s">
        <v>143</v>
      </c>
      <c r="D78" s="183" t="s">
        <v>52</v>
      </c>
      <c r="E78" s="183" t="s">
        <v>485</v>
      </c>
      <c r="F78" s="183" t="s">
        <v>36</v>
      </c>
      <c r="G78" s="252" t="s">
        <v>147</v>
      </c>
      <c r="H78" s="183" t="s">
        <v>148</v>
      </c>
      <c r="I78" s="252" t="s">
        <v>486</v>
      </c>
      <c r="J78" s="129" t="s">
        <v>487</v>
      </c>
      <c r="K78" s="130" t="s">
        <v>488</v>
      </c>
      <c r="L78" s="220"/>
      <c r="M78" s="109"/>
      <c r="N78" s="109"/>
      <c r="O78" s="109"/>
      <c r="P78" s="109"/>
      <c r="Q78" s="109"/>
      <c r="R78" s="109"/>
      <c r="S78" s="109"/>
      <c r="T78" s="109"/>
      <c r="U78" s="109"/>
    </row>
    <row r="79" spans="1:27" ht="14.45">
      <c r="A79" s="109"/>
      <c r="B79" s="104" t="s">
        <v>151</v>
      </c>
      <c r="C79" s="117" t="s">
        <v>489</v>
      </c>
      <c r="D79" s="117" t="s">
        <v>153</v>
      </c>
      <c r="E79" s="117">
        <v>2</v>
      </c>
      <c r="F79" s="117">
        <v>1</v>
      </c>
      <c r="G79" s="117">
        <v>32000</v>
      </c>
      <c r="H79" s="117" t="s">
        <v>156</v>
      </c>
      <c r="I79" s="117" t="s">
        <v>157</v>
      </c>
      <c r="J79" s="114">
        <v>7</v>
      </c>
      <c r="K79" s="104" t="s">
        <v>490</v>
      </c>
      <c r="L79" s="220"/>
      <c r="M79" s="109"/>
      <c r="N79" s="109"/>
      <c r="O79" s="109"/>
      <c r="P79" s="109"/>
      <c r="Q79" s="109"/>
      <c r="R79" s="109"/>
      <c r="S79" s="109"/>
      <c r="T79" s="109"/>
      <c r="U79" s="109"/>
    </row>
    <row r="80" spans="1:27" ht="14.45">
      <c r="A80" s="109"/>
      <c r="B80" s="104" t="s">
        <v>491</v>
      </c>
      <c r="C80" s="117" t="s">
        <v>492</v>
      </c>
      <c r="D80" s="117" t="s">
        <v>493</v>
      </c>
      <c r="E80" s="117">
        <v>0.2</v>
      </c>
      <c r="F80" s="117">
        <v>1</v>
      </c>
      <c r="G80" s="117">
        <v>1000</v>
      </c>
      <c r="H80" s="117" t="s">
        <v>494</v>
      </c>
      <c r="I80" s="117" t="s">
        <v>157</v>
      </c>
      <c r="J80" s="114">
        <v>7</v>
      </c>
      <c r="K80" s="104" t="s">
        <v>495</v>
      </c>
      <c r="L80" s="220"/>
      <c r="M80" s="109"/>
      <c r="N80" s="109"/>
      <c r="O80" s="109"/>
      <c r="P80" s="109"/>
      <c r="Q80" s="109"/>
      <c r="R80" s="109"/>
      <c r="S80" s="109"/>
      <c r="T80" s="109"/>
      <c r="U80" s="109"/>
    </row>
    <row r="81" spans="1:22" ht="14.45">
      <c r="A81" s="109"/>
      <c r="B81" s="104" t="s">
        <v>496</v>
      </c>
      <c r="C81" s="117" t="s">
        <v>497</v>
      </c>
      <c r="D81" s="117" t="s">
        <v>498</v>
      </c>
      <c r="E81" s="117">
        <v>0.5</v>
      </c>
      <c r="F81" s="117">
        <v>1</v>
      </c>
      <c r="G81" s="117">
        <v>500</v>
      </c>
      <c r="H81" s="117" t="s">
        <v>499</v>
      </c>
      <c r="I81" s="117" t="s">
        <v>157</v>
      </c>
      <c r="J81" s="114">
        <v>5</v>
      </c>
      <c r="K81" s="104" t="s">
        <v>500</v>
      </c>
      <c r="L81" s="220"/>
      <c r="M81" s="109"/>
      <c r="N81" s="109"/>
      <c r="O81" s="109"/>
      <c r="P81" s="109"/>
      <c r="Q81" s="109"/>
      <c r="R81" s="109"/>
      <c r="S81" s="109"/>
      <c r="T81" s="109"/>
      <c r="U81" s="109"/>
    </row>
    <row r="82" spans="1:22" ht="14.45">
      <c r="A82" s="109"/>
      <c r="B82" s="104" t="s">
        <v>501</v>
      </c>
      <c r="C82" s="117" t="s">
        <v>502</v>
      </c>
      <c r="D82" s="117" t="s">
        <v>257</v>
      </c>
      <c r="E82" s="117">
        <v>0.2</v>
      </c>
      <c r="F82" s="117">
        <v>1</v>
      </c>
      <c r="G82" s="117">
        <v>700</v>
      </c>
      <c r="H82" s="117" t="s">
        <v>503</v>
      </c>
      <c r="I82" s="117" t="s">
        <v>157</v>
      </c>
      <c r="J82" s="114">
        <v>5</v>
      </c>
      <c r="K82" s="104" t="s">
        <v>495</v>
      </c>
      <c r="L82" s="220"/>
      <c r="M82" s="109"/>
      <c r="N82" s="109"/>
      <c r="O82" s="109"/>
      <c r="P82" s="109"/>
      <c r="Q82" s="109"/>
      <c r="R82" s="109"/>
      <c r="S82" s="109"/>
      <c r="T82" s="109"/>
      <c r="U82" s="109"/>
    </row>
    <row r="83" spans="1:22" ht="14.45">
      <c r="A83" s="109"/>
      <c r="B83" s="104" t="s">
        <v>504</v>
      </c>
      <c r="C83" s="117" t="s">
        <v>505</v>
      </c>
      <c r="D83" s="117" t="s">
        <v>506</v>
      </c>
      <c r="E83" s="117">
        <v>20</v>
      </c>
      <c r="F83" s="117">
        <v>1</v>
      </c>
      <c r="G83" s="117">
        <v>25000</v>
      </c>
      <c r="H83" s="117" t="s">
        <v>507</v>
      </c>
      <c r="I83" s="117" t="s">
        <v>157</v>
      </c>
      <c r="J83" s="114">
        <v>7</v>
      </c>
      <c r="K83" s="104" t="s">
        <v>508</v>
      </c>
      <c r="L83" s="220"/>
      <c r="M83" s="109"/>
      <c r="N83" s="109"/>
      <c r="O83" s="109"/>
      <c r="P83" s="109"/>
      <c r="Q83" s="109"/>
      <c r="R83" s="109"/>
      <c r="S83" s="109"/>
      <c r="T83" s="109"/>
      <c r="U83" s="109"/>
    </row>
    <row r="84" spans="1:22" ht="14.45">
      <c r="A84" s="109"/>
      <c r="B84" s="104" t="s">
        <v>509</v>
      </c>
      <c r="C84" s="117" t="s">
        <v>510</v>
      </c>
      <c r="D84" s="117" t="s">
        <v>511</v>
      </c>
      <c r="E84" s="117">
        <v>0.5</v>
      </c>
      <c r="F84" s="117">
        <v>1</v>
      </c>
      <c r="G84" s="117">
        <v>500</v>
      </c>
      <c r="H84" s="117" t="s">
        <v>512</v>
      </c>
      <c r="I84" s="117" t="s">
        <v>157</v>
      </c>
      <c r="J84" s="114">
        <v>7</v>
      </c>
      <c r="K84" s="104" t="s">
        <v>513</v>
      </c>
      <c r="L84" s="220"/>
      <c r="M84" s="109"/>
      <c r="N84" s="109"/>
      <c r="O84" s="109"/>
      <c r="P84" s="109"/>
      <c r="Q84" s="109"/>
      <c r="R84" s="109"/>
      <c r="S84" s="109"/>
      <c r="T84" s="109"/>
      <c r="U84" s="109"/>
    </row>
    <row r="85" spans="1:22" ht="14.4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220"/>
      <c r="M85" s="15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ht="14.45">
      <c r="A86" s="109"/>
      <c r="B86" s="229" t="s">
        <v>208</v>
      </c>
      <c r="C86" s="229" t="s">
        <v>164</v>
      </c>
      <c r="D86" s="109"/>
      <c r="E86" s="109"/>
      <c r="F86" s="229" t="s">
        <v>181</v>
      </c>
      <c r="G86" s="118" t="s">
        <v>514</v>
      </c>
      <c r="H86" s="109"/>
      <c r="I86" s="109"/>
      <c r="J86" s="109"/>
      <c r="K86" s="109"/>
      <c r="L86" s="220"/>
      <c r="M86" s="15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ht="14.45">
      <c r="A87" s="109"/>
      <c r="B87" s="184" t="s">
        <v>515</v>
      </c>
      <c r="C87" s="253" t="s">
        <v>516</v>
      </c>
      <c r="D87" s="252" t="s">
        <v>165</v>
      </c>
      <c r="E87" s="109"/>
      <c r="F87" s="182" t="s">
        <v>276</v>
      </c>
      <c r="G87" s="104" t="s">
        <v>277</v>
      </c>
      <c r="H87" s="133" t="s">
        <v>517</v>
      </c>
      <c r="I87" s="109"/>
      <c r="J87" s="229" t="s">
        <v>176</v>
      </c>
      <c r="K87" s="118" t="s">
        <v>168</v>
      </c>
      <c r="L87" s="220"/>
      <c r="M87" s="15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ht="14.45">
      <c r="A88" s="109"/>
      <c r="B88" s="123" t="s">
        <v>106</v>
      </c>
      <c r="C88" s="117" t="s">
        <v>151</v>
      </c>
      <c r="D88" s="117">
        <v>10</v>
      </c>
      <c r="E88" s="109"/>
      <c r="F88" s="104" t="s">
        <v>490</v>
      </c>
      <c r="G88" s="104" t="s">
        <v>278</v>
      </c>
      <c r="H88" s="104" t="s">
        <v>518</v>
      </c>
      <c r="I88" s="109"/>
      <c r="J88" s="180" t="s">
        <v>169</v>
      </c>
      <c r="K88" s="252" t="s">
        <v>172</v>
      </c>
      <c r="L88" s="220"/>
      <c r="M88" s="15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ht="14.45">
      <c r="A89" s="109"/>
      <c r="B89" s="123" t="s">
        <v>106</v>
      </c>
      <c r="C89" s="117" t="s">
        <v>491</v>
      </c>
      <c r="D89" s="117">
        <v>15</v>
      </c>
      <c r="E89" s="109"/>
      <c r="F89" s="104" t="s">
        <v>519</v>
      </c>
      <c r="G89" s="104" t="s">
        <v>520</v>
      </c>
      <c r="H89" s="104" t="s">
        <v>518</v>
      </c>
      <c r="I89" s="109"/>
      <c r="J89" s="123" t="s">
        <v>518</v>
      </c>
      <c r="K89" s="117" t="s">
        <v>173</v>
      </c>
      <c r="L89" s="220"/>
      <c r="M89" s="15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ht="14.45">
      <c r="A90" s="109"/>
      <c r="B90" s="123" t="s">
        <v>108</v>
      </c>
      <c r="C90" s="117" t="s">
        <v>496</v>
      </c>
      <c r="D90" s="117">
        <v>10</v>
      </c>
      <c r="E90" s="109"/>
      <c r="F90" s="104" t="s">
        <v>508</v>
      </c>
      <c r="G90" s="104" t="s">
        <v>521</v>
      </c>
      <c r="H90" s="104" t="s">
        <v>518</v>
      </c>
      <c r="I90" s="109"/>
      <c r="J90" s="185" t="s">
        <v>522</v>
      </c>
      <c r="K90" s="186" t="s">
        <v>174</v>
      </c>
      <c r="L90" s="220"/>
      <c r="M90" s="15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ht="14.45">
      <c r="A91" s="109"/>
      <c r="B91" s="123" t="s">
        <v>108</v>
      </c>
      <c r="C91" s="117" t="s">
        <v>501</v>
      </c>
      <c r="D91" s="117">
        <v>20</v>
      </c>
      <c r="E91" s="109"/>
      <c r="F91" s="104" t="s">
        <v>523</v>
      </c>
      <c r="G91" s="104" t="s">
        <v>524</v>
      </c>
      <c r="H91" s="104" t="s">
        <v>522</v>
      </c>
      <c r="I91" s="109"/>
      <c r="J91" s="104" t="s">
        <v>525</v>
      </c>
      <c r="K91" s="104" t="s">
        <v>526</v>
      </c>
      <c r="L91" s="220"/>
      <c r="M91" s="15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ht="14.45">
      <c r="A92" s="109"/>
      <c r="B92" s="123" t="s">
        <v>110</v>
      </c>
      <c r="C92" s="117" t="s">
        <v>504</v>
      </c>
      <c r="D92" s="117">
        <v>20</v>
      </c>
      <c r="E92" s="109"/>
      <c r="F92" s="104" t="s">
        <v>513</v>
      </c>
      <c r="G92" s="104" t="s">
        <v>527</v>
      </c>
      <c r="H92" s="104" t="s">
        <v>522</v>
      </c>
      <c r="I92" s="109"/>
      <c r="J92" s="109"/>
      <c r="K92" s="109"/>
      <c r="L92" s="220"/>
      <c r="M92" s="15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ht="14.45">
      <c r="A93" s="109"/>
      <c r="B93" s="123" t="s">
        <v>110</v>
      </c>
      <c r="C93" s="117" t="s">
        <v>509</v>
      </c>
      <c r="D93" s="117">
        <v>20</v>
      </c>
      <c r="E93" s="109"/>
      <c r="F93" s="104" t="s">
        <v>500</v>
      </c>
      <c r="G93" s="104" t="s">
        <v>528</v>
      </c>
      <c r="H93" s="104" t="s">
        <v>522</v>
      </c>
      <c r="I93" s="109"/>
      <c r="J93" s="109"/>
      <c r="K93" s="109"/>
      <c r="L93" s="220"/>
      <c r="M93" s="15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ht="14.45">
      <c r="A94" s="109"/>
      <c r="B94" s="109"/>
      <c r="C94" s="109"/>
      <c r="D94" s="109"/>
      <c r="E94" s="109"/>
      <c r="F94" s="104" t="s">
        <v>495</v>
      </c>
      <c r="G94" s="104" t="s">
        <v>529</v>
      </c>
      <c r="H94" s="104" t="s">
        <v>525</v>
      </c>
      <c r="I94" s="109"/>
      <c r="J94" s="109"/>
      <c r="K94" s="109"/>
      <c r="L94" s="220"/>
      <c r="M94" s="15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ht="14.45">
      <c r="A95" s="109"/>
      <c r="B95" s="109"/>
      <c r="C95" s="109"/>
      <c r="D95" s="109"/>
      <c r="E95" s="109"/>
      <c r="F95" s="104" t="s">
        <v>530</v>
      </c>
      <c r="G95" s="104" t="s">
        <v>531</v>
      </c>
      <c r="H95" s="104" t="s">
        <v>525</v>
      </c>
      <c r="I95" s="109"/>
      <c r="J95" s="109"/>
      <c r="K95" s="109"/>
      <c r="L95" s="220"/>
      <c r="M95" s="15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ht="14.45">
      <c r="A96" s="109"/>
      <c r="D96" s="109"/>
      <c r="F96" s="104" t="s">
        <v>532</v>
      </c>
      <c r="G96" s="104" t="s">
        <v>533</v>
      </c>
      <c r="H96" s="104" t="s">
        <v>525</v>
      </c>
      <c r="I96" s="109"/>
      <c r="J96" s="109"/>
      <c r="K96" s="109"/>
      <c r="L96" s="220"/>
      <c r="M96" s="15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ht="14.45">
      <c r="A97" s="109"/>
      <c r="D97" s="109"/>
      <c r="H97" s="109"/>
      <c r="I97" s="109"/>
      <c r="J97" s="109"/>
      <c r="K97" s="109"/>
      <c r="L97" s="220"/>
      <c r="M97" s="15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ht="14.45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87"/>
      <c r="M98" s="114"/>
      <c r="N98" s="114"/>
      <c r="O98" s="114"/>
      <c r="P98" s="114"/>
      <c r="Q98" s="114"/>
      <c r="R98" s="114"/>
      <c r="S98" s="114"/>
      <c r="T98" s="114"/>
      <c r="U98" s="114"/>
      <c r="V98" s="114"/>
    </row>
    <row r="99" spans="1:22" ht="14.45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45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ht="25.9">
      <c r="A100" s="144" t="s">
        <v>175</v>
      </c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45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ht="14.45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45"/>
      <c r="O101" s="109"/>
      <c r="P101" s="109"/>
      <c r="Q101" s="109"/>
      <c r="R101" s="109"/>
      <c r="S101" s="109"/>
      <c r="T101" s="109"/>
      <c r="U101" s="109"/>
      <c r="V101" s="109"/>
    </row>
    <row r="102" spans="1:22" ht="14.45">
      <c r="A102" s="229" t="s">
        <v>214</v>
      </c>
      <c r="B102" s="118" t="s">
        <v>534</v>
      </c>
      <c r="C102" s="109"/>
      <c r="D102" s="109"/>
      <c r="E102" s="109"/>
      <c r="F102" s="109" t="s">
        <v>535</v>
      </c>
      <c r="G102" s="109"/>
      <c r="H102" s="109"/>
      <c r="I102" s="109"/>
      <c r="Q102" s="109"/>
    </row>
    <row r="103" spans="1:22" ht="14.45">
      <c r="A103" s="175" t="s">
        <v>47</v>
      </c>
      <c r="B103" s="254" t="s">
        <v>536</v>
      </c>
      <c r="C103" s="252" t="s">
        <v>62</v>
      </c>
      <c r="D103" s="252" t="s">
        <v>63</v>
      </c>
      <c r="E103" s="254" t="s">
        <v>177</v>
      </c>
      <c r="F103" s="252" t="s">
        <v>284</v>
      </c>
      <c r="G103" s="129" t="s">
        <v>67</v>
      </c>
      <c r="H103" s="104" t="s">
        <v>68</v>
      </c>
      <c r="Q103" s="109"/>
    </row>
    <row r="104" spans="1:22" ht="14.45">
      <c r="A104" s="123" t="s">
        <v>537</v>
      </c>
      <c r="B104" s="117" t="s">
        <v>107</v>
      </c>
      <c r="C104" s="188">
        <v>44727</v>
      </c>
      <c r="D104" s="188">
        <v>44737</v>
      </c>
      <c r="E104" s="117" t="s">
        <v>538</v>
      </c>
      <c r="F104" s="117">
        <f>F110</f>
        <v>57600</v>
      </c>
      <c r="G104" s="189">
        <f>C104</f>
        <v>44727</v>
      </c>
      <c r="H104" s="104" t="s">
        <v>539</v>
      </c>
      <c r="Q104" s="109"/>
    </row>
    <row r="105" spans="1:22" ht="14.45">
      <c r="A105" s="123" t="s">
        <v>540</v>
      </c>
      <c r="B105" s="117" t="s">
        <v>109</v>
      </c>
      <c r="C105" s="188">
        <v>44720</v>
      </c>
      <c r="D105" s="188">
        <v>44730</v>
      </c>
      <c r="E105" s="117" t="s">
        <v>541</v>
      </c>
      <c r="F105" s="117">
        <f>F111</f>
        <v>1800</v>
      </c>
      <c r="G105" s="189">
        <f t="shared" ref="G105:G106" si="3">C105</f>
        <v>44720</v>
      </c>
      <c r="H105" s="104" t="s">
        <v>539</v>
      </c>
      <c r="Q105" s="109"/>
    </row>
    <row r="106" spans="1:22" ht="14.45">
      <c r="A106" s="123" t="s">
        <v>542</v>
      </c>
      <c r="B106" s="117" t="s">
        <v>111</v>
      </c>
      <c r="C106" s="188">
        <v>44713</v>
      </c>
      <c r="D106" s="188">
        <v>44723</v>
      </c>
      <c r="E106" s="117" t="s">
        <v>543</v>
      </c>
      <c r="F106" s="117">
        <v>2160</v>
      </c>
      <c r="G106" s="189">
        <f t="shared" si="3"/>
        <v>44713</v>
      </c>
      <c r="H106" s="104" t="s">
        <v>539</v>
      </c>
      <c r="Q106" s="109"/>
    </row>
    <row r="107" spans="1:22" ht="14.45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45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ht="14.45">
      <c r="A108" s="132" t="s">
        <v>544</v>
      </c>
      <c r="B108" s="104" t="s">
        <v>179</v>
      </c>
      <c r="C108" s="104"/>
      <c r="D108" s="104"/>
      <c r="E108" s="104"/>
      <c r="F108" s="104"/>
      <c r="G108" s="104"/>
      <c r="H108" s="109"/>
      <c r="I108" s="109"/>
      <c r="J108" s="109"/>
      <c r="K108" s="109"/>
      <c r="L108" s="145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ht="14.45">
      <c r="A109" s="255" t="s">
        <v>545</v>
      </c>
      <c r="B109" s="134" t="s">
        <v>546</v>
      </c>
      <c r="C109" s="134" t="s">
        <v>142</v>
      </c>
      <c r="D109" s="135" t="s">
        <v>285</v>
      </c>
      <c r="E109" s="134" t="s">
        <v>547</v>
      </c>
      <c r="F109" s="135" t="s">
        <v>548</v>
      </c>
      <c r="G109" s="256" t="s">
        <v>549</v>
      </c>
      <c r="H109" s="135" t="s">
        <v>550</v>
      </c>
      <c r="I109" s="109"/>
      <c r="J109" s="109"/>
      <c r="K109" s="109"/>
      <c r="L109" s="145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ht="14.45">
      <c r="A110" s="105" t="s">
        <v>551</v>
      </c>
      <c r="B110" s="104" t="s">
        <v>106</v>
      </c>
      <c r="C110" s="117" t="s">
        <v>151</v>
      </c>
      <c r="D110" s="104">
        <v>2</v>
      </c>
      <c r="E110" s="104">
        <v>1</v>
      </c>
      <c r="F110" s="104">
        <v>57600</v>
      </c>
      <c r="G110" s="123" t="s">
        <v>537</v>
      </c>
      <c r="H110" s="104" t="s">
        <v>552</v>
      </c>
      <c r="I110" s="109"/>
      <c r="J110" s="109"/>
      <c r="K110" s="109"/>
      <c r="L110" s="145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ht="14.45">
      <c r="A111" s="105" t="s">
        <v>553</v>
      </c>
      <c r="B111" s="104" t="s">
        <v>108</v>
      </c>
      <c r="C111" s="117" t="s">
        <v>491</v>
      </c>
      <c r="D111" s="104">
        <v>2</v>
      </c>
      <c r="E111" s="104">
        <v>1</v>
      </c>
      <c r="F111" s="104">
        <v>1800</v>
      </c>
      <c r="G111" s="123" t="s">
        <v>540</v>
      </c>
      <c r="H111" s="104" t="s">
        <v>554</v>
      </c>
      <c r="I111" s="109"/>
      <c r="J111" s="109"/>
      <c r="K111" s="109"/>
      <c r="L111" s="145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ht="14.45">
      <c r="A112" s="104" t="s">
        <v>555</v>
      </c>
      <c r="B112" s="104" t="s">
        <v>110</v>
      </c>
      <c r="C112" s="117" t="s">
        <v>496</v>
      </c>
      <c r="D112" s="104">
        <v>2</v>
      </c>
      <c r="E112" s="104">
        <v>1</v>
      </c>
      <c r="F112" s="104">
        <v>900</v>
      </c>
      <c r="G112" s="123" t="s">
        <v>542</v>
      </c>
      <c r="H112" s="104" t="s">
        <v>552</v>
      </c>
      <c r="I112" s="109"/>
      <c r="J112" s="109"/>
      <c r="K112" s="109"/>
      <c r="L112" s="145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ht="14.45">
      <c r="A113" s="104" t="s">
        <v>556</v>
      </c>
      <c r="B113" s="104" t="s">
        <v>106</v>
      </c>
      <c r="C113" s="117" t="s">
        <v>501</v>
      </c>
      <c r="D113" s="104">
        <v>2</v>
      </c>
      <c r="E113" s="104">
        <v>1</v>
      </c>
      <c r="F113" s="104">
        <v>1260</v>
      </c>
      <c r="G113" s="123" t="s">
        <v>542</v>
      </c>
      <c r="H113" s="104" t="s">
        <v>554</v>
      </c>
      <c r="I113" s="109"/>
      <c r="J113" s="109"/>
      <c r="K113" s="109"/>
      <c r="L113" s="145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ht="14.45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ht="14.45">
      <c r="A115" s="109"/>
      <c r="B115" s="109"/>
      <c r="C115" s="109"/>
      <c r="D115" s="109"/>
      <c r="E115" s="109"/>
      <c r="G115" s="109"/>
      <c r="H115" s="109"/>
      <c r="I115" s="109"/>
      <c r="J115" s="109"/>
      <c r="M115" s="109"/>
      <c r="N115" s="109"/>
      <c r="O115" s="109"/>
      <c r="P115" s="109"/>
      <c r="Q115" s="109"/>
      <c r="R115" s="109"/>
      <c r="S115" s="109"/>
    </row>
    <row r="116" spans="1:22" ht="14.45">
      <c r="A116" s="229" t="s">
        <v>221</v>
      </c>
      <c r="B116" s="118" t="s">
        <v>182</v>
      </c>
      <c r="C116" s="109"/>
      <c r="D116" s="109"/>
      <c r="E116" s="109"/>
      <c r="G116" s="109"/>
      <c r="M116" s="109"/>
      <c r="N116" s="109"/>
      <c r="O116" s="109"/>
      <c r="P116" s="109"/>
      <c r="Q116" s="109"/>
      <c r="R116" s="109"/>
      <c r="S116" s="109"/>
    </row>
    <row r="117" spans="1:22" ht="14.45">
      <c r="A117" s="190" t="s">
        <v>186</v>
      </c>
      <c r="B117" s="191" t="s">
        <v>61</v>
      </c>
      <c r="C117" s="257" t="s">
        <v>557</v>
      </c>
      <c r="D117" s="248" t="s">
        <v>558</v>
      </c>
      <c r="E117" s="109"/>
      <c r="G117" s="110"/>
      <c r="I117" s="138"/>
      <c r="M117" s="110"/>
      <c r="N117" s="110"/>
      <c r="O117" s="110"/>
      <c r="P117" s="110"/>
      <c r="Q117" s="110"/>
      <c r="R117" s="110"/>
      <c r="S117" s="110"/>
    </row>
    <row r="118" spans="1:22" ht="14.45">
      <c r="A118" s="123" t="s">
        <v>537</v>
      </c>
      <c r="B118" s="117" t="s">
        <v>559</v>
      </c>
      <c r="C118" s="117">
        <v>1</v>
      </c>
      <c r="D118" s="188">
        <v>44727</v>
      </c>
      <c r="E118" s="109"/>
      <c r="G118" s="109"/>
      <c r="I118" s="109"/>
      <c r="M118" s="109"/>
      <c r="N118" s="109"/>
      <c r="O118" s="109"/>
      <c r="P118" s="109"/>
      <c r="Q118" s="109"/>
      <c r="R118" s="109"/>
      <c r="S118" s="109"/>
    </row>
    <row r="119" spans="1:22" ht="14.45">
      <c r="A119" s="123" t="s">
        <v>540</v>
      </c>
      <c r="B119" s="117" t="s">
        <v>560</v>
      </c>
      <c r="C119" s="117">
        <v>2</v>
      </c>
      <c r="D119" s="188">
        <v>44720</v>
      </c>
      <c r="E119" s="109"/>
      <c r="G119" s="109"/>
      <c r="I119" s="109"/>
      <c r="M119" s="109"/>
      <c r="N119" s="109"/>
      <c r="O119" s="109"/>
      <c r="P119" s="109"/>
      <c r="Q119" s="109"/>
      <c r="R119" s="109"/>
      <c r="S119" s="109"/>
    </row>
    <row r="120" spans="1:22" ht="14.45">
      <c r="A120" s="123" t="s">
        <v>542</v>
      </c>
      <c r="B120" s="117" t="s">
        <v>561</v>
      </c>
      <c r="C120" s="117">
        <v>3</v>
      </c>
      <c r="D120" s="188">
        <v>44713</v>
      </c>
      <c r="E120" s="109"/>
      <c r="G120" s="109"/>
      <c r="I120" s="109"/>
      <c r="M120" s="109"/>
      <c r="N120" s="109"/>
      <c r="O120" s="109"/>
      <c r="P120" s="109"/>
      <c r="Q120" s="109"/>
      <c r="R120" s="109"/>
      <c r="S120" s="109"/>
    </row>
    <row r="121" spans="1:22" ht="14.45">
      <c r="A121" s="108"/>
      <c r="B121" s="108"/>
      <c r="C121" s="108"/>
      <c r="D121" s="192"/>
      <c r="E121" s="109"/>
      <c r="G121" s="109"/>
      <c r="L121" s="109"/>
      <c r="M121" s="109"/>
      <c r="N121" s="109"/>
      <c r="O121" s="109"/>
      <c r="P121" s="109"/>
      <c r="Q121" s="109"/>
      <c r="R121" s="109"/>
      <c r="S121" s="109"/>
    </row>
    <row r="122" spans="1:22" ht="14.45">
      <c r="A122" s="229" t="s">
        <v>180</v>
      </c>
      <c r="B122" s="118" t="s">
        <v>562</v>
      </c>
      <c r="C122" s="108"/>
      <c r="D122" s="192"/>
      <c r="E122" s="109"/>
      <c r="F122" s="108"/>
      <c r="G122" s="108"/>
      <c r="I122" s="109"/>
      <c r="M122" s="109"/>
      <c r="N122" s="109"/>
      <c r="O122" s="109"/>
      <c r="P122" s="109"/>
      <c r="Q122" s="109"/>
      <c r="R122" s="109"/>
      <c r="S122" s="109"/>
      <c r="T122" s="109"/>
      <c r="U122" s="109"/>
    </row>
    <row r="123" spans="1:22" ht="14.45">
      <c r="A123" s="163" t="s">
        <v>71</v>
      </c>
      <c r="B123" s="191" t="s">
        <v>563</v>
      </c>
      <c r="C123" s="108"/>
      <c r="D123" s="192"/>
      <c r="E123" s="109"/>
      <c r="F123" s="108"/>
      <c r="G123" s="108"/>
      <c r="I123" s="109"/>
      <c r="M123" s="109"/>
      <c r="N123" s="109"/>
      <c r="O123" s="109"/>
      <c r="P123" s="109"/>
      <c r="Q123" s="109"/>
      <c r="R123" s="109"/>
      <c r="S123" s="109"/>
      <c r="T123" s="109"/>
      <c r="U123" s="109"/>
    </row>
    <row r="124" spans="1:22" ht="14.45">
      <c r="A124" s="123" t="s">
        <v>190</v>
      </c>
      <c r="B124" s="117">
        <v>1</v>
      </c>
      <c r="C124" s="108"/>
      <c r="D124" s="192"/>
      <c r="E124" s="109"/>
      <c r="F124" s="108"/>
      <c r="G124" s="108"/>
      <c r="I124" s="138"/>
      <c r="M124" s="109"/>
      <c r="N124" s="109"/>
      <c r="O124" s="109"/>
      <c r="P124" s="109"/>
      <c r="Q124" s="109"/>
      <c r="R124" s="109"/>
      <c r="S124" s="109"/>
      <c r="T124" s="109"/>
      <c r="U124" s="109"/>
    </row>
    <row r="125" spans="1:22" ht="14.45">
      <c r="A125" s="123" t="s">
        <v>192</v>
      </c>
      <c r="B125" s="117">
        <v>2</v>
      </c>
      <c r="C125" s="108"/>
      <c r="D125" s="192"/>
      <c r="E125" s="109"/>
      <c r="F125" s="108"/>
      <c r="G125" s="108"/>
      <c r="I125" s="109"/>
      <c r="M125" s="109"/>
      <c r="N125" s="109"/>
      <c r="O125" s="109"/>
      <c r="P125" s="109"/>
      <c r="Q125" s="109"/>
      <c r="R125" s="109"/>
      <c r="S125" s="109"/>
      <c r="T125" s="109"/>
      <c r="U125" s="109"/>
    </row>
    <row r="126" spans="1:22" ht="14.45">
      <c r="A126" s="123" t="s">
        <v>195</v>
      </c>
      <c r="B126" s="117">
        <v>3</v>
      </c>
      <c r="C126" s="108"/>
      <c r="D126" s="192"/>
      <c r="E126" s="109"/>
      <c r="F126" s="108"/>
      <c r="G126" s="108"/>
      <c r="I126" s="109"/>
      <c r="M126" s="109"/>
      <c r="N126" s="109"/>
      <c r="O126" s="109"/>
      <c r="P126" s="109"/>
      <c r="Q126" s="109"/>
      <c r="R126" s="109"/>
      <c r="S126" s="109"/>
      <c r="T126" s="109"/>
      <c r="U126" s="109"/>
    </row>
    <row r="127" spans="1:22" ht="14.45">
      <c r="A127" s="123" t="s">
        <v>196</v>
      </c>
      <c r="B127" s="117">
        <v>4</v>
      </c>
      <c r="C127" s="108"/>
      <c r="D127" s="192"/>
      <c r="E127" s="109"/>
      <c r="F127" s="108"/>
      <c r="G127" s="108"/>
      <c r="I127" s="109"/>
      <c r="M127" s="109"/>
      <c r="N127" s="109"/>
      <c r="O127" s="109"/>
      <c r="P127" s="109"/>
      <c r="Q127" s="109"/>
      <c r="R127" s="109"/>
      <c r="S127" s="109"/>
      <c r="T127" s="109"/>
      <c r="U127" s="109"/>
    </row>
    <row r="128" spans="1:22" ht="14.45">
      <c r="A128" s="123" t="s">
        <v>197</v>
      </c>
      <c r="B128" s="117">
        <v>5</v>
      </c>
      <c r="C128" s="108"/>
      <c r="D128" s="192"/>
      <c r="E128" s="109"/>
      <c r="F128" s="108"/>
      <c r="G128" s="108"/>
      <c r="I128" s="109"/>
      <c r="M128" s="109"/>
      <c r="N128" s="109"/>
      <c r="O128" s="109"/>
      <c r="P128" s="109"/>
      <c r="Q128" s="109"/>
      <c r="R128" s="109"/>
      <c r="S128" s="109"/>
      <c r="T128" s="109"/>
      <c r="U128" s="109"/>
    </row>
    <row r="129" spans="1:21" ht="14.45">
      <c r="A129" s="123" t="s">
        <v>198</v>
      </c>
      <c r="B129" s="117">
        <v>6</v>
      </c>
      <c r="C129" s="108"/>
      <c r="D129" s="192"/>
      <c r="E129" s="109"/>
      <c r="F129" s="108"/>
      <c r="G129" s="108"/>
      <c r="I129" s="109"/>
      <c r="M129" s="109"/>
      <c r="N129" s="109"/>
      <c r="O129" s="109"/>
      <c r="P129" s="109"/>
      <c r="Q129" s="109"/>
      <c r="R129" s="109"/>
      <c r="S129" s="109"/>
      <c r="T129" s="109"/>
      <c r="U129" s="109"/>
    </row>
    <row r="130" spans="1:21" ht="14.45">
      <c r="A130" s="108"/>
      <c r="B130" s="108"/>
      <c r="C130" s="108"/>
      <c r="D130" s="192"/>
      <c r="E130" s="109"/>
      <c r="F130" s="108"/>
      <c r="G130" s="108"/>
      <c r="I130" s="109"/>
      <c r="M130" s="109"/>
      <c r="N130" s="109"/>
      <c r="O130" s="109"/>
      <c r="P130" s="109"/>
      <c r="Q130" s="109"/>
      <c r="R130" s="109"/>
      <c r="S130" s="109"/>
      <c r="T130" s="109"/>
      <c r="U130" s="109"/>
    </row>
    <row r="131" spans="1:21" ht="14.45">
      <c r="A131" s="108"/>
      <c r="B131" s="108"/>
      <c r="C131" s="108"/>
      <c r="D131" s="192"/>
      <c r="E131" s="109"/>
      <c r="F131" s="108"/>
      <c r="G131" s="108"/>
      <c r="I131" s="109"/>
      <c r="M131" s="109"/>
      <c r="N131" s="109"/>
      <c r="O131" s="109"/>
      <c r="P131" s="109"/>
      <c r="Q131" s="109"/>
      <c r="R131" s="109"/>
      <c r="S131" s="109"/>
      <c r="T131" s="109"/>
      <c r="U131" s="109"/>
    </row>
    <row r="132" spans="1:21" ht="14.45">
      <c r="A132" s="108"/>
      <c r="B132" s="108"/>
      <c r="C132" s="108"/>
      <c r="D132" s="192"/>
      <c r="E132" s="109"/>
      <c r="F132" s="108"/>
      <c r="G132" s="108"/>
      <c r="I132" s="109"/>
      <c r="M132" s="109"/>
      <c r="N132" s="109"/>
      <c r="O132" s="109"/>
      <c r="P132" s="109"/>
      <c r="Q132" s="109"/>
      <c r="R132" s="109"/>
      <c r="S132" s="109"/>
      <c r="T132" s="109"/>
      <c r="U132" s="109"/>
    </row>
    <row r="133" spans="1:21" ht="14.45">
      <c r="A133" s="108"/>
      <c r="B133" s="108"/>
      <c r="C133" s="108"/>
      <c r="D133" s="192"/>
      <c r="E133" s="109"/>
      <c r="F133" s="108"/>
      <c r="G133" s="108"/>
      <c r="I133" s="109"/>
      <c r="M133" s="109"/>
      <c r="N133" s="109"/>
      <c r="O133" s="109"/>
      <c r="P133" s="109"/>
      <c r="Q133" s="109"/>
      <c r="R133" s="109"/>
      <c r="S133" s="109"/>
      <c r="T133" s="109"/>
      <c r="U133" s="109"/>
    </row>
    <row r="134" spans="1:21" ht="14.45">
      <c r="A134" s="109"/>
      <c r="B134" s="109"/>
      <c r="C134" s="109"/>
      <c r="D134" s="109"/>
      <c r="E134" s="109"/>
      <c r="I134" s="109"/>
      <c r="M134" s="109"/>
      <c r="N134" s="109"/>
      <c r="O134" s="109"/>
      <c r="P134" s="109"/>
      <c r="Q134" s="109"/>
      <c r="R134" s="109"/>
      <c r="S134" s="109"/>
      <c r="T134" s="109"/>
      <c r="U134" s="109"/>
    </row>
    <row r="135" spans="1:21" ht="14.45">
      <c r="A135" s="118" t="s">
        <v>564</v>
      </c>
      <c r="B135" s="229" t="s">
        <v>233</v>
      </c>
      <c r="D135" s="109"/>
      <c r="E135" s="109"/>
      <c r="F135" s="108"/>
      <c r="G135" s="108"/>
      <c r="I135" s="109"/>
      <c r="L135" s="145"/>
      <c r="M135" s="109"/>
      <c r="N135" s="109"/>
      <c r="O135" s="109"/>
      <c r="P135" s="109"/>
      <c r="Q135" s="109"/>
      <c r="R135" s="109"/>
    </row>
    <row r="136" spans="1:21" ht="14.45">
      <c r="A136" s="120" t="s">
        <v>565</v>
      </c>
      <c r="B136" s="257" t="s">
        <v>423</v>
      </c>
      <c r="C136" s="257" t="s">
        <v>566</v>
      </c>
      <c r="D136" s="109"/>
      <c r="E136" s="109"/>
      <c r="F136" s="108"/>
      <c r="G136" s="108"/>
      <c r="I136" s="104"/>
      <c r="K136" s="109"/>
      <c r="L136" s="145"/>
      <c r="M136" s="109"/>
      <c r="N136" s="109"/>
      <c r="O136" s="109"/>
      <c r="P136" s="109"/>
      <c r="Q136" s="109"/>
      <c r="R136" s="109"/>
    </row>
    <row r="137" spans="1:21" ht="14.45">
      <c r="A137" s="121" t="s">
        <v>289</v>
      </c>
      <c r="B137" s="122" t="s">
        <v>106</v>
      </c>
      <c r="C137" s="122">
        <v>1</v>
      </c>
      <c r="D137" s="109"/>
      <c r="E137" s="109"/>
      <c r="F137" s="108"/>
      <c r="G137" s="108"/>
      <c r="I137" s="104"/>
      <c r="K137" s="109"/>
      <c r="L137" s="145"/>
      <c r="M137" s="109"/>
      <c r="N137" s="109"/>
      <c r="O137" s="109"/>
      <c r="P137" s="109"/>
      <c r="Q137" s="109"/>
      <c r="R137" s="109"/>
    </row>
    <row r="138" spans="1:21" ht="14.45">
      <c r="A138" s="123" t="s">
        <v>290</v>
      </c>
      <c r="B138" s="117" t="s">
        <v>106</v>
      </c>
      <c r="C138" s="117">
        <v>2</v>
      </c>
      <c r="D138" s="109"/>
      <c r="E138" s="109"/>
      <c r="F138" s="108"/>
      <c r="G138" s="108"/>
      <c r="I138" s="104"/>
      <c r="K138" s="109"/>
      <c r="L138" s="145"/>
      <c r="M138" s="109"/>
      <c r="N138" s="109"/>
      <c r="O138" s="109"/>
      <c r="P138" s="109"/>
      <c r="Q138" s="109"/>
      <c r="R138" s="109"/>
    </row>
    <row r="139" spans="1:21" ht="14.45">
      <c r="A139" s="123" t="s">
        <v>291</v>
      </c>
      <c r="B139" s="117" t="s">
        <v>106</v>
      </c>
      <c r="C139" s="117">
        <v>3</v>
      </c>
      <c r="D139" s="109"/>
      <c r="E139" s="109"/>
      <c r="F139" s="108"/>
      <c r="G139" s="108"/>
      <c r="I139" s="104"/>
      <c r="K139" s="109"/>
      <c r="L139" s="145"/>
      <c r="M139" s="109"/>
      <c r="N139" s="109"/>
      <c r="O139" s="109"/>
      <c r="P139" s="109"/>
      <c r="Q139" s="109"/>
      <c r="R139" s="109"/>
    </row>
    <row r="140" spans="1:21" ht="14.45">
      <c r="A140" s="123" t="s">
        <v>292</v>
      </c>
      <c r="B140" s="117" t="s">
        <v>108</v>
      </c>
      <c r="C140" s="117">
        <v>2</v>
      </c>
      <c r="D140" s="109"/>
      <c r="E140" s="109"/>
      <c r="F140" s="108"/>
      <c r="G140" s="108"/>
      <c r="I140" s="104"/>
      <c r="K140" s="109"/>
      <c r="L140" s="145"/>
      <c r="M140" s="109"/>
      <c r="N140" s="109"/>
      <c r="O140" s="109"/>
      <c r="P140" s="109"/>
      <c r="Q140" s="109"/>
      <c r="R140" s="109"/>
    </row>
    <row r="141" spans="1:21" ht="14.45">
      <c r="A141" s="123" t="s">
        <v>293</v>
      </c>
      <c r="B141" s="117" t="s">
        <v>108</v>
      </c>
      <c r="C141" s="117">
        <v>3</v>
      </c>
      <c r="D141" s="109"/>
      <c r="E141" s="109"/>
      <c r="F141" s="108"/>
      <c r="G141" s="108"/>
      <c r="I141" s="104"/>
      <c r="K141" s="109"/>
      <c r="L141" s="145"/>
      <c r="M141" s="109"/>
      <c r="N141" s="109"/>
      <c r="O141" s="109"/>
      <c r="P141" s="109"/>
      <c r="Q141" s="109"/>
      <c r="R141" s="109"/>
    </row>
    <row r="142" spans="1:21" ht="14.45">
      <c r="A142" s="123" t="s">
        <v>294</v>
      </c>
      <c r="B142" s="117" t="s">
        <v>108</v>
      </c>
      <c r="C142" s="117">
        <v>4</v>
      </c>
      <c r="D142" s="109"/>
      <c r="E142" s="109"/>
      <c r="F142" s="108"/>
      <c r="G142" s="108"/>
      <c r="I142" s="104"/>
      <c r="K142" s="109"/>
      <c r="L142" s="145"/>
      <c r="M142" s="109"/>
      <c r="N142" s="109"/>
      <c r="O142" s="109"/>
      <c r="P142" s="109"/>
      <c r="Q142" s="109"/>
      <c r="R142" s="109"/>
    </row>
    <row r="143" spans="1:21" ht="14.45">
      <c r="A143" s="109"/>
      <c r="B143" s="109"/>
      <c r="C143" s="109"/>
      <c r="D143" s="109"/>
      <c r="E143" s="109"/>
      <c r="F143" s="108"/>
      <c r="G143" s="108"/>
      <c r="I143" s="109"/>
      <c r="K143" s="109"/>
      <c r="L143" s="145"/>
      <c r="M143" s="109"/>
      <c r="N143" s="109"/>
      <c r="O143" s="109"/>
      <c r="P143" s="109"/>
      <c r="Q143" s="109"/>
      <c r="R143" s="109"/>
    </row>
    <row r="144" spans="1:21" ht="14.45">
      <c r="A144" s="229" t="s">
        <v>303</v>
      </c>
      <c r="B144" s="229" t="s">
        <v>200</v>
      </c>
      <c r="C144" s="109"/>
      <c r="D144" s="109"/>
      <c r="E144" s="109"/>
      <c r="F144" s="109"/>
      <c r="G144" s="109"/>
      <c r="H144" s="109"/>
      <c r="I144" s="109"/>
      <c r="L144" s="145"/>
      <c r="M144" s="109"/>
      <c r="N144" s="109"/>
      <c r="O144" s="109"/>
      <c r="P144" s="109"/>
      <c r="Q144" s="109"/>
      <c r="R144" s="109"/>
      <c r="S144" s="109"/>
      <c r="T144" s="109"/>
      <c r="U144" s="109"/>
    </row>
    <row r="145" spans="1:43" ht="14.45">
      <c r="A145" s="120" t="s">
        <v>177</v>
      </c>
      <c r="B145" s="248" t="s">
        <v>53</v>
      </c>
      <c r="C145" s="248" t="s">
        <v>567</v>
      </c>
      <c r="D145" s="248" t="s">
        <v>568</v>
      </c>
      <c r="E145" s="248" t="s">
        <v>569</v>
      </c>
      <c r="F145" s="252" t="s">
        <v>210</v>
      </c>
      <c r="G145" s="252" t="s">
        <v>211</v>
      </c>
      <c r="H145" s="193"/>
      <c r="I145" s="109"/>
      <c r="J145" s="109"/>
      <c r="K145" s="110"/>
      <c r="L145" s="152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1:43" ht="14.45">
      <c r="A146" s="123" t="s">
        <v>570</v>
      </c>
      <c r="B146" s="194">
        <v>44729</v>
      </c>
      <c r="C146" s="117" t="s">
        <v>571</v>
      </c>
      <c r="D146" s="194">
        <v>44735</v>
      </c>
      <c r="E146" s="122" t="s">
        <v>207</v>
      </c>
      <c r="F146" s="194">
        <f>C104</f>
        <v>44727</v>
      </c>
      <c r="G146" s="194">
        <v>44728</v>
      </c>
      <c r="H146" s="195"/>
      <c r="K146" s="109"/>
      <c r="L146" s="145"/>
      <c r="M146" s="109"/>
      <c r="N146" s="109"/>
      <c r="O146" s="109"/>
      <c r="P146" s="109"/>
      <c r="Q146" s="109"/>
      <c r="R146" s="109"/>
      <c r="S146" s="109"/>
      <c r="T146" s="109"/>
      <c r="U146" s="109"/>
    </row>
    <row r="147" spans="1:43" ht="14.45">
      <c r="A147" s="123" t="s">
        <v>572</v>
      </c>
      <c r="B147" s="194">
        <v>44722</v>
      </c>
      <c r="C147" s="117" t="s">
        <v>571</v>
      </c>
      <c r="D147" s="194">
        <v>44728</v>
      </c>
      <c r="E147" s="122" t="s">
        <v>207</v>
      </c>
      <c r="F147" s="194">
        <f>C105</f>
        <v>44720</v>
      </c>
      <c r="G147" s="194">
        <v>44721</v>
      </c>
      <c r="H147" s="195"/>
      <c r="K147" s="109"/>
      <c r="L147" s="145"/>
      <c r="M147" s="109"/>
      <c r="N147" s="109"/>
      <c r="O147" s="109"/>
      <c r="P147" s="109"/>
      <c r="Q147" s="109"/>
      <c r="R147" s="109"/>
      <c r="S147" s="109"/>
      <c r="T147" s="109"/>
      <c r="U147" s="109"/>
    </row>
    <row r="148" spans="1:43" ht="14.45">
      <c r="A148" s="123" t="s">
        <v>573</v>
      </c>
      <c r="B148" s="194">
        <v>44715</v>
      </c>
      <c r="C148" s="117" t="s">
        <v>571</v>
      </c>
      <c r="D148" s="194">
        <v>44721</v>
      </c>
      <c r="E148" s="122" t="s">
        <v>207</v>
      </c>
      <c r="F148" s="194">
        <f>C106</f>
        <v>44713</v>
      </c>
      <c r="G148" s="194">
        <v>44714</v>
      </c>
      <c r="H148" s="195"/>
      <c r="K148" s="109"/>
      <c r="L148" s="145"/>
      <c r="M148" s="109"/>
      <c r="N148" s="109"/>
      <c r="O148" s="109"/>
      <c r="P148" s="109"/>
      <c r="Q148" s="109"/>
      <c r="R148" s="109"/>
      <c r="S148" s="109"/>
      <c r="T148" s="109"/>
      <c r="U148" s="109"/>
    </row>
    <row r="149" spans="1:43" ht="14.45">
      <c r="A149" s="109"/>
      <c r="B149" s="109"/>
      <c r="C149" s="109"/>
      <c r="D149" s="109"/>
      <c r="E149" s="109"/>
      <c r="F149" s="109"/>
      <c r="G149" s="109"/>
      <c r="H149" s="195"/>
      <c r="I149" s="195"/>
      <c r="L149" s="145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</row>
    <row r="150" spans="1:43" ht="25.9">
      <c r="A150" s="144" t="s">
        <v>220</v>
      </c>
      <c r="B150" s="229" t="s">
        <v>304</v>
      </c>
      <c r="C150" s="229" t="s">
        <v>574</v>
      </c>
      <c r="D150" s="109"/>
      <c r="E150" s="109"/>
      <c r="G150" s="109"/>
      <c r="H150" s="109"/>
      <c r="I150" s="109"/>
      <c r="L150" s="145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</row>
    <row r="151" spans="1:43" ht="14.45">
      <c r="A151" s="258" t="s">
        <v>575</v>
      </c>
      <c r="B151" s="191" t="s">
        <v>222</v>
      </c>
      <c r="C151" s="248" t="s">
        <v>223</v>
      </c>
      <c r="D151" s="257" t="s">
        <v>224</v>
      </c>
      <c r="E151" s="196" t="s">
        <v>197</v>
      </c>
      <c r="F151" s="137" t="s">
        <v>196</v>
      </c>
      <c r="G151" s="127" t="s">
        <v>225</v>
      </c>
      <c r="H151" s="195"/>
      <c r="K151" s="109"/>
      <c r="P151" s="110"/>
      <c r="Q151" s="110"/>
      <c r="R151" s="110"/>
      <c r="S151" s="110"/>
      <c r="T151" s="110"/>
      <c r="U151" s="110"/>
      <c r="V151" s="110"/>
    </row>
    <row r="152" spans="1:43" ht="14.45">
      <c r="A152" s="123" t="s">
        <v>107</v>
      </c>
      <c r="B152" s="117">
        <v>987654321</v>
      </c>
      <c r="C152" s="117" t="s">
        <v>227</v>
      </c>
      <c r="D152" s="104" t="s">
        <v>576</v>
      </c>
      <c r="E152" s="197">
        <v>123456789012</v>
      </c>
      <c r="F152" s="198">
        <v>123456912468</v>
      </c>
      <c r="G152" s="107" t="s">
        <v>377</v>
      </c>
      <c r="H152" s="259"/>
      <c r="K152" s="109"/>
      <c r="P152" s="109"/>
      <c r="Q152" s="109"/>
      <c r="R152" s="109"/>
      <c r="S152" s="109"/>
      <c r="T152" s="109"/>
      <c r="U152" s="109"/>
      <c r="V152" s="109"/>
    </row>
    <row r="153" spans="1:43" ht="14.45">
      <c r="A153" s="123" t="s">
        <v>109</v>
      </c>
      <c r="B153" s="117">
        <v>987654322</v>
      </c>
      <c r="C153" s="117" t="s">
        <v>231</v>
      </c>
      <c r="D153" s="104" t="s">
        <v>577</v>
      </c>
      <c r="E153" s="197">
        <v>234567890123</v>
      </c>
      <c r="F153" s="198">
        <v>234568013579</v>
      </c>
      <c r="G153" s="107" t="s">
        <v>379</v>
      </c>
      <c r="H153" s="195"/>
      <c r="K153" s="110"/>
      <c r="P153" s="109"/>
      <c r="Q153" s="109"/>
      <c r="R153" s="109"/>
      <c r="S153" s="109"/>
      <c r="T153" s="109"/>
      <c r="U153" s="109"/>
      <c r="V153" s="109"/>
    </row>
    <row r="154" spans="1:43" ht="14.45">
      <c r="A154" s="123" t="s">
        <v>111</v>
      </c>
      <c r="B154" s="117">
        <f>B153+20</f>
        <v>987654342</v>
      </c>
      <c r="C154" s="117" t="s">
        <v>578</v>
      </c>
      <c r="D154" s="104" t="s">
        <v>579</v>
      </c>
      <c r="E154" s="197">
        <v>345678901234</v>
      </c>
      <c r="F154" s="198">
        <v>345679024690</v>
      </c>
      <c r="G154" s="107" t="s">
        <v>381</v>
      </c>
      <c r="H154" s="195"/>
      <c r="K154" s="110"/>
      <c r="P154" s="109"/>
      <c r="Q154" s="109"/>
      <c r="R154" s="109"/>
      <c r="S154" s="109"/>
      <c r="T154" s="109"/>
      <c r="U154" s="109"/>
      <c r="V154" s="109"/>
    </row>
    <row r="155" spans="1:43" ht="14.45">
      <c r="A155" s="108"/>
      <c r="B155" s="108"/>
      <c r="C155" s="108"/>
      <c r="D155" s="108"/>
      <c r="E155" s="108"/>
      <c r="G155" s="109"/>
      <c r="H155" s="195"/>
      <c r="K155" s="110"/>
      <c r="P155" s="109"/>
      <c r="Q155" s="109"/>
      <c r="R155" s="109"/>
      <c r="S155" s="109"/>
      <c r="T155" s="109"/>
      <c r="U155" s="109"/>
      <c r="V155" s="109"/>
    </row>
    <row r="156" spans="1:43" ht="14.45">
      <c r="AA156" s="109"/>
      <c r="AB156" s="195"/>
      <c r="AC156" s="123" t="s">
        <v>230</v>
      </c>
      <c r="AD156" s="117">
        <v>123456</v>
      </c>
      <c r="AE156" s="109"/>
      <c r="AF156" s="109"/>
      <c r="AK156" s="109"/>
      <c r="AL156" s="109"/>
      <c r="AM156" s="109"/>
      <c r="AN156" s="109"/>
      <c r="AO156" s="109"/>
      <c r="AP156" s="109"/>
      <c r="AQ156" s="109"/>
    </row>
    <row r="157" spans="1:43" ht="14.45">
      <c r="A157" s="229" t="s">
        <v>580</v>
      </c>
      <c r="B157" s="229" t="s">
        <v>581</v>
      </c>
      <c r="G157" s="109"/>
      <c r="H157" s="195"/>
      <c r="K157" s="109"/>
      <c r="P157" s="109"/>
      <c r="Q157" s="109"/>
      <c r="R157" s="109"/>
      <c r="S157" s="109"/>
      <c r="T157" s="109"/>
      <c r="U157" s="109"/>
      <c r="V157" s="109"/>
    </row>
    <row r="158" spans="1:43" ht="14.45">
      <c r="A158" s="260" t="s">
        <v>582</v>
      </c>
      <c r="B158" s="199" t="s">
        <v>222</v>
      </c>
      <c r="C158" s="127" t="s">
        <v>223</v>
      </c>
      <c r="D158" s="167" t="s">
        <v>224</v>
      </c>
      <c r="E158" s="127" t="s">
        <v>197</v>
      </c>
      <c r="F158" s="137" t="s">
        <v>196</v>
      </c>
      <c r="G158" s="127" t="s">
        <v>225</v>
      </c>
      <c r="H158" s="109"/>
      <c r="K158" s="109"/>
      <c r="P158" s="109"/>
      <c r="Q158" s="109"/>
      <c r="R158" s="109"/>
      <c r="S158" s="109"/>
      <c r="T158" s="109"/>
      <c r="U158" s="109"/>
      <c r="V158" s="109"/>
    </row>
    <row r="159" spans="1:43" ht="14.45">
      <c r="A159" s="104" t="s">
        <v>106</v>
      </c>
      <c r="B159" s="104">
        <v>997654322</v>
      </c>
      <c r="C159" s="106" t="s">
        <v>227</v>
      </c>
      <c r="D159" s="104" t="s">
        <v>583</v>
      </c>
      <c r="E159" s="197">
        <v>823456789082</v>
      </c>
      <c r="F159" s="198">
        <v>123456512468</v>
      </c>
      <c r="G159" s="105" t="s">
        <v>388</v>
      </c>
      <c r="H159" s="109"/>
      <c r="K159" s="109"/>
      <c r="P159" s="109"/>
      <c r="Q159" s="109"/>
      <c r="R159" s="109"/>
      <c r="S159" s="109"/>
      <c r="T159" s="109"/>
      <c r="U159" s="109"/>
      <c r="V159" s="109"/>
    </row>
    <row r="160" spans="1:43" ht="14.45">
      <c r="A160" s="104" t="s">
        <v>108</v>
      </c>
      <c r="B160" s="104">
        <v>997654323</v>
      </c>
      <c r="C160" s="104" t="s">
        <v>231</v>
      </c>
      <c r="D160" s="104" t="s">
        <v>584</v>
      </c>
      <c r="E160" s="197">
        <v>234567890823</v>
      </c>
      <c r="F160" s="198">
        <v>234568013575</v>
      </c>
      <c r="G160" s="105" t="s">
        <v>390</v>
      </c>
      <c r="H160" s="109"/>
      <c r="K160" s="109"/>
      <c r="P160" s="109"/>
      <c r="Q160" s="109"/>
      <c r="R160" s="109"/>
      <c r="S160" s="109"/>
      <c r="T160" s="109"/>
      <c r="U160" s="109"/>
      <c r="V160" s="109"/>
    </row>
    <row r="161" spans="1:22" ht="14.45">
      <c r="A161" s="105" t="s">
        <v>110</v>
      </c>
      <c r="B161" s="104">
        <v>997654343</v>
      </c>
      <c r="C161" s="117" t="s">
        <v>578</v>
      </c>
      <c r="D161" s="104" t="s">
        <v>585</v>
      </c>
      <c r="E161" s="197">
        <v>345678908234</v>
      </c>
      <c r="F161" s="198">
        <v>345675024650</v>
      </c>
      <c r="G161" s="105" t="s">
        <v>392</v>
      </c>
      <c r="H161" s="109"/>
      <c r="K161" s="109"/>
      <c r="P161" s="109"/>
      <c r="Q161" s="109"/>
      <c r="R161" s="109"/>
      <c r="S161" s="109"/>
      <c r="T161" s="109"/>
      <c r="U161" s="109"/>
      <c r="V161" s="109"/>
    </row>
    <row r="162" spans="1:22" ht="14.45">
      <c r="A162" s="138"/>
      <c r="G162" s="109"/>
      <c r="H162" s="109"/>
      <c r="K162" s="109"/>
      <c r="P162" s="109"/>
      <c r="Q162" s="109"/>
      <c r="R162" s="109"/>
      <c r="S162" s="109"/>
      <c r="T162" s="109"/>
      <c r="U162" s="109"/>
      <c r="V162" s="109"/>
    </row>
    <row r="163" spans="1:22" ht="14.45">
      <c r="A163" s="229" t="s">
        <v>586</v>
      </c>
      <c r="B163" s="109"/>
      <c r="G163" s="109"/>
      <c r="H163" s="109"/>
      <c r="K163" s="109"/>
      <c r="P163" s="109"/>
      <c r="Q163" s="109"/>
      <c r="R163" s="109"/>
      <c r="S163" s="109"/>
      <c r="T163" s="109"/>
      <c r="U163" s="109"/>
      <c r="V163" s="109"/>
    </row>
    <row r="164" spans="1:22" ht="14.45">
      <c r="B164" s="229" t="s">
        <v>587</v>
      </c>
      <c r="G164" s="109"/>
      <c r="H164" s="109"/>
      <c r="K164" s="109"/>
      <c r="P164" s="109"/>
      <c r="Q164" s="109"/>
      <c r="R164" s="109"/>
      <c r="S164" s="109"/>
      <c r="T164" s="109"/>
      <c r="U164" s="109"/>
      <c r="V164" s="109"/>
    </row>
    <row r="165" spans="1:22" ht="14.45">
      <c r="A165" s="200" t="s">
        <v>226</v>
      </c>
      <c r="B165" s="201" t="s">
        <v>224</v>
      </c>
      <c r="G165" s="109"/>
      <c r="H165" s="109"/>
      <c r="K165" s="109"/>
      <c r="P165" s="109"/>
      <c r="Q165" s="109"/>
      <c r="R165" s="109"/>
      <c r="S165" s="109"/>
      <c r="T165" s="109"/>
      <c r="U165" s="109"/>
      <c r="V165" s="109"/>
    </row>
    <row r="166" spans="1:22" ht="14.45">
      <c r="A166" s="104" t="s">
        <v>467</v>
      </c>
      <c r="B166" s="104" t="s">
        <v>576</v>
      </c>
      <c r="G166" s="109"/>
      <c r="H166" s="109"/>
      <c r="K166" s="109"/>
      <c r="P166" s="109"/>
      <c r="Q166" s="109"/>
      <c r="R166" s="109"/>
      <c r="S166" s="109"/>
      <c r="T166" s="109"/>
      <c r="U166" s="109"/>
      <c r="V166" s="109"/>
    </row>
    <row r="167" spans="1:22" ht="14.45">
      <c r="A167" s="104" t="s">
        <v>468</v>
      </c>
      <c r="B167" s="104" t="s">
        <v>577</v>
      </c>
      <c r="G167" s="109"/>
      <c r="H167" s="109"/>
      <c r="K167" s="109"/>
      <c r="P167" s="109"/>
      <c r="Q167" s="109"/>
      <c r="R167" s="109"/>
      <c r="S167" s="109"/>
      <c r="T167" s="109"/>
      <c r="U167" s="109"/>
      <c r="V167" s="109"/>
    </row>
    <row r="168" spans="1:22" ht="14.45">
      <c r="A168" s="104" t="s">
        <v>469</v>
      </c>
      <c r="B168" s="104" t="s">
        <v>579</v>
      </c>
      <c r="G168" s="109"/>
      <c r="H168" s="109"/>
      <c r="K168" s="109"/>
      <c r="P168" s="109"/>
      <c r="Q168" s="109"/>
      <c r="R168" s="109"/>
      <c r="S168" s="109"/>
      <c r="T168" s="109"/>
      <c r="U168" s="109"/>
      <c r="V168" s="109"/>
    </row>
    <row r="169" spans="1:22" ht="14.45">
      <c r="A169" s="104" t="s">
        <v>472</v>
      </c>
      <c r="B169" s="104" t="s">
        <v>583</v>
      </c>
      <c r="G169" s="109"/>
      <c r="H169" s="109"/>
      <c r="K169" s="109"/>
      <c r="P169" s="109"/>
      <c r="Q169" s="109"/>
      <c r="R169" s="109"/>
      <c r="S169" s="109"/>
      <c r="T169" s="109"/>
      <c r="U169" s="109"/>
      <c r="V169" s="109"/>
    </row>
    <row r="170" spans="1:22" ht="14.45">
      <c r="A170" s="104" t="s">
        <v>475</v>
      </c>
      <c r="B170" s="104" t="s">
        <v>584</v>
      </c>
      <c r="G170" s="109"/>
      <c r="H170" s="109"/>
      <c r="K170" s="109"/>
      <c r="P170" s="109"/>
      <c r="Q170" s="109"/>
      <c r="R170" s="109"/>
      <c r="S170" s="109"/>
      <c r="T170" s="109"/>
      <c r="U170" s="109"/>
      <c r="V170" s="109"/>
    </row>
    <row r="171" spans="1:22" ht="14.45">
      <c r="A171" s="105" t="s">
        <v>478</v>
      </c>
      <c r="B171" s="104" t="s">
        <v>585</v>
      </c>
      <c r="G171" s="109"/>
      <c r="H171" s="109"/>
      <c r="K171" s="109"/>
      <c r="P171" s="109"/>
      <c r="Q171" s="109"/>
      <c r="R171" s="109"/>
      <c r="S171" s="109"/>
      <c r="T171" s="109"/>
      <c r="U171" s="109"/>
      <c r="V171" s="109"/>
    </row>
    <row r="172" spans="1:22" ht="14.45">
      <c r="A172" s="128" t="s">
        <v>481</v>
      </c>
      <c r="B172" s="104" t="s">
        <v>588</v>
      </c>
      <c r="G172" s="109"/>
      <c r="H172" s="109"/>
      <c r="K172" s="109"/>
      <c r="P172" s="109"/>
      <c r="Q172" s="109"/>
      <c r="R172" s="109"/>
      <c r="S172" s="109"/>
      <c r="T172" s="109"/>
      <c r="U172" s="109"/>
      <c r="V172" s="109"/>
    </row>
    <row r="173" spans="1:22" ht="14.45">
      <c r="A173" s="104" t="s">
        <v>484</v>
      </c>
      <c r="B173" s="104" t="s">
        <v>589</v>
      </c>
      <c r="G173" s="109"/>
      <c r="H173" s="109"/>
      <c r="K173" s="109"/>
      <c r="P173" s="109"/>
      <c r="Q173" s="109"/>
      <c r="R173" s="109"/>
      <c r="S173" s="109"/>
      <c r="T173" s="109"/>
      <c r="U173" s="109"/>
      <c r="V173" s="109"/>
    </row>
    <row r="174" spans="1:22" ht="14.45">
      <c r="A174" s="109"/>
      <c r="B174" s="109"/>
      <c r="C174" s="109"/>
      <c r="D174" s="109"/>
      <c r="E174" s="109"/>
      <c r="G174" s="109"/>
      <c r="H174" s="109"/>
      <c r="K174" s="109"/>
      <c r="P174" s="109"/>
      <c r="Q174" s="109"/>
      <c r="R174" s="109"/>
      <c r="S174" s="109"/>
      <c r="T174" s="109"/>
      <c r="U174" s="109"/>
      <c r="V174" s="109"/>
    </row>
    <row r="175" spans="1:22" ht="14.45">
      <c r="A175" s="229" t="s">
        <v>307</v>
      </c>
      <c r="B175" s="109"/>
      <c r="C175" s="109"/>
      <c r="D175" s="109"/>
      <c r="E175" s="109"/>
      <c r="G175" s="109"/>
      <c r="H175" s="109"/>
      <c r="K175" s="109"/>
      <c r="L175" s="145"/>
      <c r="M175" s="109"/>
      <c r="P175" s="109"/>
      <c r="Q175" s="109"/>
      <c r="R175" s="109"/>
      <c r="S175" s="109"/>
      <c r="T175" s="109"/>
      <c r="U175" s="109"/>
      <c r="V175" s="109"/>
    </row>
    <row r="176" spans="1:22" ht="25.9">
      <c r="A176" s="144" t="s">
        <v>234</v>
      </c>
      <c r="B176" s="109"/>
      <c r="C176" s="109"/>
      <c r="D176" s="109"/>
      <c r="E176" s="109"/>
      <c r="F176" s="109"/>
      <c r="G176" s="109"/>
      <c r="H176" s="109"/>
      <c r="J176" s="109"/>
      <c r="K176" s="109"/>
      <c r="P176" s="109"/>
      <c r="Q176" s="109"/>
      <c r="R176" s="109"/>
      <c r="S176" s="109"/>
      <c r="T176" s="109"/>
      <c r="U176" s="109"/>
      <c r="V176" s="109"/>
    </row>
    <row r="177" spans="1:22" ht="14.45">
      <c r="A177" s="258" t="s">
        <v>590</v>
      </c>
      <c r="B177" s="261" t="s">
        <v>591</v>
      </c>
      <c r="C177" s="109"/>
      <c r="D177" s="109"/>
      <c r="E177" s="109"/>
      <c r="F177" s="109"/>
      <c r="G177" s="109"/>
      <c r="H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</row>
    <row r="178" spans="1:22" ht="14.45">
      <c r="A178" s="123" t="s">
        <v>107</v>
      </c>
      <c r="B178" s="156" t="s">
        <v>592</v>
      </c>
      <c r="C178" s="109"/>
      <c r="D178" s="109"/>
      <c r="E178" s="109"/>
      <c r="F178" s="109"/>
      <c r="G178" s="109"/>
      <c r="H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</row>
    <row r="179" spans="1:22" ht="14.45">
      <c r="A179" s="123" t="s">
        <v>109</v>
      </c>
      <c r="B179" s="156" t="s">
        <v>593</v>
      </c>
      <c r="C179" s="109"/>
      <c r="D179" s="109"/>
      <c r="E179" s="109"/>
      <c r="F179" s="109"/>
      <c r="G179" s="109"/>
      <c r="H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</row>
    <row r="180" spans="1:22" ht="14.45">
      <c r="A180" s="123" t="s">
        <v>111</v>
      </c>
      <c r="B180" s="202" t="s">
        <v>594</v>
      </c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</row>
    <row r="181" spans="1:22" ht="14.45">
      <c r="A181" s="109"/>
      <c r="B181" s="262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</row>
    <row r="182" spans="1:22" ht="14.45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45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</row>
    <row r="183" spans="1:22" ht="25.9">
      <c r="A183" s="144" t="s">
        <v>237</v>
      </c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45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</row>
    <row r="184" spans="1:22" ht="14.45">
      <c r="A184" s="229" t="s">
        <v>308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45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</row>
    <row r="185" spans="1:22" ht="14.45">
      <c r="A185" s="203" t="s">
        <v>142</v>
      </c>
      <c r="B185" s="104" t="s">
        <v>311</v>
      </c>
      <c r="C185" s="261" t="s">
        <v>595</v>
      </c>
      <c r="D185" s="204" t="s">
        <v>596</v>
      </c>
      <c r="E185" s="263" t="s">
        <v>597</v>
      </c>
      <c r="F185" s="104" t="s">
        <v>237</v>
      </c>
      <c r="G185" s="109"/>
      <c r="H185" s="109"/>
      <c r="I185" s="109"/>
      <c r="J185" s="109"/>
      <c r="K185" s="109"/>
      <c r="L185" s="145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</row>
    <row r="186" spans="1:22" ht="14.45">
      <c r="A186" s="114" t="s">
        <v>151</v>
      </c>
      <c r="B186" s="104">
        <v>4</v>
      </c>
      <c r="C186" s="117" t="s">
        <v>598</v>
      </c>
      <c r="D186" s="194">
        <v>44729</v>
      </c>
      <c r="E186" s="114" t="s">
        <v>107</v>
      </c>
      <c r="F186" s="104" t="s">
        <v>599</v>
      </c>
      <c r="G186" s="109"/>
      <c r="H186" s="109"/>
      <c r="I186" s="109"/>
      <c r="J186" s="109"/>
      <c r="K186" s="109"/>
      <c r="L186" s="145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</row>
    <row r="187" spans="1:22" ht="14.45">
      <c r="A187" s="114" t="s">
        <v>491</v>
      </c>
      <c r="B187" s="104">
        <v>5</v>
      </c>
      <c r="C187" s="117" t="s">
        <v>600</v>
      </c>
      <c r="D187" s="194">
        <v>44722</v>
      </c>
      <c r="E187" s="114" t="s">
        <v>109</v>
      </c>
      <c r="F187" s="104" t="s">
        <v>601</v>
      </c>
      <c r="G187" s="109"/>
      <c r="H187" s="109"/>
      <c r="I187" s="109"/>
      <c r="J187" s="109"/>
      <c r="K187" s="109"/>
      <c r="L187" s="145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</row>
    <row r="188" spans="1:22" ht="14.45">
      <c r="A188" s="114" t="s">
        <v>496</v>
      </c>
      <c r="B188" s="104">
        <v>4</v>
      </c>
      <c r="C188" s="117" t="s">
        <v>602</v>
      </c>
      <c r="D188" s="194">
        <v>44715</v>
      </c>
      <c r="E188" s="114" t="s">
        <v>111</v>
      </c>
      <c r="F188" s="104" t="s">
        <v>603</v>
      </c>
      <c r="G188" s="109"/>
      <c r="H188" s="109"/>
      <c r="I188" s="109"/>
      <c r="J188" s="109"/>
      <c r="K188" s="109"/>
      <c r="L188" s="145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</row>
    <row r="189" spans="1:22" ht="14.45">
      <c r="A189" s="114" t="s">
        <v>501</v>
      </c>
      <c r="B189" s="104">
        <v>5</v>
      </c>
      <c r="C189" s="117" t="s">
        <v>604</v>
      </c>
      <c r="D189" s="194">
        <v>2</v>
      </c>
      <c r="E189" s="114" t="s">
        <v>111</v>
      </c>
      <c r="F189" s="104" t="s">
        <v>605</v>
      </c>
      <c r="G189" s="109"/>
      <c r="H189" s="109"/>
      <c r="I189" s="109"/>
      <c r="J189" s="109"/>
      <c r="K189" s="109"/>
      <c r="L189" s="145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</row>
    <row r="190" spans="1:22" ht="14.45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45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</row>
    <row r="191" spans="1:22" ht="25.9">
      <c r="A191" s="144" t="s">
        <v>606</v>
      </c>
      <c r="B191" s="229" t="s">
        <v>309</v>
      </c>
      <c r="C191" s="229"/>
      <c r="D191" s="109"/>
      <c r="E191" s="109"/>
      <c r="F191" s="109"/>
      <c r="G191" s="109"/>
      <c r="H191" s="109"/>
      <c r="I191" s="109"/>
      <c r="J191" s="109"/>
      <c r="K191" s="109"/>
      <c r="L191" s="145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</row>
    <row r="192" spans="1:22" s="221" customFormat="1" ht="14.45">
      <c r="A192" s="127" t="s">
        <v>43</v>
      </c>
      <c r="B192" s="127" t="s">
        <v>318</v>
      </c>
      <c r="C192" s="127" t="s">
        <v>319</v>
      </c>
      <c r="D192" s="167" t="s">
        <v>169</v>
      </c>
      <c r="E192" s="127" t="s">
        <v>607</v>
      </c>
      <c r="F192" s="169" t="s">
        <v>608</v>
      </c>
      <c r="G192" s="110"/>
      <c r="H192" s="110"/>
      <c r="I192" s="110"/>
      <c r="J192" s="110"/>
      <c r="K192" s="110"/>
      <c r="L192" s="152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</row>
    <row r="193" spans="1:22" ht="14.45">
      <c r="A193" s="104" t="s">
        <v>609</v>
      </c>
      <c r="B193" s="205">
        <v>44787</v>
      </c>
      <c r="C193" s="205">
        <v>44791</v>
      </c>
      <c r="D193" s="104" t="s">
        <v>518</v>
      </c>
      <c r="E193" s="104" t="s">
        <v>610</v>
      </c>
      <c r="F193" s="104" t="s">
        <v>611</v>
      </c>
      <c r="G193" s="109"/>
      <c r="H193" s="109"/>
      <c r="I193" s="109"/>
      <c r="J193" s="109"/>
      <c r="K193" s="109"/>
      <c r="L193" s="145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</row>
    <row r="194" spans="1:22" ht="14.45">
      <c r="A194" s="104" t="s">
        <v>612</v>
      </c>
      <c r="B194" s="205">
        <v>44825</v>
      </c>
      <c r="C194" s="205">
        <v>44828</v>
      </c>
      <c r="D194" s="104" t="s">
        <v>522</v>
      </c>
      <c r="E194" s="104" t="s">
        <v>613</v>
      </c>
      <c r="F194" s="104" t="s">
        <v>614</v>
      </c>
      <c r="G194" s="109"/>
      <c r="H194" s="109"/>
      <c r="I194" s="109"/>
      <c r="J194" s="109"/>
      <c r="K194" s="109"/>
      <c r="L194" s="145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</row>
    <row r="195" spans="1:22" ht="14.45">
      <c r="A195" s="104" t="s">
        <v>615</v>
      </c>
      <c r="B195" s="205">
        <v>44915</v>
      </c>
      <c r="C195" s="205">
        <v>44919</v>
      </c>
      <c r="D195" s="104" t="s">
        <v>525</v>
      </c>
      <c r="E195" s="104" t="s">
        <v>616</v>
      </c>
      <c r="F195" s="104" t="s">
        <v>617</v>
      </c>
      <c r="G195" s="109"/>
      <c r="H195" s="109"/>
      <c r="I195" s="109"/>
      <c r="J195" s="109"/>
      <c r="K195" s="109"/>
      <c r="L195" s="145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</row>
    <row r="196" spans="1:22" ht="14.45">
      <c r="A196" s="108"/>
      <c r="B196" s="206"/>
      <c r="C196" s="206"/>
      <c r="D196" s="108"/>
      <c r="E196" s="108"/>
      <c r="F196" s="109"/>
      <c r="G196" s="109"/>
      <c r="H196" s="109"/>
      <c r="I196" s="109"/>
      <c r="J196" s="109"/>
      <c r="K196" s="109"/>
      <c r="L196" s="145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</row>
    <row r="197" spans="1:22" ht="14.45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45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</row>
    <row r="198" spans="1:22" ht="25.9">
      <c r="A198" s="144" t="s">
        <v>618</v>
      </c>
      <c r="B198" s="229" t="s">
        <v>313</v>
      </c>
      <c r="C198" s="109"/>
      <c r="D198" s="109"/>
      <c r="E198" s="109"/>
      <c r="F198" s="109"/>
      <c r="G198" s="109"/>
      <c r="H198" s="109"/>
      <c r="I198" s="109"/>
      <c r="J198" s="109"/>
      <c r="K198" s="109"/>
      <c r="L198" s="145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</row>
    <row r="199" spans="1:22" ht="14.45">
      <c r="A199" s="207" t="s">
        <v>242</v>
      </c>
      <c r="B199" s="104" t="s">
        <v>243</v>
      </c>
      <c r="C199" s="104" t="s">
        <v>244</v>
      </c>
      <c r="D199" s="207" t="s">
        <v>323</v>
      </c>
      <c r="E199" s="109"/>
      <c r="F199" s="109"/>
      <c r="G199" s="109"/>
      <c r="H199" s="109"/>
      <c r="I199" s="109"/>
      <c r="J199" s="109"/>
      <c r="K199" s="109"/>
      <c r="L199" s="145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</row>
    <row r="200" spans="1:22" ht="14.45">
      <c r="A200" s="104" t="s">
        <v>504</v>
      </c>
      <c r="B200" s="117" t="s">
        <v>505</v>
      </c>
      <c r="C200" s="208">
        <v>44780</v>
      </c>
      <c r="D200" s="208" t="s">
        <v>109</v>
      </c>
      <c r="E200" s="109"/>
      <c r="F200" s="109"/>
      <c r="G200" s="109"/>
      <c r="H200" s="109"/>
      <c r="I200" s="109"/>
      <c r="J200" s="109"/>
      <c r="K200" s="109"/>
      <c r="L200" s="145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</row>
    <row r="201" spans="1:22" ht="14.45">
      <c r="A201" s="104" t="s">
        <v>509</v>
      </c>
      <c r="B201" s="117" t="s">
        <v>510</v>
      </c>
      <c r="C201" s="208">
        <v>44773</v>
      </c>
      <c r="D201" s="208" t="s">
        <v>111</v>
      </c>
      <c r="E201" s="109"/>
      <c r="F201" s="109"/>
      <c r="G201" s="109"/>
      <c r="H201" s="109"/>
      <c r="I201" s="109"/>
      <c r="J201" s="109"/>
      <c r="K201" s="109"/>
      <c r="L201" s="145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</row>
    <row r="202" spans="1:22" ht="14.45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45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</row>
    <row r="203" spans="1:22" ht="14.45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45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</row>
    <row r="204" spans="1:22" ht="25.9">
      <c r="A204" s="144" t="s">
        <v>325</v>
      </c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45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</row>
    <row r="205" spans="1:22" ht="14.45">
      <c r="A205" s="229" t="s">
        <v>322</v>
      </c>
      <c r="B205" s="229" t="s">
        <v>619</v>
      </c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</row>
    <row r="206" spans="1:22" ht="14.45">
      <c r="A206" s="121" t="s">
        <v>597</v>
      </c>
      <c r="B206" s="209" t="s">
        <v>327</v>
      </c>
      <c r="C206" s="257" t="s">
        <v>186</v>
      </c>
      <c r="D206" s="210" t="s">
        <v>328</v>
      </c>
      <c r="E206" s="211" t="s">
        <v>329</v>
      </c>
      <c r="F206" s="264" t="s">
        <v>620</v>
      </c>
      <c r="G206" s="109"/>
      <c r="H206" s="109"/>
      <c r="I206" s="109"/>
      <c r="J206" s="109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</row>
    <row r="207" spans="1:22" ht="14.45">
      <c r="A207" s="123" t="s">
        <v>107</v>
      </c>
      <c r="B207" s="117" t="s">
        <v>330</v>
      </c>
      <c r="C207" s="212" t="s">
        <v>537</v>
      </c>
      <c r="D207" s="205">
        <v>44735</v>
      </c>
      <c r="E207" s="213">
        <v>0.1875</v>
      </c>
      <c r="F207" s="104" t="s">
        <v>621</v>
      </c>
      <c r="G207" s="109"/>
      <c r="H207" s="109"/>
      <c r="I207" s="110"/>
      <c r="J207" s="110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</row>
    <row r="208" spans="1:22" ht="14.45">
      <c r="A208" s="123" t="s">
        <v>109</v>
      </c>
      <c r="B208" s="117" t="s">
        <v>337</v>
      </c>
      <c r="C208" s="212" t="s">
        <v>540</v>
      </c>
      <c r="D208" s="205">
        <v>44728</v>
      </c>
      <c r="E208" s="213">
        <v>0.1875</v>
      </c>
      <c r="F208" s="104" t="s">
        <v>622</v>
      </c>
      <c r="G208" s="109"/>
      <c r="H208" s="109"/>
      <c r="I208" s="110"/>
      <c r="J208" s="110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</row>
    <row r="209" spans="1:23" ht="14.45">
      <c r="A209" s="123" t="s">
        <v>111</v>
      </c>
      <c r="B209" s="117" t="s">
        <v>340</v>
      </c>
      <c r="C209" s="212" t="s">
        <v>542</v>
      </c>
      <c r="D209" s="205">
        <v>44721</v>
      </c>
      <c r="E209" s="213">
        <v>0.1875</v>
      </c>
      <c r="F209" s="104" t="s">
        <v>623</v>
      </c>
      <c r="G209" s="109"/>
      <c r="H209" s="109"/>
      <c r="I209" s="110"/>
      <c r="J209" s="110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</row>
    <row r="210" spans="1:23" ht="14.45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45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</row>
    <row r="211" spans="1:23" ht="14.45">
      <c r="A211" s="229" t="s">
        <v>317</v>
      </c>
      <c r="B211" s="229" t="s">
        <v>624</v>
      </c>
      <c r="C211" s="109"/>
      <c r="D211" s="109"/>
      <c r="E211" s="109"/>
      <c r="F211" s="109"/>
      <c r="G211" s="109"/>
      <c r="H211" s="109"/>
      <c r="I211" s="109"/>
      <c r="J211" s="109"/>
      <c r="K211" s="109"/>
      <c r="L211" s="145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</row>
    <row r="212" spans="1:23" ht="14.45">
      <c r="A212" s="180" t="s">
        <v>327</v>
      </c>
      <c r="B212" s="252" t="s">
        <v>333</v>
      </c>
      <c r="C212" s="252" t="s">
        <v>334</v>
      </c>
      <c r="D212" s="109"/>
      <c r="E212" s="109"/>
      <c r="F212" s="109"/>
      <c r="G212" s="109"/>
      <c r="H212" s="109"/>
      <c r="I212" s="109"/>
      <c r="J212" s="109"/>
      <c r="K212" s="109"/>
      <c r="L212" s="145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</row>
    <row r="213" spans="1:23" ht="14.45">
      <c r="A213" s="123" t="s">
        <v>330</v>
      </c>
      <c r="B213" s="117" t="s">
        <v>335</v>
      </c>
      <c r="C213" s="117" t="s">
        <v>336</v>
      </c>
      <c r="D213" s="109"/>
      <c r="E213" s="109"/>
      <c r="F213" s="109"/>
      <c r="G213" s="109"/>
      <c r="H213" s="109"/>
      <c r="I213" s="109"/>
      <c r="J213" s="109"/>
      <c r="K213" s="109"/>
      <c r="L213" s="145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</row>
    <row r="214" spans="1:23" ht="14.45">
      <c r="A214" s="123" t="s">
        <v>337</v>
      </c>
      <c r="B214" s="117" t="s">
        <v>338</v>
      </c>
      <c r="C214" s="117" t="s">
        <v>339</v>
      </c>
      <c r="D214" s="109"/>
      <c r="E214" s="109"/>
      <c r="F214" s="109"/>
      <c r="G214" s="109"/>
      <c r="H214" s="109"/>
      <c r="I214" s="109"/>
      <c r="J214" s="109"/>
      <c r="K214" s="109"/>
      <c r="L214" s="145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</row>
    <row r="215" spans="1:23" ht="14.45">
      <c r="A215" s="123" t="s">
        <v>340</v>
      </c>
      <c r="B215" s="117" t="s">
        <v>341</v>
      </c>
      <c r="C215" s="117" t="s">
        <v>342</v>
      </c>
      <c r="D215" s="109"/>
      <c r="E215" s="109"/>
      <c r="F215" s="109"/>
      <c r="G215" s="109"/>
      <c r="H215" s="109"/>
      <c r="I215" s="109"/>
      <c r="J215" s="109"/>
      <c r="K215" s="109"/>
      <c r="L215" s="145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</row>
    <row r="216" spans="1:23" ht="14.45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45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</row>
    <row r="217" spans="1:23" ht="14.45">
      <c r="A217" s="229" t="s">
        <v>625</v>
      </c>
      <c r="B217" s="229" t="s">
        <v>324</v>
      </c>
      <c r="C217" s="109"/>
      <c r="D217" s="109"/>
      <c r="E217" s="109"/>
      <c r="F217" s="109"/>
      <c r="G217" s="109"/>
      <c r="H217" s="109"/>
      <c r="I217" s="109"/>
      <c r="J217" s="109"/>
      <c r="K217" s="109"/>
      <c r="L217" s="145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</row>
    <row r="218" spans="1:23" ht="14.45">
      <c r="A218" s="214" t="s">
        <v>9</v>
      </c>
      <c r="B218" s="122" t="s">
        <v>345</v>
      </c>
      <c r="C218" s="110"/>
      <c r="D218" s="108"/>
      <c r="E218" s="108"/>
      <c r="F218" s="215"/>
      <c r="G218" s="215"/>
      <c r="H218" s="110"/>
      <c r="I218" s="110"/>
      <c r="J218" s="109"/>
      <c r="K218" s="109"/>
      <c r="L218" s="152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</row>
    <row r="219" spans="1:23" ht="14.45">
      <c r="A219" s="123" t="s">
        <v>346</v>
      </c>
      <c r="B219" s="117" t="s">
        <v>347</v>
      </c>
      <c r="C219" s="109"/>
      <c r="D219" s="108"/>
      <c r="E219" s="108"/>
      <c r="F219" s="215"/>
      <c r="G219" s="215"/>
      <c r="H219" s="109"/>
      <c r="I219" s="109"/>
      <c r="J219" s="110"/>
      <c r="K219" s="110"/>
      <c r="L219" s="145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</row>
    <row r="220" spans="1:23" ht="14.45">
      <c r="A220" s="123" t="s">
        <v>348</v>
      </c>
      <c r="B220" s="117" t="s">
        <v>349</v>
      </c>
      <c r="C220" s="109"/>
      <c r="D220" s="109"/>
      <c r="E220" s="109"/>
      <c r="F220" s="109"/>
      <c r="G220" s="109"/>
      <c r="H220" s="109"/>
      <c r="I220" s="109"/>
      <c r="J220" s="109"/>
      <c r="K220" s="109"/>
      <c r="L220" s="145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</row>
    <row r="221" spans="1:23" ht="14.45">
      <c r="A221" s="123" t="s">
        <v>441</v>
      </c>
      <c r="B221" s="117" t="s">
        <v>626</v>
      </c>
      <c r="C221" s="109"/>
      <c r="D221" s="109"/>
      <c r="E221" s="109"/>
      <c r="F221" s="109"/>
      <c r="G221" s="109"/>
      <c r="H221" s="109"/>
      <c r="I221" s="109"/>
      <c r="J221" s="109"/>
      <c r="K221" s="109"/>
      <c r="L221" s="145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</row>
    <row r="222" spans="1:23" ht="14.45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45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</row>
    <row r="223" spans="1:23" ht="25.9">
      <c r="A223" s="144" t="s">
        <v>350</v>
      </c>
      <c r="B223" s="229" t="s">
        <v>344</v>
      </c>
      <c r="C223" s="229" t="s">
        <v>350</v>
      </c>
      <c r="D223" s="109"/>
      <c r="E223" s="109"/>
      <c r="F223" s="109"/>
      <c r="G223" s="109"/>
      <c r="H223" s="109"/>
      <c r="I223" s="109"/>
      <c r="J223" s="109"/>
      <c r="K223" s="109"/>
      <c r="L223" s="145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</row>
    <row r="224" spans="1:23" ht="14.45">
      <c r="A224" s="265" t="s">
        <v>627</v>
      </c>
      <c r="B224" s="266" t="s">
        <v>142</v>
      </c>
      <c r="C224" s="252" t="s">
        <v>285</v>
      </c>
      <c r="D224" s="252" t="s">
        <v>147</v>
      </c>
      <c r="E224" s="216" t="s">
        <v>628</v>
      </c>
      <c r="F224" s="254" t="s">
        <v>31</v>
      </c>
      <c r="G224" s="252" t="s">
        <v>287</v>
      </c>
      <c r="H224" s="109"/>
      <c r="I224" s="109"/>
      <c r="J224" s="109"/>
      <c r="K224" s="109"/>
      <c r="L224" s="145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</row>
    <row r="225" spans="1:23" ht="14.45">
      <c r="A225" s="123" t="s">
        <v>353</v>
      </c>
      <c r="B225" s="104" t="s">
        <v>504</v>
      </c>
      <c r="C225" s="117">
        <v>2</v>
      </c>
      <c r="D225" s="117">
        <v>25000</v>
      </c>
      <c r="E225" s="117">
        <v>1</v>
      </c>
      <c r="F225" s="217">
        <v>0.1</v>
      </c>
      <c r="G225" s="117">
        <v>45000</v>
      </c>
      <c r="H225" s="109"/>
      <c r="I225" s="109"/>
      <c r="J225" s="109"/>
      <c r="K225" s="109"/>
      <c r="L225" s="145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</row>
    <row r="226" spans="1:23" ht="14.45">
      <c r="A226" s="123" t="s">
        <v>353</v>
      </c>
      <c r="B226" s="104" t="s">
        <v>509</v>
      </c>
      <c r="C226" s="117">
        <v>2</v>
      </c>
      <c r="D226" s="117">
        <v>500</v>
      </c>
      <c r="E226" s="117">
        <v>2</v>
      </c>
      <c r="F226" s="217">
        <v>0.12</v>
      </c>
      <c r="G226" s="117">
        <v>880</v>
      </c>
      <c r="H226" s="109"/>
      <c r="I226" s="109"/>
      <c r="J226" s="109"/>
      <c r="K226" s="109"/>
      <c r="L226" s="145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</row>
    <row r="227" spans="1:23" ht="14.45">
      <c r="A227" s="123" t="s">
        <v>355</v>
      </c>
      <c r="B227" s="104" t="s">
        <v>151</v>
      </c>
      <c r="C227" s="117">
        <v>1</v>
      </c>
      <c r="D227" s="117">
        <f>G79</f>
        <v>32000</v>
      </c>
      <c r="E227" s="117">
        <v>2</v>
      </c>
      <c r="F227" s="217">
        <v>0.12</v>
      </c>
      <c r="G227" s="117">
        <v>28160</v>
      </c>
      <c r="H227" s="109"/>
      <c r="I227" s="109"/>
      <c r="J227" s="109"/>
      <c r="K227" s="109"/>
      <c r="L227" s="145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</row>
    <row r="228" spans="1:23" ht="14.45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45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</row>
    <row r="229" spans="1:23" ht="14.45">
      <c r="A229" s="229" t="s">
        <v>326</v>
      </c>
      <c r="B229" s="229" t="s">
        <v>629</v>
      </c>
      <c r="C229" s="109"/>
      <c r="D229" s="109"/>
      <c r="E229" s="109"/>
      <c r="F229" s="109"/>
      <c r="G229" s="109"/>
      <c r="H229" s="109"/>
      <c r="I229" s="109"/>
      <c r="J229" s="109"/>
      <c r="K229" s="109"/>
      <c r="L229" s="145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</row>
    <row r="230" spans="1:23" ht="14.45">
      <c r="A230" s="267" t="s">
        <v>352</v>
      </c>
      <c r="B230" s="252" t="s">
        <v>310</v>
      </c>
      <c r="C230" s="109"/>
      <c r="D230" s="109"/>
      <c r="E230" s="109"/>
      <c r="F230" s="109"/>
      <c r="G230" s="109"/>
      <c r="H230" s="109"/>
      <c r="I230" s="109"/>
      <c r="J230" s="109"/>
      <c r="K230" s="109"/>
      <c r="L230" s="145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</row>
    <row r="231" spans="1:23" ht="14.45">
      <c r="A231" s="123" t="s">
        <v>353</v>
      </c>
      <c r="B231" s="117" t="s">
        <v>107</v>
      </c>
      <c r="C231" s="109"/>
      <c r="D231" s="109"/>
      <c r="E231" s="109"/>
      <c r="F231" s="109"/>
      <c r="G231" s="109"/>
      <c r="H231" s="109"/>
      <c r="I231" s="109"/>
      <c r="J231" s="109"/>
      <c r="K231" s="109"/>
      <c r="L231" s="145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</row>
    <row r="232" spans="1:23" ht="14.45">
      <c r="A232" s="123" t="s">
        <v>355</v>
      </c>
      <c r="B232" s="117" t="s">
        <v>109</v>
      </c>
      <c r="C232" s="109"/>
      <c r="D232" s="109"/>
      <c r="E232" s="109"/>
      <c r="F232" s="109"/>
      <c r="G232" s="109"/>
      <c r="H232" s="109"/>
      <c r="I232" s="109"/>
      <c r="J232" s="109"/>
      <c r="K232" s="109"/>
      <c r="L232" s="145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</row>
    <row r="233" spans="1:23" ht="14.45">
      <c r="A233" s="123" t="s">
        <v>630</v>
      </c>
      <c r="B233" s="117" t="s">
        <v>111</v>
      </c>
      <c r="C233" s="109"/>
      <c r="D233" s="109"/>
      <c r="E233" s="109"/>
      <c r="F233" s="109"/>
      <c r="G233" s="109"/>
      <c r="H233" s="109"/>
      <c r="I233" s="109"/>
      <c r="J233" s="109"/>
      <c r="K233" s="109"/>
      <c r="L233" s="145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</row>
    <row r="234" spans="1:23" ht="14.45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45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</row>
    <row r="235" spans="1:23" ht="14.45">
      <c r="A235" s="229" t="s">
        <v>332</v>
      </c>
      <c r="B235" s="229" t="s">
        <v>358</v>
      </c>
      <c r="C235" s="109"/>
      <c r="D235" s="109"/>
      <c r="E235" s="109"/>
      <c r="F235" s="109"/>
      <c r="G235" s="109"/>
      <c r="H235" s="109"/>
      <c r="I235" s="109"/>
      <c r="J235" s="109"/>
      <c r="K235" s="109"/>
      <c r="L235" s="145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</row>
    <row r="236" spans="1:23" ht="14.45">
      <c r="A236" s="175" t="s">
        <v>628</v>
      </c>
      <c r="B236" s="252" t="s">
        <v>31</v>
      </c>
      <c r="C236" s="252" t="s">
        <v>631</v>
      </c>
      <c r="D236" s="109"/>
      <c r="E236" s="109"/>
      <c r="F236" s="109"/>
      <c r="G236" s="109"/>
      <c r="H236" s="109"/>
      <c r="I236" s="109"/>
      <c r="J236" s="109"/>
      <c r="K236" s="109"/>
      <c r="L236" s="145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</row>
    <row r="237" spans="1:23" ht="14.45">
      <c r="A237" s="123">
        <v>1</v>
      </c>
      <c r="B237" s="217">
        <v>0.1</v>
      </c>
      <c r="C237" s="117" t="s">
        <v>195</v>
      </c>
      <c r="D237" s="109"/>
      <c r="E237" s="109"/>
      <c r="F237" s="109"/>
      <c r="G237" s="109"/>
      <c r="H237" s="109"/>
      <c r="I237" s="109"/>
      <c r="J237" s="109"/>
      <c r="K237" s="109"/>
      <c r="L237" s="145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</row>
    <row r="238" spans="1:23" ht="14.45">
      <c r="A238" s="123">
        <v>2</v>
      </c>
      <c r="B238" s="217">
        <v>0.12</v>
      </c>
      <c r="C238" s="117" t="s">
        <v>196</v>
      </c>
      <c r="D238" s="109"/>
      <c r="E238" s="109"/>
      <c r="F238" s="109"/>
      <c r="G238" s="109"/>
      <c r="H238" s="109"/>
      <c r="I238" s="109"/>
      <c r="J238" s="109"/>
      <c r="K238" s="109"/>
      <c r="L238" s="145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</row>
    <row r="239" spans="1:23" ht="14.45">
      <c r="A239" s="123">
        <v>3</v>
      </c>
      <c r="B239" s="217">
        <v>0.08</v>
      </c>
      <c r="C239" s="117" t="s">
        <v>364</v>
      </c>
      <c r="D239" s="109"/>
      <c r="E239" s="109"/>
      <c r="F239" s="109"/>
      <c r="G239" s="109"/>
      <c r="H239" s="109"/>
      <c r="I239" s="109"/>
      <c r="J239" s="109"/>
      <c r="K239" s="109"/>
      <c r="L239" s="145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</row>
    <row r="240" spans="1:23" ht="15" customHeight="1">
      <c r="J240" s="109"/>
      <c r="K240" s="109"/>
    </row>
    <row r="241" spans="1:3" ht="14.45">
      <c r="A241" s="268" t="s">
        <v>632</v>
      </c>
      <c r="B241" s="229">
        <v>36</v>
      </c>
      <c r="C241" s="107"/>
    </row>
    <row r="242" spans="1:3" ht="14.45">
      <c r="A242" s="269" t="s">
        <v>633</v>
      </c>
      <c r="B242" s="105" t="s">
        <v>113</v>
      </c>
      <c r="C242" s="105" t="s">
        <v>634</v>
      </c>
    </row>
    <row r="243" spans="1:3" ht="43.15">
      <c r="A243" s="105" t="s">
        <v>635</v>
      </c>
      <c r="B243" s="139" t="s">
        <v>636</v>
      </c>
      <c r="C243" s="139" t="s">
        <v>637</v>
      </c>
    </row>
    <row r="244" spans="1:3" ht="14.45">
      <c r="A244" s="105" t="s">
        <v>638</v>
      </c>
      <c r="B244" s="105" t="s">
        <v>639</v>
      </c>
      <c r="C244" s="105" t="s">
        <v>640</v>
      </c>
    </row>
    <row r="245" spans="1:3" ht="41.45" customHeight="1">
      <c r="A245" s="105" t="s">
        <v>641</v>
      </c>
      <c r="B245" s="139" t="s">
        <v>642</v>
      </c>
      <c r="C245" s="139" t="s">
        <v>643</v>
      </c>
    </row>
    <row r="247" spans="1:3" ht="15" customHeight="1" thickBot="1"/>
    <row r="248" spans="1:3" thickBot="1">
      <c r="A248" s="222" t="s">
        <v>644</v>
      </c>
      <c r="B248" s="229">
        <v>37</v>
      </c>
      <c r="C248" s="223"/>
    </row>
    <row r="249" spans="1:3" ht="14.45">
      <c r="A249" s="224" t="s">
        <v>645</v>
      </c>
      <c r="B249" s="141" t="s">
        <v>646</v>
      </c>
      <c r="C249" s="141" t="s">
        <v>647</v>
      </c>
    </row>
    <row r="250" spans="1:3" ht="15" customHeight="1">
      <c r="A250" s="139" t="s">
        <v>648</v>
      </c>
      <c r="B250" s="139" t="s">
        <v>649</v>
      </c>
      <c r="C250" s="139" t="s">
        <v>650</v>
      </c>
    </row>
    <row r="251" spans="1:3" ht="14.45">
      <c r="A251" s="139" t="s">
        <v>651</v>
      </c>
      <c r="B251" s="139" t="s">
        <v>652</v>
      </c>
      <c r="C251" s="139" t="s">
        <v>653</v>
      </c>
    </row>
    <row r="252" spans="1:3" ht="14.45">
      <c r="A252" s="139" t="s">
        <v>654</v>
      </c>
      <c r="B252" s="139" t="s">
        <v>655</v>
      </c>
      <c r="C252" s="139" t="s">
        <v>656</v>
      </c>
    </row>
    <row r="253" spans="1:3" ht="15" customHeight="1">
      <c r="A253" s="225"/>
      <c r="B253" s="225"/>
      <c r="C253" s="225"/>
    </row>
    <row r="254" spans="1:3" ht="14.45">
      <c r="A254" s="225"/>
      <c r="B254" s="225"/>
      <c r="C254" s="225"/>
    </row>
    <row r="255" spans="1:3" ht="14.45">
      <c r="A255" s="143" t="s">
        <v>657</v>
      </c>
      <c r="B255" s="229">
        <v>38</v>
      </c>
      <c r="C255" s="107"/>
    </row>
    <row r="256" spans="1:3" ht="14.45">
      <c r="A256" s="139" t="s">
        <v>658</v>
      </c>
      <c r="B256" s="139" t="s">
        <v>659</v>
      </c>
      <c r="C256" s="142" t="s">
        <v>660</v>
      </c>
    </row>
    <row r="257" spans="1:12" ht="14.45">
      <c r="A257" s="139" t="s">
        <v>661</v>
      </c>
      <c r="B257" s="139" t="s">
        <v>662</v>
      </c>
      <c r="C257" s="139">
        <v>9867454363</v>
      </c>
    </row>
    <row r="258" spans="1:12" ht="14.45">
      <c r="A258" s="139" t="s">
        <v>663</v>
      </c>
      <c r="B258" s="139" t="s">
        <v>664</v>
      </c>
      <c r="C258" s="139">
        <v>9867454364</v>
      </c>
    </row>
    <row r="259" spans="1:12" s="140" customFormat="1" ht="14.45">
      <c r="A259" s="139" t="s">
        <v>665</v>
      </c>
      <c r="B259" s="139" t="s">
        <v>666</v>
      </c>
      <c r="C259" s="139">
        <v>9867454365</v>
      </c>
      <c r="L259" s="218"/>
    </row>
    <row r="260" spans="1:12" s="140" customFormat="1" ht="14.45">
      <c r="A260" s="225"/>
      <c r="B260" s="225"/>
      <c r="C260" s="225"/>
    </row>
    <row r="261" spans="1:12" s="140" customFormat="1" ht="15" customHeight="1">
      <c r="A261" s="143" t="s">
        <v>667</v>
      </c>
      <c r="B261" s="229">
        <v>39</v>
      </c>
      <c r="C261" s="225"/>
      <c r="L261" s="218"/>
    </row>
    <row r="262" spans="1:12" ht="15" customHeight="1">
      <c r="A262" s="139" t="s">
        <v>668</v>
      </c>
      <c r="B262" s="142" t="s">
        <v>669</v>
      </c>
      <c r="C262" s="225"/>
    </row>
    <row r="263" spans="1:12" ht="15" customHeight="1">
      <c r="A263" s="139" t="s">
        <v>230</v>
      </c>
      <c r="B263" s="139">
        <v>9234567780</v>
      </c>
      <c r="C263" s="225"/>
    </row>
    <row r="264" spans="1:12" ht="15" customHeight="1">
      <c r="A264" s="139" t="s">
        <v>229</v>
      </c>
      <c r="B264" s="139">
        <v>9836353445</v>
      </c>
      <c r="C264" s="225"/>
    </row>
    <row r="265" spans="1:12" ht="15" customHeight="1">
      <c r="A265" s="139" t="s">
        <v>469</v>
      </c>
      <c r="B265" s="139">
        <v>9836353447</v>
      </c>
      <c r="C265" s="225"/>
    </row>
    <row r="266" spans="1:12" ht="15" customHeight="1">
      <c r="A266" s="226"/>
      <c r="B266" s="227"/>
      <c r="C266" s="225"/>
    </row>
    <row r="267" spans="1:12" ht="15" customHeight="1">
      <c r="A267" s="143" t="s">
        <v>670</v>
      </c>
      <c r="B267" s="143">
        <v>40</v>
      </c>
      <c r="C267" s="139"/>
    </row>
    <row r="268" spans="1:12" ht="15" customHeight="1">
      <c r="A268" s="142" t="s">
        <v>671</v>
      </c>
      <c r="B268" s="139" t="s">
        <v>672</v>
      </c>
      <c r="C268" s="139" t="s">
        <v>673</v>
      </c>
    </row>
    <row r="269" spans="1:12" ht="15" customHeight="1">
      <c r="A269" s="139">
        <v>1</v>
      </c>
      <c r="B269" s="139" t="s">
        <v>674</v>
      </c>
      <c r="C269" s="104" t="s">
        <v>472</v>
      </c>
    </row>
    <row r="270" spans="1:12" ht="15" customHeight="1">
      <c r="A270" s="139">
        <v>2</v>
      </c>
      <c r="B270" s="139" t="s">
        <v>675</v>
      </c>
      <c r="C270" s="104" t="s">
        <v>475</v>
      </c>
    </row>
    <row r="271" spans="1:12" ht="15" customHeight="1">
      <c r="A271" s="139">
        <v>3</v>
      </c>
      <c r="B271" s="139" t="s">
        <v>676</v>
      </c>
      <c r="C271" s="105" t="s">
        <v>478</v>
      </c>
    </row>
  </sheetData>
  <phoneticPr fontId="30" type="noConversion"/>
  <hyperlinks>
    <hyperlink ref="B180" r:id="rId1" xr:uid="{00000000-0004-0000-0600-000000000000}"/>
    <hyperlink ref="E6" r:id="rId2" xr:uid="{DCDBF41C-D76F-49CA-944A-BB8F626A5472}"/>
    <hyperlink ref="E7" r:id="rId3" xr:uid="{F3DD7C35-932C-427C-B384-45E9B78A68D5}"/>
    <hyperlink ref="E8" r:id="rId4" xr:uid="{037704B4-8168-4FAB-B6CA-65197AEA9186}"/>
    <hyperlink ref="E12" r:id="rId5" xr:uid="{BB08FE26-11D5-460F-BB0C-79FE9278F379}"/>
    <hyperlink ref="E13" r:id="rId6" xr:uid="{C2E49B86-E320-41C3-AE43-5D37F3FEA6C8}"/>
    <hyperlink ref="E14" r:id="rId7" xr:uid="{C31FE99A-C5FE-458E-8E30-C08CB38D2888}"/>
    <hyperlink ref="B178" r:id="rId8" xr:uid="{A1868AAA-5CE1-4646-94AA-40062BB7748E}"/>
    <hyperlink ref="B179" r:id="rId9" xr:uid="{F03F5FEC-99A7-40AC-9FC2-3CE32AA246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U167"/>
  <sheetViews>
    <sheetView workbookViewId="0"/>
  </sheetViews>
  <sheetFormatPr defaultColWidth="14.42578125" defaultRowHeight="15" customHeight="1"/>
  <cols>
    <col min="1" max="1" width="32.140625" customWidth="1"/>
    <col min="2" max="2" width="19.28515625" customWidth="1"/>
    <col min="3" max="3" width="34.85546875" customWidth="1"/>
    <col min="4" max="4" width="18" customWidth="1"/>
    <col min="5" max="5" width="22" customWidth="1"/>
    <col min="6" max="6" width="25.140625" customWidth="1"/>
    <col min="7" max="7" width="19.7109375" customWidth="1"/>
    <col min="8" max="8" width="16.140625" customWidth="1"/>
    <col min="9" max="9" width="19.7109375" customWidth="1"/>
    <col min="10" max="10" width="17" customWidth="1"/>
    <col min="11" max="11" width="81.7109375" customWidth="1"/>
    <col min="12" max="12" width="16.140625" customWidth="1"/>
    <col min="13" max="13" width="8" customWidth="1"/>
    <col min="14" max="14" width="9" customWidth="1"/>
    <col min="15" max="15" width="15.85546875" customWidth="1"/>
    <col min="16" max="16" width="10.42578125" customWidth="1"/>
    <col min="17" max="17" width="13.85546875" customWidth="1"/>
    <col min="18" max="18" width="27.140625" customWidth="1"/>
    <col min="19" max="19" width="10.5703125" customWidth="1"/>
  </cols>
  <sheetData>
    <row r="1" spans="1:21" ht="15" customHeight="1">
      <c r="A1" s="46" t="s">
        <v>97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>
      <c r="A2" s="47"/>
      <c r="B2" s="47"/>
      <c r="C2" s="81" t="s">
        <v>366</v>
      </c>
      <c r="D2" s="82" t="s">
        <v>367</v>
      </c>
      <c r="E2" s="83" t="s">
        <v>368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>
      <c r="A3" s="48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21">
      <c r="A4" s="48"/>
      <c r="B4" s="49" t="s">
        <v>98</v>
      </c>
      <c r="C4" s="237" t="s">
        <v>369</v>
      </c>
      <c r="D4" s="237"/>
      <c r="E4" s="47"/>
      <c r="F4" s="47"/>
      <c r="G4" s="48" t="s">
        <v>247</v>
      </c>
      <c r="H4" s="47"/>
      <c r="I4" s="47"/>
      <c r="J4" s="47" t="s">
        <v>248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1">
      <c r="A5" s="50"/>
      <c r="B5" s="238" t="s">
        <v>370</v>
      </c>
      <c r="C5" s="93" t="s">
        <v>371</v>
      </c>
      <c r="D5" s="93" t="s">
        <v>372</v>
      </c>
      <c r="E5" s="240" t="s">
        <v>373</v>
      </c>
      <c r="F5" s="240" t="s">
        <v>374</v>
      </c>
      <c r="G5" s="51" t="s">
        <v>677</v>
      </c>
      <c r="H5" s="51"/>
      <c r="I5" s="95" t="s">
        <v>375</v>
      </c>
      <c r="J5" s="53" t="s">
        <v>376</v>
      </c>
      <c r="K5" s="54" t="s">
        <v>253</v>
      </c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>
      <c r="A6" s="48"/>
      <c r="B6" s="55" t="s">
        <v>107</v>
      </c>
      <c r="C6" s="56" t="s">
        <v>649</v>
      </c>
      <c r="D6" s="56" t="s">
        <v>678</v>
      </c>
      <c r="E6" s="56" t="s">
        <v>679</v>
      </c>
      <c r="F6" s="96">
        <v>36121</v>
      </c>
      <c r="G6" s="56">
        <v>123</v>
      </c>
      <c r="H6" s="56"/>
      <c r="I6" s="47" t="s">
        <v>255</v>
      </c>
      <c r="J6" s="270">
        <v>1234567888</v>
      </c>
      <c r="K6" s="47" t="s">
        <v>256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1">
      <c r="A7" s="48"/>
      <c r="B7" s="55" t="s">
        <v>109</v>
      </c>
      <c r="C7" s="56" t="s">
        <v>680</v>
      </c>
      <c r="D7" s="56" t="s">
        <v>678</v>
      </c>
      <c r="E7" s="56" t="s">
        <v>681</v>
      </c>
      <c r="F7" s="57">
        <v>35571</v>
      </c>
      <c r="G7" s="56">
        <v>456</v>
      </c>
      <c r="H7" s="56"/>
      <c r="I7" s="47" t="s">
        <v>255</v>
      </c>
      <c r="J7" s="270">
        <v>1234567889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8"/>
      <c r="B8" s="55" t="s">
        <v>111</v>
      </c>
      <c r="C8" s="56"/>
      <c r="D8" s="56"/>
      <c r="E8" s="56"/>
      <c r="F8" s="56"/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>
      <c r="A10" s="48"/>
      <c r="B10" s="49" t="s">
        <v>100</v>
      </c>
      <c r="C10" s="237" t="s">
        <v>383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1:21">
      <c r="A11" s="54"/>
      <c r="B11" s="94" t="s">
        <v>384</v>
      </c>
      <c r="C11" s="239" t="s">
        <v>385</v>
      </c>
      <c r="D11" s="239" t="s">
        <v>372</v>
      </c>
      <c r="E11" s="240" t="s">
        <v>386</v>
      </c>
      <c r="F11" s="51" t="s">
        <v>682</v>
      </c>
      <c r="G11" s="240" t="s">
        <v>387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>
      <c r="A12" s="47"/>
      <c r="B12" s="55" t="s">
        <v>106</v>
      </c>
      <c r="C12" s="56"/>
      <c r="D12" s="56" t="s">
        <v>86</v>
      </c>
      <c r="E12" s="56"/>
      <c r="F12" s="56" t="s">
        <v>259</v>
      </c>
      <c r="G12" s="5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21">
      <c r="A13" s="47"/>
      <c r="B13" s="55" t="s">
        <v>108</v>
      </c>
      <c r="C13" s="56"/>
      <c r="D13" s="56" t="s">
        <v>260</v>
      </c>
      <c r="E13" s="56"/>
      <c r="F13" s="56"/>
      <c r="G13" s="5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>
      <c r="A14" s="47"/>
      <c r="B14" s="55" t="s">
        <v>110</v>
      </c>
      <c r="C14" s="56"/>
      <c r="D14" s="56"/>
      <c r="E14" s="56"/>
      <c r="F14" s="56"/>
      <c r="G14" s="5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>
      <c r="A17" s="47"/>
      <c r="B17" s="49" t="s">
        <v>114</v>
      </c>
      <c r="C17" s="49" t="s">
        <v>395</v>
      </c>
      <c r="D17" s="49"/>
      <c r="E17" s="49"/>
      <c r="F17" s="47"/>
      <c r="G17" s="49" t="s">
        <v>261</v>
      </c>
      <c r="H17" s="49"/>
      <c r="I17" s="49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>
      <c r="A18" s="54"/>
      <c r="B18" s="97" t="s">
        <v>396</v>
      </c>
      <c r="C18" s="59" t="s">
        <v>397</v>
      </c>
      <c r="D18" s="98" t="s">
        <v>398</v>
      </c>
      <c r="E18" s="98" t="s">
        <v>399</v>
      </c>
      <c r="F18" s="54"/>
      <c r="G18" s="84" t="s">
        <v>397</v>
      </c>
      <c r="H18" s="60" t="s">
        <v>263</v>
      </c>
      <c r="I18" s="60" t="s">
        <v>264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>
      <c r="A19" s="47"/>
      <c r="B19" s="49" t="s">
        <v>683</v>
      </c>
      <c r="C19" s="49" t="s">
        <v>684</v>
      </c>
      <c r="D19" s="49" t="s">
        <v>685</v>
      </c>
      <c r="E19" s="49" t="s">
        <v>138</v>
      </c>
      <c r="F19" s="47"/>
      <c r="G19" s="49"/>
      <c r="H19" s="49"/>
      <c r="I19" s="49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>
      <c r="A20" s="47"/>
      <c r="B20" s="49" t="s">
        <v>686</v>
      </c>
      <c r="C20" s="49" t="s">
        <v>687</v>
      </c>
      <c r="D20" s="49" t="s">
        <v>688</v>
      </c>
      <c r="E20" s="49" t="s">
        <v>138</v>
      </c>
      <c r="F20" s="47"/>
      <c r="G20" s="49"/>
      <c r="H20" s="49"/>
      <c r="I20" s="49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>
      <c r="A21" s="47"/>
      <c r="B21" s="47"/>
      <c r="C21" s="47"/>
      <c r="D21" s="49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1">
      <c r="A24" s="47"/>
      <c r="B24" s="61" t="s">
        <v>121</v>
      </c>
      <c r="C24" s="48" t="s">
        <v>689</v>
      </c>
      <c r="D24" s="47"/>
      <c r="E24" s="49" t="s">
        <v>123</v>
      </c>
      <c r="F24" s="47" t="s">
        <v>406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>
      <c r="A25" s="54"/>
      <c r="B25" s="94" t="s">
        <v>102</v>
      </c>
      <c r="C25" s="240" t="s">
        <v>135</v>
      </c>
      <c r="D25" s="54"/>
      <c r="E25" s="62" t="s">
        <v>135</v>
      </c>
      <c r="F25" s="88" t="s">
        <v>136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>
      <c r="A26" s="47"/>
      <c r="B26" s="55" t="s">
        <v>106</v>
      </c>
      <c r="C26" s="56" t="s">
        <v>99</v>
      </c>
      <c r="D26" s="47"/>
      <c r="E26" s="55" t="s">
        <v>99</v>
      </c>
      <c r="F26" s="56" t="s">
        <v>137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>
      <c r="A27" s="47"/>
      <c r="B27" s="55" t="s">
        <v>107</v>
      </c>
      <c r="C27" s="56" t="s">
        <v>101</v>
      </c>
      <c r="D27" s="47"/>
      <c r="E27" s="55" t="s">
        <v>101</v>
      </c>
      <c r="F27" s="56" t="s">
        <v>138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ht="14.45">
      <c r="A28" s="47"/>
      <c r="B28" s="47"/>
      <c r="C28" s="47"/>
      <c r="D28" s="47"/>
      <c r="E28" s="47"/>
      <c r="F28" s="47"/>
      <c r="G28" s="47"/>
      <c r="H28" s="49" t="s">
        <v>134</v>
      </c>
      <c r="I28" s="47"/>
      <c r="J28" s="47"/>
      <c r="K28" s="47"/>
      <c r="L28" s="49" t="s">
        <v>140</v>
      </c>
      <c r="M28" s="47"/>
      <c r="N28" s="47"/>
      <c r="O28" s="47"/>
      <c r="P28" s="49" t="s">
        <v>163</v>
      </c>
      <c r="Q28" s="47"/>
      <c r="R28" s="47"/>
      <c r="S28" s="47"/>
      <c r="T28" s="47"/>
      <c r="U28" s="63"/>
    </row>
    <row r="29" spans="1:21" ht="14.45">
      <c r="A29" s="47"/>
      <c r="B29" s="49" t="s">
        <v>133</v>
      </c>
      <c r="C29" s="47" t="s">
        <v>690</v>
      </c>
      <c r="D29" s="47"/>
      <c r="E29" s="49" t="s">
        <v>124</v>
      </c>
      <c r="F29" s="47"/>
      <c r="G29" s="47"/>
      <c r="H29" s="55" t="s">
        <v>127</v>
      </c>
      <c r="I29" s="271" t="s">
        <v>128</v>
      </c>
      <c r="J29" s="237" t="s">
        <v>7</v>
      </c>
      <c r="K29" s="47"/>
      <c r="L29" s="55" t="s">
        <v>7</v>
      </c>
      <c r="M29" s="237" t="s">
        <v>9</v>
      </c>
      <c r="N29" s="47"/>
      <c r="O29" s="47"/>
      <c r="P29" s="62" t="s">
        <v>266</v>
      </c>
      <c r="Q29" s="64" t="s">
        <v>267</v>
      </c>
      <c r="R29" s="64" t="s">
        <v>268</v>
      </c>
      <c r="S29" s="47"/>
      <c r="T29" s="47"/>
      <c r="U29" s="47"/>
    </row>
    <row r="30" spans="1:21" ht="14.45">
      <c r="A30" s="54"/>
      <c r="B30" s="272" t="s">
        <v>691</v>
      </c>
      <c r="C30" s="273" t="s">
        <v>464</v>
      </c>
      <c r="D30" s="54"/>
      <c r="E30" s="274" t="s">
        <v>464</v>
      </c>
      <c r="F30" s="240" t="s">
        <v>126</v>
      </c>
      <c r="G30" s="54"/>
      <c r="H30" s="62" t="s">
        <v>129</v>
      </c>
      <c r="I30" s="65" t="s">
        <v>270</v>
      </c>
      <c r="J30" s="65" t="s">
        <v>130</v>
      </c>
      <c r="K30" s="54"/>
      <c r="L30" s="62" t="s">
        <v>130</v>
      </c>
      <c r="M30" s="65" t="s">
        <v>271</v>
      </c>
      <c r="N30" s="54"/>
      <c r="O30" s="54"/>
      <c r="P30" s="55" t="s">
        <v>259</v>
      </c>
      <c r="Q30" s="65"/>
      <c r="R30" s="65"/>
      <c r="S30" s="54"/>
      <c r="T30" s="54"/>
      <c r="U30" s="54"/>
    </row>
    <row r="31" spans="1:21" ht="14.45">
      <c r="A31" s="47"/>
      <c r="B31" s="55" t="s">
        <v>272</v>
      </c>
      <c r="C31" s="56">
        <v>416219</v>
      </c>
      <c r="D31" s="47"/>
      <c r="E31" s="55">
        <v>416219</v>
      </c>
      <c r="F31" s="56" t="s">
        <v>273</v>
      </c>
      <c r="G31" s="47"/>
      <c r="H31" s="55" t="s">
        <v>131</v>
      </c>
      <c r="I31" s="56" t="s">
        <v>274</v>
      </c>
      <c r="J31" s="56" t="s">
        <v>130</v>
      </c>
      <c r="K31" s="47"/>
      <c r="L31" s="55"/>
      <c r="M31" s="56"/>
      <c r="N31" s="47"/>
      <c r="O31" s="47"/>
      <c r="P31" s="55" t="s">
        <v>254</v>
      </c>
      <c r="Q31" s="56"/>
      <c r="R31" s="56"/>
      <c r="S31" s="47"/>
      <c r="T31" s="47"/>
      <c r="U31" s="47"/>
    </row>
    <row r="32" spans="1:21" ht="14.45">
      <c r="A32" s="47"/>
      <c r="B32" s="55" t="s">
        <v>275</v>
      </c>
      <c r="C32" s="56">
        <v>416219</v>
      </c>
      <c r="D32" s="47"/>
      <c r="E32" s="55"/>
      <c r="F32" s="56"/>
      <c r="G32" s="47"/>
      <c r="H32" s="55" t="s">
        <v>132</v>
      </c>
      <c r="I32" s="56" t="s">
        <v>273</v>
      </c>
      <c r="J32" s="56" t="s">
        <v>130</v>
      </c>
      <c r="K32" s="47"/>
      <c r="L32" s="55"/>
      <c r="M32" s="56"/>
      <c r="N32" s="47"/>
      <c r="O32" s="47"/>
      <c r="P32" s="47"/>
      <c r="Q32" s="47"/>
      <c r="R32" s="47"/>
      <c r="S32" s="47"/>
      <c r="T32" s="47"/>
      <c r="U32" s="47"/>
    </row>
    <row r="33" spans="1:21" ht="14.4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</row>
    <row r="34" spans="1:21" ht="14.4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243"/>
      <c r="L34" s="234"/>
      <c r="M34" s="47"/>
      <c r="N34" s="47"/>
      <c r="O34" s="47"/>
      <c r="P34" s="47"/>
      <c r="Q34" s="47"/>
      <c r="R34" s="47"/>
      <c r="S34" s="47"/>
      <c r="T34" s="47"/>
      <c r="U34" s="47"/>
    </row>
    <row r="35" spans="1:21" ht="25.9">
      <c r="A35" s="46" t="s">
        <v>139</v>
      </c>
      <c r="B35" s="47"/>
      <c r="C35" s="47"/>
      <c r="D35" s="47"/>
      <c r="E35" s="47"/>
      <c r="F35" s="47"/>
      <c r="G35" s="47"/>
      <c r="H35" s="47"/>
      <c r="I35" s="47"/>
      <c r="J35" s="47"/>
      <c r="K35" s="234"/>
      <c r="L35" s="234"/>
      <c r="M35" s="47"/>
      <c r="N35" s="47"/>
      <c r="O35" s="47"/>
      <c r="P35" s="47"/>
      <c r="Q35" s="47"/>
      <c r="R35" s="47"/>
      <c r="S35" s="47"/>
      <c r="T35" s="47"/>
      <c r="U35" s="47"/>
    </row>
    <row r="36" spans="1:21" ht="14.4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234"/>
      <c r="L36" s="234"/>
      <c r="M36" s="47"/>
      <c r="N36" s="47"/>
      <c r="O36" s="47"/>
      <c r="P36" s="47"/>
      <c r="Q36" s="47"/>
      <c r="R36" s="47"/>
      <c r="S36" s="47"/>
      <c r="T36" s="47"/>
      <c r="U36" s="47"/>
    </row>
    <row r="37" spans="1:21" ht="14.45">
      <c r="A37" s="47"/>
      <c r="B37" s="54" t="s">
        <v>167</v>
      </c>
      <c r="C37" s="47" t="s">
        <v>141</v>
      </c>
      <c r="D37" s="47"/>
      <c r="E37" s="47"/>
      <c r="F37" s="47"/>
      <c r="G37" s="47"/>
      <c r="H37" s="47"/>
      <c r="I37" s="47"/>
      <c r="J37" s="47"/>
      <c r="K37" s="234"/>
      <c r="L37" s="234"/>
      <c r="M37" s="47"/>
      <c r="N37" s="47"/>
      <c r="O37" s="47"/>
      <c r="P37" s="47"/>
      <c r="Q37" s="47"/>
      <c r="R37" s="47"/>
      <c r="S37" s="47"/>
      <c r="T37" s="47"/>
      <c r="U37" s="47"/>
    </row>
    <row r="38" spans="1:21" ht="14.45">
      <c r="A38" s="47"/>
      <c r="B38" s="85" t="s">
        <v>142</v>
      </c>
      <c r="C38" s="237" t="s">
        <v>143</v>
      </c>
      <c r="D38" s="67" t="s">
        <v>52</v>
      </c>
      <c r="E38" s="67" t="s">
        <v>145</v>
      </c>
      <c r="F38" s="67" t="s">
        <v>146</v>
      </c>
      <c r="G38" s="237" t="s">
        <v>147</v>
      </c>
      <c r="H38" s="237" t="s">
        <v>148</v>
      </c>
      <c r="I38" s="237" t="s">
        <v>149</v>
      </c>
      <c r="J38" s="237" t="s">
        <v>150</v>
      </c>
      <c r="K38" s="234"/>
      <c r="L38" s="234"/>
      <c r="M38" s="47"/>
      <c r="N38" s="47"/>
      <c r="O38" s="47"/>
      <c r="P38" s="47"/>
      <c r="Q38" s="47"/>
      <c r="R38" s="47"/>
      <c r="S38" s="47"/>
      <c r="T38" s="47"/>
      <c r="U38" s="47"/>
    </row>
    <row r="39" spans="1:21" ht="14.45">
      <c r="A39" s="47"/>
      <c r="B39" s="55" t="s">
        <v>151</v>
      </c>
      <c r="C39" s="56" t="s">
        <v>152</v>
      </c>
      <c r="D39" s="56" t="s">
        <v>153</v>
      </c>
      <c r="E39" s="56" t="s">
        <v>155</v>
      </c>
      <c r="F39" s="56">
        <v>1</v>
      </c>
      <c r="G39" s="56">
        <v>50000</v>
      </c>
      <c r="H39" s="56" t="s">
        <v>156</v>
      </c>
      <c r="I39" s="56" t="s">
        <v>157</v>
      </c>
      <c r="J39" s="56">
        <v>20</v>
      </c>
      <c r="K39" s="234"/>
      <c r="L39" s="234"/>
      <c r="M39" s="47"/>
      <c r="N39" s="47"/>
      <c r="O39" s="47"/>
      <c r="P39" s="47"/>
      <c r="Q39" s="47"/>
      <c r="R39" s="47"/>
      <c r="S39" s="47"/>
      <c r="T39" s="47"/>
      <c r="U39" s="47"/>
    </row>
    <row r="40" spans="1:21" ht="14.45">
      <c r="A40" s="47"/>
      <c r="B40" s="55" t="s">
        <v>158</v>
      </c>
      <c r="C40" s="56" t="s">
        <v>159</v>
      </c>
      <c r="D40" s="56" t="s">
        <v>160</v>
      </c>
      <c r="E40" s="56" t="s">
        <v>161</v>
      </c>
      <c r="F40" s="56">
        <v>12</v>
      </c>
      <c r="G40" s="56">
        <v>100</v>
      </c>
      <c r="H40" s="56" t="s">
        <v>162</v>
      </c>
      <c r="I40" s="56" t="s">
        <v>157</v>
      </c>
      <c r="J40" s="56">
        <v>20</v>
      </c>
      <c r="K40" s="234"/>
      <c r="L40" s="234"/>
      <c r="M40" s="47"/>
      <c r="N40" s="47"/>
      <c r="O40" s="47"/>
      <c r="P40" s="47"/>
      <c r="Q40" s="47"/>
      <c r="R40" s="47"/>
      <c r="S40" s="47"/>
      <c r="T40" s="47"/>
      <c r="U40" s="47"/>
    </row>
    <row r="41" spans="1:21" ht="14.4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234"/>
      <c r="L41" s="234"/>
      <c r="M41" s="47"/>
      <c r="N41" s="47"/>
      <c r="O41" s="47"/>
      <c r="P41" s="47"/>
      <c r="Q41" s="47"/>
      <c r="R41" s="47"/>
      <c r="S41" s="47"/>
      <c r="T41" s="47"/>
      <c r="U41" s="47"/>
    </row>
    <row r="42" spans="1:21" ht="14.45">
      <c r="A42" s="47"/>
      <c r="B42" s="54" t="s">
        <v>171</v>
      </c>
      <c r="C42" s="47" t="s">
        <v>164</v>
      </c>
      <c r="D42" s="47"/>
      <c r="E42" s="47"/>
      <c r="F42" s="47"/>
      <c r="G42" s="47"/>
      <c r="H42" s="47"/>
      <c r="I42" s="47"/>
      <c r="J42" s="47"/>
      <c r="K42" s="234"/>
      <c r="L42" s="234"/>
      <c r="M42" s="47"/>
      <c r="N42" s="47"/>
      <c r="O42" s="47"/>
      <c r="P42" s="47"/>
      <c r="Q42" s="47"/>
      <c r="R42" s="47"/>
      <c r="S42" s="47"/>
      <c r="T42" s="47"/>
      <c r="U42" s="47"/>
    </row>
    <row r="43" spans="1:21" ht="14.45">
      <c r="A43" s="47"/>
      <c r="B43" s="85" t="s">
        <v>1</v>
      </c>
      <c r="C43" s="275" t="s">
        <v>142</v>
      </c>
      <c r="D43" s="237" t="s">
        <v>165</v>
      </c>
      <c r="E43" s="47"/>
      <c r="F43" s="47"/>
      <c r="G43" s="47"/>
      <c r="H43" s="47"/>
      <c r="I43" s="47"/>
      <c r="J43" s="47"/>
      <c r="K43" s="234"/>
      <c r="L43" s="234"/>
      <c r="M43" s="47"/>
      <c r="N43" s="47"/>
      <c r="O43" s="47"/>
      <c r="P43" s="47"/>
      <c r="Q43" s="47"/>
      <c r="R43" s="47"/>
      <c r="S43" s="47"/>
      <c r="T43" s="47"/>
      <c r="U43" s="47"/>
    </row>
    <row r="44" spans="1:21" ht="14.45">
      <c r="A44" s="47"/>
      <c r="B44" s="55" t="s">
        <v>106</v>
      </c>
      <c r="C44" s="56" t="s">
        <v>151</v>
      </c>
      <c r="D44" s="56">
        <v>10</v>
      </c>
      <c r="E44" s="47"/>
      <c r="F44" s="47"/>
      <c r="G44" s="48"/>
      <c r="H44" s="47"/>
      <c r="I44" s="47"/>
      <c r="J44" s="47"/>
      <c r="K44" s="234"/>
      <c r="L44" s="234"/>
      <c r="M44" s="47"/>
      <c r="N44" s="47"/>
      <c r="O44" s="47"/>
      <c r="P44" s="47"/>
      <c r="Q44" s="47"/>
      <c r="R44" s="47"/>
      <c r="S44" s="47"/>
      <c r="T44" s="47"/>
      <c r="U44" s="47"/>
    </row>
    <row r="45" spans="1:21" ht="14.45">
      <c r="A45" s="47"/>
      <c r="B45" s="55" t="s">
        <v>108</v>
      </c>
      <c r="C45" s="56" t="s">
        <v>151</v>
      </c>
      <c r="D45" s="56">
        <v>15</v>
      </c>
      <c r="E45" s="47"/>
      <c r="F45" s="47"/>
      <c r="G45" s="47"/>
      <c r="H45" s="47"/>
      <c r="I45" s="47"/>
      <c r="J45" s="47"/>
      <c r="K45" s="234"/>
      <c r="L45" s="234"/>
      <c r="M45" s="47"/>
      <c r="N45" s="47"/>
      <c r="O45" s="47"/>
      <c r="P45" s="47"/>
      <c r="Q45" s="47"/>
      <c r="R45" s="47"/>
      <c r="S45" s="47"/>
      <c r="T45" s="47"/>
      <c r="U45" s="47"/>
    </row>
    <row r="46" spans="1:21" ht="14.45">
      <c r="A46" s="47"/>
      <c r="B46" s="55" t="s">
        <v>110</v>
      </c>
      <c r="C46" s="56" t="s">
        <v>158</v>
      </c>
      <c r="D46" s="56">
        <v>10</v>
      </c>
      <c r="E46" s="47"/>
      <c r="F46" s="47"/>
      <c r="G46" s="47"/>
      <c r="H46" s="47"/>
      <c r="I46" s="47"/>
      <c r="J46" s="47"/>
      <c r="K46" s="234"/>
      <c r="L46" s="234"/>
      <c r="M46" s="47"/>
      <c r="N46" s="47"/>
      <c r="O46" s="47"/>
      <c r="P46" s="47"/>
      <c r="Q46" s="47"/>
      <c r="R46" s="47"/>
      <c r="S46" s="47"/>
      <c r="T46" s="47"/>
      <c r="U46" s="47"/>
    </row>
    <row r="47" spans="1:21" ht="14.45">
      <c r="A47" s="47"/>
      <c r="B47" s="55" t="s">
        <v>166</v>
      </c>
      <c r="C47" s="56" t="s">
        <v>158</v>
      </c>
      <c r="D47" s="56">
        <v>20</v>
      </c>
      <c r="E47" s="47"/>
      <c r="F47" s="47"/>
      <c r="G47" s="47"/>
      <c r="H47" s="47"/>
      <c r="I47" s="47"/>
      <c r="J47" s="47"/>
      <c r="K47" s="234"/>
      <c r="L47" s="234"/>
      <c r="M47" s="47"/>
      <c r="N47" s="47"/>
      <c r="O47" s="47"/>
      <c r="P47" s="47"/>
      <c r="Q47" s="47"/>
      <c r="R47" s="47"/>
      <c r="S47" s="47"/>
      <c r="T47" s="47"/>
      <c r="U47" s="47"/>
    </row>
    <row r="48" spans="1:21" ht="14.4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234"/>
      <c r="L48" s="234"/>
      <c r="M48" s="47"/>
      <c r="N48" s="47"/>
      <c r="O48" s="47"/>
      <c r="P48" s="47"/>
      <c r="Q48" s="47"/>
      <c r="R48" s="47"/>
      <c r="S48" s="47"/>
      <c r="T48" s="47"/>
      <c r="U48" s="47"/>
    </row>
    <row r="49" spans="1:21" ht="14.45">
      <c r="A49" s="47"/>
      <c r="B49" s="47" t="s">
        <v>176</v>
      </c>
      <c r="C49" s="47" t="s">
        <v>168</v>
      </c>
      <c r="D49" s="47"/>
      <c r="E49" s="47" t="s">
        <v>199</v>
      </c>
      <c r="F49" s="47"/>
      <c r="G49" s="47"/>
      <c r="H49" s="47"/>
      <c r="I49" s="47"/>
      <c r="J49" s="47"/>
      <c r="K49" s="234"/>
      <c r="L49" s="234"/>
      <c r="M49" s="47"/>
      <c r="N49" s="47"/>
      <c r="O49" s="47"/>
      <c r="P49" s="47"/>
      <c r="Q49" s="47"/>
      <c r="R49" s="47"/>
      <c r="S49" s="47"/>
      <c r="T49" s="47"/>
      <c r="U49" s="47"/>
    </row>
    <row r="50" spans="1:21" ht="14.45">
      <c r="A50" s="47"/>
      <c r="B50" s="89" t="s">
        <v>142</v>
      </c>
      <c r="C50" s="275" t="s">
        <v>276</v>
      </c>
      <c r="D50" s="47"/>
      <c r="E50" s="85" t="s">
        <v>276</v>
      </c>
      <c r="F50" s="275" t="s">
        <v>169</v>
      </c>
      <c r="G50" s="47"/>
      <c r="H50" s="47"/>
      <c r="I50" s="47"/>
      <c r="J50" s="47"/>
      <c r="K50" s="234"/>
      <c r="L50" s="234"/>
      <c r="M50" s="47"/>
      <c r="N50" s="47"/>
      <c r="O50" s="47"/>
      <c r="P50" s="47"/>
      <c r="Q50" s="47"/>
      <c r="R50" s="47"/>
      <c r="S50" s="47"/>
      <c r="T50" s="47"/>
      <c r="U50" s="47"/>
    </row>
    <row r="51" spans="1:21" ht="14.45">
      <c r="A51" s="47"/>
      <c r="B51" s="55" t="s">
        <v>151</v>
      </c>
      <c r="C51" s="56">
        <v>1</v>
      </c>
      <c r="D51" s="47"/>
      <c r="E51" s="55">
        <v>1</v>
      </c>
      <c r="F51" s="56">
        <v>1</v>
      </c>
      <c r="G51" s="47"/>
      <c r="H51" s="47"/>
      <c r="I51" s="47"/>
      <c r="J51" s="47"/>
      <c r="K51" s="234"/>
      <c r="L51" s="234"/>
      <c r="M51" s="47"/>
      <c r="N51" s="47"/>
      <c r="O51" s="47"/>
      <c r="P51" s="47"/>
      <c r="Q51" s="47"/>
      <c r="R51" s="47"/>
      <c r="S51" s="47"/>
      <c r="T51" s="47"/>
      <c r="U51" s="47"/>
    </row>
    <row r="52" spans="1:21" ht="14.45">
      <c r="A52" s="47"/>
      <c r="B52" s="55" t="s">
        <v>170</v>
      </c>
      <c r="C52" s="56">
        <v>5</v>
      </c>
      <c r="D52" s="47"/>
      <c r="E52" s="55">
        <v>5</v>
      </c>
      <c r="F52" s="56">
        <v>2</v>
      </c>
      <c r="G52" s="47"/>
      <c r="H52" s="47"/>
      <c r="I52" s="47"/>
      <c r="J52" s="47"/>
      <c r="K52" s="234"/>
      <c r="L52" s="234"/>
      <c r="M52" s="47"/>
      <c r="N52" s="47"/>
      <c r="O52" s="47"/>
      <c r="P52" s="47"/>
      <c r="Q52" s="47"/>
      <c r="R52" s="47"/>
      <c r="S52" s="47"/>
      <c r="T52" s="47"/>
      <c r="U52" s="47"/>
    </row>
    <row r="53" spans="1:21" ht="14.4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234"/>
      <c r="L53" s="234"/>
      <c r="M53" s="47"/>
      <c r="N53" s="47"/>
      <c r="O53" s="47"/>
      <c r="P53" s="47"/>
      <c r="Q53" s="47"/>
      <c r="R53" s="47"/>
      <c r="S53" s="47"/>
      <c r="T53" s="47"/>
      <c r="U53" s="47"/>
    </row>
    <row r="54" spans="1:21" ht="14.45">
      <c r="A54" s="47"/>
      <c r="B54" s="49" t="s">
        <v>181</v>
      </c>
      <c r="C54" s="47"/>
      <c r="D54" s="47"/>
      <c r="E54" s="47" t="s">
        <v>208</v>
      </c>
      <c r="F54" s="47"/>
      <c r="G54" s="47"/>
      <c r="H54" s="47"/>
      <c r="I54" s="47"/>
      <c r="J54" s="47"/>
      <c r="K54" s="234"/>
      <c r="L54" s="234"/>
      <c r="M54" s="47"/>
      <c r="N54" s="47"/>
      <c r="O54" s="47"/>
      <c r="P54" s="47"/>
      <c r="Q54" s="47"/>
      <c r="R54" s="47"/>
      <c r="S54" s="47"/>
      <c r="T54" s="47"/>
      <c r="U54" s="47"/>
    </row>
    <row r="55" spans="1:21" ht="14.45">
      <c r="A55" s="47"/>
      <c r="B55" s="86" t="s">
        <v>169</v>
      </c>
      <c r="C55" s="237" t="s">
        <v>172</v>
      </c>
      <c r="D55" s="47"/>
      <c r="E55" s="89" t="s">
        <v>276</v>
      </c>
      <c r="F55" s="237" t="s">
        <v>277</v>
      </c>
      <c r="G55" s="47"/>
      <c r="H55" s="47"/>
      <c r="I55" s="47"/>
      <c r="J55" s="47"/>
      <c r="K55" s="234"/>
      <c r="L55" s="234"/>
      <c r="M55" s="47"/>
      <c r="N55" s="47"/>
      <c r="O55" s="47"/>
      <c r="P55" s="47"/>
      <c r="Q55" s="47"/>
      <c r="R55" s="47"/>
      <c r="S55" s="47"/>
      <c r="T55" s="47"/>
      <c r="U55" s="47"/>
    </row>
    <row r="56" spans="1:21" ht="14.45">
      <c r="A56" s="47"/>
      <c r="B56" s="55">
        <v>1</v>
      </c>
      <c r="C56" s="56" t="s">
        <v>173</v>
      </c>
      <c r="D56" s="47"/>
      <c r="E56" s="55">
        <v>1</v>
      </c>
      <c r="F56" s="56" t="s">
        <v>278</v>
      </c>
      <c r="G56" s="47"/>
      <c r="H56" s="47"/>
      <c r="I56" s="47"/>
      <c r="J56" s="47"/>
      <c r="K56" s="234"/>
      <c r="L56" s="234"/>
      <c r="M56" s="47"/>
      <c r="N56" s="47"/>
      <c r="O56" s="47"/>
      <c r="P56" s="47"/>
      <c r="Q56" s="47"/>
      <c r="R56" s="47"/>
      <c r="S56" s="47"/>
      <c r="T56" s="47"/>
      <c r="U56" s="47"/>
    </row>
    <row r="57" spans="1:21" ht="14.45">
      <c r="A57" s="47"/>
      <c r="B57" s="55">
        <v>2</v>
      </c>
      <c r="C57" s="56" t="s">
        <v>174</v>
      </c>
      <c r="D57" s="47"/>
      <c r="E57" s="55">
        <v>5</v>
      </c>
      <c r="F57" s="56" t="s">
        <v>279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1:21" ht="14.45">
      <c r="A58" s="47"/>
      <c r="B58" s="47">
        <v>3</v>
      </c>
      <c r="C58" s="47" t="s">
        <v>280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</row>
    <row r="59" spans="1:21" ht="14.45">
      <c r="A59" s="47"/>
      <c r="B59" s="47">
        <v>4</v>
      </c>
      <c r="C59" s="47" t="s">
        <v>281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21" ht="14.4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</row>
    <row r="61" spans="1:21" ht="14.4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</row>
    <row r="62" spans="1:21" ht="14.4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</row>
    <row r="63" spans="1:21" ht="14.4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1:21" ht="25.9">
      <c r="A64" s="46" t="s">
        <v>175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 spans="1:21" ht="14.4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N65" s="47"/>
      <c r="O65" s="47"/>
      <c r="P65" s="47"/>
      <c r="Q65" s="47"/>
      <c r="R65" s="47"/>
      <c r="S65" s="47"/>
      <c r="T65" s="47"/>
      <c r="U65" s="47"/>
    </row>
    <row r="66" spans="1:21" ht="14.45">
      <c r="A66" s="47" t="s">
        <v>214</v>
      </c>
      <c r="B66" s="47"/>
      <c r="C66" s="47"/>
      <c r="D66" s="47"/>
      <c r="E66" s="47"/>
      <c r="F66" s="47"/>
      <c r="G66" s="47"/>
      <c r="H66" s="47"/>
      <c r="I66" s="47"/>
      <c r="J66" s="47"/>
      <c r="K66" s="48" t="s">
        <v>265</v>
      </c>
      <c r="L66" s="47"/>
      <c r="N66" s="47" t="s">
        <v>282</v>
      </c>
      <c r="O66" s="47" t="s">
        <v>692</v>
      </c>
      <c r="P66" s="47"/>
      <c r="Q66" s="47"/>
      <c r="R66" s="47"/>
      <c r="S66" s="47"/>
      <c r="T66" s="47"/>
      <c r="U66" s="47"/>
    </row>
    <row r="67" spans="1:21" ht="14.45">
      <c r="A67" s="85" t="s">
        <v>47</v>
      </c>
      <c r="B67" s="275" t="s">
        <v>1</v>
      </c>
      <c r="C67" s="275" t="s">
        <v>18</v>
      </c>
      <c r="D67" s="275" t="s">
        <v>283</v>
      </c>
      <c r="E67" s="237" t="s">
        <v>62</v>
      </c>
      <c r="F67" s="237" t="s">
        <v>63</v>
      </c>
      <c r="G67" s="275" t="s">
        <v>177</v>
      </c>
      <c r="H67" s="237" t="s">
        <v>284</v>
      </c>
      <c r="I67" s="237" t="s">
        <v>67</v>
      </c>
      <c r="J67" s="237" t="s">
        <v>68</v>
      </c>
      <c r="K67" s="69" t="s">
        <v>69</v>
      </c>
      <c r="L67" s="47"/>
      <c r="N67" s="70" t="s">
        <v>186</v>
      </c>
      <c r="O67" s="244" t="s">
        <v>142</v>
      </c>
      <c r="P67" s="237" t="s">
        <v>285</v>
      </c>
      <c r="Q67" s="237" t="s">
        <v>147</v>
      </c>
      <c r="R67" s="237" t="s">
        <v>693</v>
      </c>
      <c r="S67" s="237" t="s">
        <v>548</v>
      </c>
      <c r="T67" s="47"/>
      <c r="U67" s="47"/>
    </row>
    <row r="68" spans="1:21" ht="14.45">
      <c r="A68" s="55" t="s">
        <v>178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47"/>
      <c r="N68" s="55" t="s">
        <v>288</v>
      </c>
      <c r="O68" s="56" t="s">
        <v>151</v>
      </c>
      <c r="P68" s="56">
        <v>2</v>
      </c>
      <c r="Q68" s="56">
        <v>50000</v>
      </c>
      <c r="R68" s="71">
        <v>0.2</v>
      </c>
      <c r="S68" s="56">
        <v>100000</v>
      </c>
      <c r="T68" s="47"/>
      <c r="U68" s="47"/>
    </row>
    <row r="69" spans="1:21" ht="14.45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47"/>
      <c r="N69" s="55" t="s">
        <v>288</v>
      </c>
      <c r="O69" s="56" t="s">
        <v>170</v>
      </c>
      <c r="P69" s="56">
        <v>2</v>
      </c>
      <c r="Q69" s="56">
        <v>100</v>
      </c>
      <c r="R69" s="71">
        <v>0.2</v>
      </c>
      <c r="S69" s="56">
        <v>200</v>
      </c>
      <c r="T69" s="47"/>
      <c r="U69" s="47"/>
    </row>
    <row r="70" spans="1:21" ht="14.45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47"/>
      <c r="M70" s="47"/>
      <c r="N70" s="47"/>
      <c r="O70" s="47"/>
      <c r="P70" s="47"/>
      <c r="Q70" s="47"/>
      <c r="R70" s="47"/>
      <c r="S70" s="47"/>
      <c r="T70" s="47"/>
      <c r="U70" s="47"/>
    </row>
    <row r="71" spans="1:21" ht="14.45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 spans="1:21" ht="14.45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 spans="1:21" ht="14.45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47"/>
      <c r="M73" s="47"/>
      <c r="N73" s="47"/>
      <c r="O73" s="47"/>
      <c r="P73" s="47"/>
      <c r="Q73" s="47"/>
      <c r="R73" s="47"/>
      <c r="S73" s="47"/>
      <c r="T73" s="47"/>
      <c r="U73" s="47"/>
    </row>
    <row r="74" spans="1:21" ht="14.4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</row>
    <row r="75" spans="1:21" ht="14.45">
      <c r="A75" s="47"/>
      <c r="B75" s="47"/>
      <c r="C75" s="47"/>
      <c r="D75" s="47"/>
      <c r="E75" s="47"/>
      <c r="F75" s="47"/>
      <c r="G75" s="47" t="s">
        <v>221</v>
      </c>
      <c r="H75" s="47"/>
      <c r="I75" s="47"/>
      <c r="J75" s="47"/>
      <c r="K75" s="47" t="s">
        <v>180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</row>
    <row r="76" spans="1:21" ht="14.45">
      <c r="A76" s="47" t="s">
        <v>179</v>
      </c>
      <c r="B76" s="47" t="s">
        <v>182</v>
      </c>
      <c r="C76" s="47"/>
      <c r="D76" s="47"/>
      <c r="E76" s="47"/>
      <c r="F76" s="47"/>
      <c r="G76" s="60" t="s">
        <v>71</v>
      </c>
      <c r="H76" s="88" t="s">
        <v>184</v>
      </c>
      <c r="I76" s="47"/>
      <c r="J76" s="72" t="s">
        <v>185</v>
      </c>
      <c r="K76" s="273" t="s">
        <v>1</v>
      </c>
      <c r="L76" s="273" t="s">
        <v>184</v>
      </c>
      <c r="M76" s="47"/>
      <c r="N76" s="47"/>
      <c r="O76" s="47"/>
      <c r="P76" s="47"/>
      <c r="Q76" s="47"/>
      <c r="R76" s="47"/>
      <c r="S76" s="47"/>
      <c r="T76" s="47"/>
      <c r="U76" s="47"/>
    </row>
    <row r="77" spans="1:21" ht="14.45">
      <c r="A77" s="87" t="s">
        <v>186</v>
      </c>
      <c r="B77" s="88" t="s">
        <v>61</v>
      </c>
      <c r="C77" s="276" t="s">
        <v>557</v>
      </c>
      <c r="D77" s="240" t="s">
        <v>188</v>
      </c>
      <c r="E77" s="54"/>
      <c r="F77" s="54"/>
      <c r="G77" s="55" t="s">
        <v>190</v>
      </c>
      <c r="H77" s="56">
        <v>1</v>
      </c>
      <c r="I77" s="54"/>
      <c r="J77" s="62" t="s">
        <v>289</v>
      </c>
      <c r="K77" s="65" t="s">
        <v>106</v>
      </c>
      <c r="L77" s="65">
        <v>1</v>
      </c>
      <c r="M77" s="54"/>
      <c r="N77" s="54"/>
      <c r="O77" s="54"/>
      <c r="P77" s="54"/>
      <c r="Q77" s="54"/>
      <c r="R77" s="54"/>
      <c r="S77" s="54"/>
      <c r="T77" s="54"/>
      <c r="U77" s="54"/>
    </row>
    <row r="78" spans="1:21" ht="14.45">
      <c r="A78" s="55" t="s">
        <v>178</v>
      </c>
      <c r="B78" s="56" t="s">
        <v>191</v>
      </c>
      <c r="C78" s="56">
        <v>1</v>
      </c>
      <c r="D78" s="56"/>
      <c r="E78" s="47"/>
      <c r="F78" s="47"/>
      <c r="G78" s="55" t="s">
        <v>192</v>
      </c>
      <c r="H78" s="56">
        <v>2</v>
      </c>
      <c r="I78" s="47"/>
      <c r="J78" s="55" t="s">
        <v>290</v>
      </c>
      <c r="K78" s="56" t="s">
        <v>106</v>
      </c>
      <c r="L78" s="56">
        <v>2</v>
      </c>
      <c r="M78" s="47"/>
      <c r="N78" s="47"/>
      <c r="O78" s="47"/>
      <c r="P78" s="47"/>
      <c r="Q78" s="47"/>
      <c r="R78" s="47"/>
      <c r="S78" s="47"/>
      <c r="T78" s="47"/>
      <c r="U78" s="47"/>
    </row>
    <row r="79" spans="1:21" ht="14.45">
      <c r="A79" s="55" t="s">
        <v>193</v>
      </c>
      <c r="B79" s="56" t="s">
        <v>194</v>
      </c>
      <c r="C79" s="56">
        <v>2</v>
      </c>
      <c r="D79" s="56"/>
      <c r="E79" s="47"/>
      <c r="F79" s="47"/>
      <c r="G79" s="55" t="s">
        <v>195</v>
      </c>
      <c r="H79" s="56">
        <v>3</v>
      </c>
      <c r="I79" s="47"/>
      <c r="J79" s="55" t="s">
        <v>291</v>
      </c>
      <c r="K79" s="56" t="s">
        <v>106</v>
      </c>
      <c r="L79" s="56">
        <v>3</v>
      </c>
      <c r="M79" s="47"/>
      <c r="N79" s="47"/>
      <c r="O79" s="47"/>
      <c r="P79" s="47"/>
      <c r="Q79" s="47"/>
      <c r="R79" s="47"/>
      <c r="S79" s="47"/>
      <c r="T79" s="47"/>
      <c r="U79" s="47"/>
    </row>
    <row r="80" spans="1:21" ht="14.45">
      <c r="A80" s="47"/>
      <c r="B80" s="47"/>
      <c r="C80" s="47"/>
      <c r="D80" s="47"/>
      <c r="E80" s="47"/>
      <c r="F80" s="47"/>
      <c r="G80" s="55" t="s">
        <v>196</v>
      </c>
      <c r="H80" s="56">
        <v>4</v>
      </c>
      <c r="I80" s="47"/>
      <c r="J80" s="55" t="s">
        <v>292</v>
      </c>
      <c r="K80" s="56" t="s">
        <v>108</v>
      </c>
      <c r="L80" s="56">
        <v>2</v>
      </c>
      <c r="M80" s="47"/>
      <c r="N80" s="47"/>
      <c r="O80" s="47"/>
      <c r="P80" s="47"/>
      <c r="Q80" s="47"/>
      <c r="R80" s="47"/>
      <c r="S80" s="47"/>
      <c r="T80" s="47"/>
      <c r="U80" s="47"/>
    </row>
    <row r="81" spans="1:21" ht="14.45">
      <c r="A81" s="47"/>
      <c r="B81" s="47"/>
      <c r="C81" s="47"/>
      <c r="D81" s="47"/>
      <c r="E81" s="47"/>
      <c r="F81" s="47"/>
      <c r="G81" s="55" t="s">
        <v>197</v>
      </c>
      <c r="H81" s="56">
        <v>5</v>
      </c>
      <c r="I81" s="47"/>
      <c r="J81" s="55" t="s">
        <v>293</v>
      </c>
      <c r="K81" s="56" t="s">
        <v>108</v>
      </c>
      <c r="L81" s="56">
        <v>3</v>
      </c>
      <c r="M81" s="47"/>
      <c r="N81" s="47"/>
      <c r="O81" s="47"/>
      <c r="P81" s="47"/>
      <c r="Q81" s="47"/>
      <c r="R81" s="47"/>
      <c r="S81" s="47"/>
      <c r="T81" s="47"/>
      <c r="U81" s="47"/>
    </row>
    <row r="82" spans="1:21" ht="14.45">
      <c r="A82" s="47"/>
      <c r="B82" s="47"/>
      <c r="C82" s="47"/>
      <c r="D82" s="47"/>
      <c r="E82" s="47"/>
      <c r="F82" s="47"/>
      <c r="G82" s="55" t="s">
        <v>198</v>
      </c>
      <c r="H82" s="56">
        <v>6</v>
      </c>
      <c r="I82" s="47"/>
      <c r="J82" s="55" t="s">
        <v>294</v>
      </c>
      <c r="K82" s="56" t="s">
        <v>108</v>
      </c>
      <c r="L82" s="56">
        <v>4</v>
      </c>
      <c r="M82" s="47"/>
      <c r="N82" s="47"/>
      <c r="O82" s="47"/>
      <c r="P82" s="47"/>
      <c r="Q82" s="47"/>
      <c r="R82" s="47"/>
      <c r="S82" s="47"/>
      <c r="T82" s="47"/>
      <c r="U82" s="47"/>
    </row>
    <row r="83" spans="1:21" ht="14.45">
      <c r="A83" s="47" t="s">
        <v>233</v>
      </c>
      <c r="B83" s="47" t="s">
        <v>200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</row>
    <row r="84" spans="1:21" ht="14.45">
      <c r="A84" s="59" t="s">
        <v>177</v>
      </c>
      <c r="B84" s="276" t="s">
        <v>47</v>
      </c>
      <c r="C84" s="240" t="s">
        <v>53</v>
      </c>
      <c r="D84" s="240" t="s">
        <v>201</v>
      </c>
      <c r="E84" s="240" t="s">
        <v>203</v>
      </c>
      <c r="F84" s="240" t="s">
        <v>204</v>
      </c>
      <c r="G84" s="54"/>
      <c r="H84" s="54" t="s">
        <v>295</v>
      </c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21" ht="14.45">
      <c r="A85" s="55" t="s">
        <v>205</v>
      </c>
      <c r="B85" s="56"/>
      <c r="C85" s="73">
        <v>44779</v>
      </c>
      <c r="D85" s="56" t="s">
        <v>206</v>
      </c>
      <c r="E85" s="73">
        <v>44799</v>
      </c>
      <c r="F85" s="65" t="s">
        <v>207</v>
      </c>
      <c r="G85" s="47"/>
      <c r="H85" s="60" t="s">
        <v>296</v>
      </c>
      <c r="I85" s="49"/>
      <c r="J85" s="49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</row>
    <row r="86" spans="1:21" ht="14.45">
      <c r="A86" s="55"/>
      <c r="B86" s="56"/>
      <c r="C86" s="56"/>
      <c r="D86" s="56"/>
      <c r="E86" s="56"/>
      <c r="F86" s="56"/>
      <c r="G86" s="47"/>
      <c r="H86" s="90" t="s">
        <v>297</v>
      </c>
      <c r="I86" s="90" t="s">
        <v>298</v>
      </c>
      <c r="J86" s="49" t="s">
        <v>299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1:21" ht="14.45">
      <c r="A87" s="55"/>
      <c r="B87" s="56"/>
      <c r="C87" s="56"/>
      <c r="D87" s="56"/>
      <c r="E87" s="56"/>
      <c r="F87" s="56"/>
      <c r="G87" s="47"/>
      <c r="H87" s="49" t="s">
        <v>300</v>
      </c>
      <c r="I87" s="49">
        <v>1</v>
      </c>
      <c r="J87" s="49" t="s">
        <v>301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</row>
    <row r="88" spans="1:21" ht="14.45">
      <c r="A88" s="47"/>
      <c r="B88" s="47"/>
      <c r="C88" s="47"/>
      <c r="D88" s="47"/>
      <c r="E88" s="47"/>
      <c r="F88" s="47"/>
      <c r="G88" s="47"/>
      <c r="H88" s="49" t="s">
        <v>300</v>
      </c>
      <c r="I88" s="49">
        <v>2</v>
      </c>
      <c r="J88" s="49" t="s">
        <v>302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</row>
    <row r="89" spans="1:21" ht="14.45">
      <c r="A89" s="47" t="s">
        <v>303</v>
      </c>
      <c r="B89" s="47" t="s">
        <v>209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</row>
    <row r="90" spans="1:21" ht="14.45">
      <c r="A90" s="87" t="s">
        <v>177</v>
      </c>
      <c r="B90" s="237" t="s">
        <v>210</v>
      </c>
      <c r="C90" s="237" t="s">
        <v>211</v>
      </c>
      <c r="D90" s="69" t="s">
        <v>212</v>
      </c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</row>
    <row r="91" spans="1:21" ht="14.45">
      <c r="A91" s="55" t="s">
        <v>205</v>
      </c>
      <c r="B91" s="73">
        <v>44777</v>
      </c>
      <c r="C91" s="73">
        <v>44778</v>
      </c>
      <c r="D91" s="5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</row>
    <row r="92" spans="1:21" ht="14.4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</row>
    <row r="93" spans="1:21" ht="14.45">
      <c r="A93" s="47" t="s">
        <v>304</v>
      </c>
      <c r="B93" s="47" t="s">
        <v>215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</row>
    <row r="94" spans="1:21" ht="14.45">
      <c r="A94" s="87" t="s">
        <v>177</v>
      </c>
      <c r="B94" s="237" t="s">
        <v>216</v>
      </c>
      <c r="C94" s="237" t="s">
        <v>217</v>
      </c>
      <c r="D94" s="69" t="s">
        <v>218</v>
      </c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</row>
    <row r="95" spans="1:21" ht="14.45">
      <c r="A95" s="55" t="s">
        <v>205</v>
      </c>
      <c r="B95" s="74" t="s">
        <v>120</v>
      </c>
      <c r="C95" s="74" t="s">
        <v>120</v>
      </c>
      <c r="D95" s="75" t="s">
        <v>118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</row>
    <row r="96" spans="1:21" ht="14.45">
      <c r="A96" s="47"/>
      <c r="B96" s="47"/>
      <c r="C96" s="47"/>
      <c r="D96" s="47"/>
      <c r="E96" s="47"/>
      <c r="L96" s="47"/>
      <c r="M96" s="47"/>
      <c r="N96" s="47"/>
      <c r="O96" s="47"/>
      <c r="P96" s="47"/>
      <c r="Q96" s="47"/>
      <c r="R96" s="47"/>
      <c r="S96" s="47"/>
      <c r="T96" s="47"/>
      <c r="U96" s="47"/>
    </row>
    <row r="97" spans="1:21" ht="25.9">
      <c r="A97" s="46" t="s">
        <v>220</v>
      </c>
      <c r="B97" s="47" t="s">
        <v>305</v>
      </c>
      <c r="C97" s="47"/>
      <c r="D97" s="47"/>
      <c r="E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</row>
    <row r="98" spans="1:21" ht="14.45">
      <c r="A98" s="277" t="s">
        <v>102</v>
      </c>
      <c r="B98" s="88" t="s">
        <v>222</v>
      </c>
      <c r="C98" s="240" t="s">
        <v>223</v>
      </c>
      <c r="D98" s="276" t="s">
        <v>224</v>
      </c>
      <c r="E98" s="240" t="s">
        <v>197</v>
      </c>
      <c r="F98" s="76" t="s">
        <v>196</v>
      </c>
      <c r="G98" s="47"/>
      <c r="H98" s="47" t="s">
        <v>306</v>
      </c>
      <c r="I98" s="47"/>
      <c r="J98" s="47"/>
      <c r="K98" s="47" t="s">
        <v>307</v>
      </c>
      <c r="L98" s="47"/>
      <c r="O98" s="54"/>
      <c r="P98" s="54"/>
      <c r="Q98" s="54"/>
      <c r="R98" s="54"/>
      <c r="S98" s="54"/>
      <c r="T98" s="54"/>
      <c r="U98" s="54"/>
    </row>
    <row r="99" spans="1:21" ht="14.45">
      <c r="A99" s="55" t="s">
        <v>109</v>
      </c>
      <c r="B99" s="56">
        <v>987654321</v>
      </c>
      <c r="C99" s="56" t="s">
        <v>227</v>
      </c>
      <c r="D99" s="56">
        <v>123456</v>
      </c>
      <c r="E99" s="56">
        <v>99887766554</v>
      </c>
      <c r="F99" s="9">
        <v>1223637613</v>
      </c>
      <c r="G99" s="54"/>
      <c r="H99" s="278" t="s">
        <v>222</v>
      </c>
      <c r="I99" s="240" t="s">
        <v>225</v>
      </c>
      <c r="J99" s="54"/>
      <c r="K99" s="245" t="s">
        <v>226</v>
      </c>
      <c r="L99" s="88" t="s">
        <v>224</v>
      </c>
      <c r="O99" s="47"/>
      <c r="P99" s="47"/>
      <c r="Q99" s="47"/>
      <c r="R99" s="47"/>
      <c r="S99" s="47"/>
      <c r="T99" s="47"/>
      <c r="U99" s="47"/>
    </row>
    <row r="100" spans="1:21" ht="14.45">
      <c r="A100" s="55" t="s">
        <v>109</v>
      </c>
      <c r="B100" s="56">
        <v>987654322</v>
      </c>
      <c r="C100" s="56" t="s">
        <v>231</v>
      </c>
      <c r="D100" s="56">
        <v>123455</v>
      </c>
      <c r="E100" s="56"/>
      <c r="G100" s="47"/>
      <c r="H100" s="55">
        <v>987654321</v>
      </c>
      <c r="I100" s="56" t="s">
        <v>228</v>
      </c>
      <c r="J100" s="47"/>
      <c r="K100" s="55" t="s">
        <v>229</v>
      </c>
      <c r="L100" s="56">
        <v>123456</v>
      </c>
      <c r="O100" s="47"/>
      <c r="P100" s="47"/>
      <c r="Q100" s="47"/>
      <c r="R100" s="47"/>
      <c r="S100" s="47"/>
      <c r="T100" s="47"/>
      <c r="U100" s="47"/>
    </row>
    <row r="101" spans="1:21" ht="14.45">
      <c r="G101" s="47"/>
      <c r="H101" s="55">
        <v>987654322</v>
      </c>
      <c r="I101" s="56" t="s">
        <v>228</v>
      </c>
      <c r="J101" s="47"/>
      <c r="K101" s="55" t="s">
        <v>230</v>
      </c>
      <c r="L101" s="56">
        <v>123455</v>
      </c>
      <c r="O101" s="47"/>
      <c r="P101" s="47"/>
      <c r="Q101" s="47"/>
      <c r="R101" s="47"/>
      <c r="S101" s="47"/>
      <c r="T101" s="47"/>
      <c r="U101" s="47"/>
    </row>
    <row r="102" spans="1:21" ht="14.45">
      <c r="A102" s="47"/>
      <c r="B102" s="47"/>
      <c r="C102" s="47"/>
      <c r="D102" s="47"/>
      <c r="E102" s="47"/>
      <c r="G102" s="47"/>
      <c r="H102" s="47"/>
      <c r="I102" s="47"/>
      <c r="J102" s="47"/>
      <c r="K102" s="55" t="s">
        <v>232</v>
      </c>
      <c r="L102" s="56">
        <v>12344</v>
      </c>
      <c r="O102" s="47"/>
      <c r="P102" s="47"/>
      <c r="Q102" s="47"/>
      <c r="R102" s="47"/>
      <c r="S102" s="47"/>
      <c r="T102" s="47"/>
      <c r="U102" s="47"/>
    </row>
    <row r="103" spans="1:21" ht="14.45">
      <c r="A103" s="47" t="s">
        <v>308</v>
      </c>
      <c r="B103" s="47"/>
      <c r="C103" s="47"/>
      <c r="D103" s="47"/>
      <c r="E103" s="47"/>
      <c r="G103" s="47"/>
      <c r="H103" s="47"/>
      <c r="I103" s="47"/>
      <c r="J103" s="47"/>
      <c r="K103" s="47"/>
      <c r="L103" s="47"/>
      <c r="O103" s="47"/>
      <c r="P103" s="47"/>
      <c r="Q103" s="47"/>
      <c r="R103" s="47"/>
      <c r="S103" s="47"/>
      <c r="T103" s="47"/>
      <c r="U103" s="47"/>
    </row>
    <row r="104" spans="1:21" ht="25.9">
      <c r="A104" s="46" t="s">
        <v>234</v>
      </c>
      <c r="B104" s="47"/>
      <c r="C104" s="47"/>
      <c r="D104" s="47"/>
      <c r="E104" s="47"/>
      <c r="F104" s="47"/>
      <c r="G104" s="47"/>
      <c r="H104" s="47"/>
      <c r="O104" s="47"/>
      <c r="P104" s="47"/>
      <c r="Q104" s="47"/>
      <c r="R104" s="47"/>
      <c r="S104" s="47"/>
      <c r="T104" s="47"/>
      <c r="U104" s="47"/>
    </row>
    <row r="105" spans="1:21" ht="14.45">
      <c r="A105" s="277" t="s">
        <v>694</v>
      </c>
      <c r="B105" s="271" t="s">
        <v>591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</row>
    <row r="106" spans="1:21" ht="14.45">
      <c r="A106" s="55" t="s">
        <v>109</v>
      </c>
      <c r="B106" s="77" t="s">
        <v>236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</row>
    <row r="107" spans="1:21" ht="14.45">
      <c r="A107" s="47"/>
      <c r="B107" s="246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</row>
    <row r="108" spans="1:21" ht="14.4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</row>
    <row r="109" spans="1:21" ht="25.9">
      <c r="A109" s="46" t="s">
        <v>237</v>
      </c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</row>
    <row r="110" spans="1:21" ht="14.45">
      <c r="A110" s="47" t="s">
        <v>309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</row>
    <row r="111" spans="1:21" ht="14.45">
      <c r="A111" s="85" t="s">
        <v>142</v>
      </c>
      <c r="B111" s="275" t="s">
        <v>310</v>
      </c>
      <c r="C111" s="237" t="s">
        <v>311</v>
      </c>
      <c r="D111" s="237" t="s">
        <v>237</v>
      </c>
      <c r="E111" s="64" t="s">
        <v>312</v>
      </c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</row>
    <row r="112" spans="1:21" ht="14.45">
      <c r="A112" s="55" t="s">
        <v>151</v>
      </c>
      <c r="B112" s="56"/>
      <c r="C112" s="56"/>
      <c r="D112" s="56"/>
      <c r="E112" s="56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</row>
    <row r="113" spans="1:21" ht="14.45">
      <c r="A113" s="55" t="s">
        <v>170</v>
      </c>
      <c r="B113" s="56"/>
      <c r="C113" s="56"/>
      <c r="D113" s="56"/>
      <c r="E113" s="56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</row>
    <row r="114" spans="1:21" ht="14.4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</row>
    <row r="115" spans="1:21" ht="14.45">
      <c r="A115" s="47" t="s">
        <v>313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</row>
    <row r="116" spans="1:21" ht="14.45">
      <c r="A116" s="89" t="s">
        <v>142</v>
      </c>
      <c r="B116" s="237" t="s">
        <v>314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</row>
    <row r="117" spans="1:21" ht="14.45">
      <c r="A117" s="55" t="s">
        <v>151</v>
      </c>
      <c r="B117" s="56" t="s">
        <v>315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</row>
    <row r="118" spans="1:21" ht="14.45">
      <c r="A118" s="55" t="s">
        <v>170</v>
      </c>
      <c r="B118" s="56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</row>
    <row r="119" spans="1:21" ht="14.4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</row>
    <row r="120" spans="1:21" ht="14.4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</row>
    <row r="121" spans="1:21" ht="14.4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</row>
    <row r="122" spans="1:21" ht="25.9">
      <c r="A122" s="46" t="s">
        <v>316</v>
      </c>
      <c r="B122" s="54" t="s">
        <v>317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</row>
    <row r="123" spans="1:21" ht="14.45">
      <c r="A123" s="49" t="s">
        <v>43</v>
      </c>
      <c r="B123" s="237" t="s">
        <v>318</v>
      </c>
      <c r="C123" s="237" t="s">
        <v>319</v>
      </c>
      <c r="D123" s="275" t="s">
        <v>169</v>
      </c>
      <c r="E123" s="237" t="s">
        <v>320</v>
      </c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</row>
    <row r="124" spans="1:21" ht="14.45">
      <c r="A124" s="55" t="s">
        <v>321</v>
      </c>
      <c r="B124" s="73">
        <v>44779</v>
      </c>
      <c r="C124" s="73">
        <v>44783</v>
      </c>
      <c r="D124" s="56"/>
      <c r="E124" s="56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</row>
    <row r="125" spans="1:21" ht="14.4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</row>
    <row r="126" spans="1:21" ht="25.9">
      <c r="A126" s="46" t="s">
        <v>241</v>
      </c>
      <c r="B126" s="54" t="s">
        <v>322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</row>
    <row r="127" spans="1:21" ht="14.45">
      <c r="A127" s="90" t="s">
        <v>242</v>
      </c>
      <c r="B127" s="237" t="s">
        <v>243</v>
      </c>
      <c r="C127" s="237" t="s">
        <v>244</v>
      </c>
      <c r="D127" s="91" t="s">
        <v>323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</row>
    <row r="128" spans="1:21" ht="14.4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</row>
    <row r="129" spans="1:21" ht="25.9">
      <c r="A129" s="46" t="s">
        <v>245</v>
      </c>
      <c r="B129" s="60" t="s">
        <v>324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</row>
    <row r="130" spans="1:21" ht="14.45">
      <c r="A130" s="99" t="s">
        <v>242</v>
      </c>
      <c r="B130" s="92" t="s">
        <v>186</v>
      </c>
      <c r="C130" s="237" t="s">
        <v>246</v>
      </c>
      <c r="D130" s="80" t="s">
        <v>323</v>
      </c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</row>
    <row r="131" spans="1:21" ht="14.4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</row>
    <row r="132" spans="1:21" ht="14.4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</row>
    <row r="133" spans="1:21" ht="25.9">
      <c r="A133" s="46" t="s">
        <v>325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</row>
    <row r="134" spans="1:21" ht="14.45">
      <c r="A134" s="60" t="s">
        <v>326</v>
      </c>
      <c r="B134" s="23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</row>
    <row r="135" spans="1:21" ht="14.45">
      <c r="A135" s="62" t="s">
        <v>597</v>
      </c>
      <c r="B135" s="93" t="s">
        <v>327</v>
      </c>
      <c r="C135" s="276" t="s">
        <v>186</v>
      </c>
      <c r="D135" s="240" t="s">
        <v>328</v>
      </c>
      <c r="E135" s="240" t="s">
        <v>329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</row>
    <row r="136" spans="1:21" ht="14.45">
      <c r="A136" s="55" t="s">
        <v>107</v>
      </c>
      <c r="B136" s="56" t="s">
        <v>330</v>
      </c>
      <c r="C136" s="56" t="s">
        <v>331</v>
      </c>
      <c r="D136" s="73">
        <v>44779</v>
      </c>
      <c r="E136" s="73">
        <v>44779</v>
      </c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</row>
    <row r="137" spans="1:21" ht="14.4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</row>
    <row r="138" spans="1:21" ht="14.45">
      <c r="A138" s="60" t="s">
        <v>332</v>
      </c>
      <c r="B138" s="54" t="s">
        <v>624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</row>
    <row r="139" spans="1:21" ht="14.45">
      <c r="A139" s="86" t="s">
        <v>327</v>
      </c>
      <c r="B139" s="237" t="s">
        <v>333</v>
      </c>
      <c r="C139" s="237" t="s">
        <v>334</v>
      </c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</row>
    <row r="140" spans="1:21" ht="14.45">
      <c r="A140" s="55" t="s">
        <v>330</v>
      </c>
      <c r="B140" s="56" t="s">
        <v>335</v>
      </c>
      <c r="C140" s="56" t="s">
        <v>336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</row>
    <row r="141" spans="1:21" ht="14.45">
      <c r="A141" s="55" t="s">
        <v>337</v>
      </c>
      <c r="B141" s="56" t="s">
        <v>338</v>
      </c>
      <c r="C141" s="56" t="s">
        <v>339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</row>
    <row r="142" spans="1:21" ht="14.45">
      <c r="A142" s="55" t="s">
        <v>340</v>
      </c>
      <c r="B142" s="56" t="s">
        <v>341</v>
      </c>
      <c r="C142" s="56" t="s">
        <v>342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</row>
    <row r="143" spans="1:21" ht="14.4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</row>
    <row r="144" spans="1:21" ht="14.45">
      <c r="A144" s="60" t="s">
        <v>343</v>
      </c>
      <c r="B144" s="240" t="s">
        <v>344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</row>
    <row r="145" spans="1:21" ht="14.45">
      <c r="A145" s="94" t="s">
        <v>9</v>
      </c>
      <c r="B145" s="65" t="s">
        <v>345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</row>
    <row r="146" spans="1:21" ht="14.45">
      <c r="A146" s="55" t="s">
        <v>346</v>
      </c>
      <c r="B146" s="56" t="s">
        <v>347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</row>
    <row r="147" spans="1:21" ht="14.45">
      <c r="A147" s="55" t="s">
        <v>348</v>
      </c>
      <c r="B147" s="56" t="s">
        <v>349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</row>
    <row r="148" spans="1:21" ht="14.4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</row>
    <row r="149" spans="1:21" ht="25.9">
      <c r="A149" s="46" t="s">
        <v>350</v>
      </c>
      <c r="B149" s="47" t="s">
        <v>351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</row>
    <row r="150" spans="1:21" ht="14.45">
      <c r="A150" s="279" t="s">
        <v>352</v>
      </c>
      <c r="B150" s="280" t="s">
        <v>142</v>
      </c>
      <c r="C150" s="237" t="s">
        <v>285</v>
      </c>
      <c r="D150" s="237" t="s">
        <v>147</v>
      </c>
      <c r="E150" s="237" t="s">
        <v>286</v>
      </c>
      <c r="F150" s="237" t="s">
        <v>287</v>
      </c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</row>
    <row r="151" spans="1:21" ht="14.45">
      <c r="A151" s="55" t="s">
        <v>353</v>
      </c>
      <c r="B151" s="56" t="s">
        <v>151</v>
      </c>
      <c r="C151" s="56">
        <v>2</v>
      </c>
      <c r="D151" s="56">
        <v>50000</v>
      </c>
      <c r="E151" s="71">
        <v>0.2</v>
      </c>
      <c r="F151" s="56">
        <v>100000</v>
      </c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</row>
    <row r="152" spans="1:21" ht="14.45">
      <c r="A152" s="55" t="s">
        <v>353</v>
      </c>
      <c r="B152" s="56" t="s">
        <v>170</v>
      </c>
      <c r="C152" s="56">
        <v>2</v>
      </c>
      <c r="D152" s="56">
        <v>100</v>
      </c>
      <c r="E152" s="71">
        <v>0.2</v>
      </c>
      <c r="F152" s="56">
        <v>200</v>
      </c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</row>
    <row r="153" spans="1:21" ht="14.4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</row>
    <row r="154" spans="1:21" ht="14.45">
      <c r="A154" s="47" t="s">
        <v>354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</row>
    <row r="155" spans="1:21" ht="14.45">
      <c r="A155" s="70" t="s">
        <v>352</v>
      </c>
      <c r="B155" s="237" t="s">
        <v>310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</row>
    <row r="156" spans="1:21" ht="14.45">
      <c r="A156" s="55" t="s">
        <v>353</v>
      </c>
      <c r="B156" s="56" t="s">
        <v>107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</row>
    <row r="157" spans="1:21" ht="14.45">
      <c r="A157" s="55" t="s">
        <v>355</v>
      </c>
      <c r="B157" s="56" t="s">
        <v>109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</row>
    <row r="158" spans="1:21" ht="14.4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</row>
    <row r="159" spans="1:21" ht="14.45">
      <c r="A159" s="47" t="s">
        <v>356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</row>
    <row r="160" spans="1:21" ht="14.45">
      <c r="A160" s="49" t="s">
        <v>352</v>
      </c>
      <c r="B160" s="237" t="s">
        <v>357</v>
      </c>
      <c r="C160" s="80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</row>
    <row r="161" spans="1:21" ht="14.45">
      <c r="A161" s="55" t="s">
        <v>353</v>
      </c>
      <c r="B161" s="56">
        <v>100200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</row>
    <row r="162" spans="1:21" ht="14.4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</row>
    <row r="163" spans="1:21" ht="14.45">
      <c r="A163" s="47" t="s">
        <v>295</v>
      </c>
      <c r="B163" s="47" t="s">
        <v>358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</row>
    <row r="164" spans="1:21" ht="14.45">
      <c r="A164" s="85" t="s">
        <v>695</v>
      </c>
      <c r="B164" s="237" t="s">
        <v>31</v>
      </c>
      <c r="C164" s="237" t="s">
        <v>631</v>
      </c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</row>
    <row r="165" spans="1:21" ht="14.45">
      <c r="A165" s="55" t="s">
        <v>361</v>
      </c>
      <c r="B165" s="71">
        <v>0.2</v>
      </c>
      <c r="C165" s="56" t="s">
        <v>195</v>
      </c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</row>
    <row r="166" spans="1:21" ht="14.45">
      <c r="A166" s="55" t="s">
        <v>362</v>
      </c>
      <c r="B166" s="71">
        <v>0.2</v>
      </c>
      <c r="C166" s="56" t="s">
        <v>196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</row>
    <row r="167" spans="1:21" ht="14.45">
      <c r="A167" s="55" t="s">
        <v>363</v>
      </c>
      <c r="B167" s="71">
        <v>0.2</v>
      </c>
      <c r="C167" s="56" t="s">
        <v>364</v>
      </c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</row>
  </sheetData>
  <mergeCells count="1">
    <mergeCell ref="K34:L56"/>
  </mergeCells>
  <hyperlinks>
    <hyperlink ref="B106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K38"/>
  <sheetViews>
    <sheetView workbookViewId="0"/>
  </sheetViews>
  <sheetFormatPr defaultColWidth="14.42578125" defaultRowHeight="15" customHeight="1"/>
  <cols>
    <col min="3" max="3" width="20.140625" customWidth="1"/>
  </cols>
  <sheetData>
    <row r="1" spans="1:11" ht="14.45">
      <c r="A1" s="9" t="s">
        <v>696</v>
      </c>
      <c r="D1" s="100" t="s">
        <v>697</v>
      </c>
    </row>
    <row r="2" spans="1:11" ht="14.45">
      <c r="A2" s="101"/>
      <c r="D2" s="9"/>
    </row>
    <row r="3" spans="1:11" ht="14.45">
      <c r="A3" s="101" t="s">
        <v>122</v>
      </c>
    </row>
    <row r="4" spans="1:11" ht="14.45">
      <c r="A4" s="9" t="s">
        <v>102</v>
      </c>
      <c r="B4" s="9" t="s">
        <v>125</v>
      </c>
      <c r="C4" s="9" t="s">
        <v>698</v>
      </c>
    </row>
    <row r="5" spans="1:11" ht="14.45">
      <c r="A5" s="102" t="s">
        <v>137</v>
      </c>
    </row>
    <row r="6" spans="1:11" ht="14.45">
      <c r="A6" s="102" t="s">
        <v>138</v>
      </c>
    </row>
    <row r="10" spans="1:11" ht="14.45">
      <c r="A10" s="9" t="s">
        <v>699</v>
      </c>
    </row>
    <row r="11" spans="1:11" ht="14.45">
      <c r="A11" s="68" t="s">
        <v>47</v>
      </c>
      <c r="B11" s="237" t="s">
        <v>1</v>
      </c>
      <c r="C11" s="237" t="s">
        <v>18</v>
      </c>
      <c r="D11" s="237" t="s">
        <v>283</v>
      </c>
      <c r="E11" s="237" t="s">
        <v>62</v>
      </c>
      <c r="F11" s="237" t="s">
        <v>63</v>
      </c>
      <c r="G11" s="237" t="s">
        <v>177</v>
      </c>
      <c r="H11" s="237" t="s">
        <v>284</v>
      </c>
      <c r="I11" s="69" t="s">
        <v>67</v>
      </c>
      <c r="J11" s="237" t="s">
        <v>68</v>
      </c>
      <c r="K11" s="69" t="s">
        <v>69</v>
      </c>
    </row>
    <row r="14" spans="1:11" ht="14.45">
      <c r="A14" s="9" t="s">
        <v>700</v>
      </c>
    </row>
    <row r="15" spans="1:11" ht="14.45">
      <c r="A15" s="245" t="s">
        <v>226</v>
      </c>
      <c r="B15" s="240" t="s">
        <v>224</v>
      </c>
      <c r="C15" s="103" t="s">
        <v>701</v>
      </c>
    </row>
    <row r="17" spans="1:6" ht="14.45">
      <c r="A17" s="9" t="s">
        <v>702</v>
      </c>
    </row>
    <row r="18" spans="1:6" ht="14.45">
      <c r="A18" s="245" t="s">
        <v>102</v>
      </c>
      <c r="B18" s="240" t="s">
        <v>222</v>
      </c>
      <c r="C18" s="240" t="s">
        <v>223</v>
      </c>
      <c r="D18" s="240" t="s">
        <v>224</v>
      </c>
      <c r="E18" s="240" t="s">
        <v>197</v>
      </c>
      <c r="F18" s="103" t="s">
        <v>196</v>
      </c>
    </row>
    <row r="21" spans="1:6" ht="14.45">
      <c r="A21" s="9" t="s">
        <v>703</v>
      </c>
    </row>
    <row r="22" spans="1:6" ht="14.45">
      <c r="A22" s="49" t="s">
        <v>242</v>
      </c>
      <c r="B22" s="237" t="s">
        <v>243</v>
      </c>
      <c r="C22" s="237" t="s">
        <v>244</v>
      </c>
      <c r="D22" s="103" t="s">
        <v>323</v>
      </c>
    </row>
    <row r="24" spans="1:6" ht="14.45">
      <c r="A24" s="9" t="s">
        <v>704</v>
      </c>
    </row>
    <row r="25" spans="1:6" ht="14.45">
      <c r="A25" s="49" t="s">
        <v>242</v>
      </c>
      <c r="B25" s="56" t="s">
        <v>186</v>
      </c>
      <c r="C25" s="237" t="s">
        <v>246</v>
      </c>
      <c r="D25" s="103" t="s">
        <v>323</v>
      </c>
    </row>
    <row r="27" spans="1:6" ht="14.45">
      <c r="A27" s="9" t="s">
        <v>705</v>
      </c>
    </row>
    <row r="28" spans="1:6" ht="14.45">
      <c r="A28" s="49" t="s">
        <v>706</v>
      </c>
      <c r="B28" s="237" t="s">
        <v>707</v>
      </c>
    </row>
    <row r="31" spans="1:6" ht="14.45">
      <c r="A31" s="270" t="s">
        <v>708</v>
      </c>
      <c r="B31" s="270" t="s">
        <v>709</v>
      </c>
    </row>
    <row r="32" spans="1:6" ht="14.45">
      <c r="A32" s="270" t="s">
        <v>710</v>
      </c>
    </row>
    <row r="35" spans="2:5" ht="15" customHeight="1">
      <c r="B35" s="243"/>
      <c r="C35" s="243"/>
      <c r="D35" s="234"/>
      <c r="E35" s="234"/>
    </row>
    <row r="36" spans="2:5" ht="15" customHeight="1">
      <c r="B36" s="234"/>
      <c r="C36" s="234"/>
      <c r="D36" s="234"/>
      <c r="E36" s="234"/>
    </row>
    <row r="37" spans="2:5" ht="15" customHeight="1">
      <c r="B37" s="234"/>
    </row>
    <row r="38" spans="2:5" ht="15" customHeight="1">
      <c r="B38" s="234"/>
    </row>
  </sheetData>
  <mergeCells count="2">
    <mergeCell ref="B35:B38"/>
    <mergeCell ref="C35:E3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Riddhi Raju Chopdekar</cp:lastModifiedBy>
  <cp:revision/>
  <dcterms:created xsi:type="dcterms:W3CDTF">2006-09-16T00:00:00Z</dcterms:created>
  <dcterms:modified xsi:type="dcterms:W3CDTF">2022-08-14T09:25:47Z</dcterms:modified>
  <cp:category/>
  <cp:contentStatus/>
</cp:coreProperties>
</file>