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vilas\Downloads\"/>
    </mc:Choice>
  </mc:AlternateContent>
  <xr:revisionPtr revIDLastSave="0" documentId="13_ncr:1_{A60F8645-8B99-4523-9BF6-72F74A6527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Sheet" sheetId="1" r:id="rId1"/>
    <sheet name="Analysis" sheetId="2" r:id="rId2"/>
  </sheets>
  <definedNames>
    <definedName name="_xlnm._FilterDatabase" localSheetId="0" hidden="1">'Data Sheet'!$A$1:$G$7169</definedName>
  </definedNames>
  <calcPr calcId="191029"/>
  <pivotCaches>
    <pivotCache cacheId="27" r:id="rId3"/>
    <pivotCache cacheId="82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2" l="1"/>
  <c r="A22" i="2"/>
  <c r="B55" i="2"/>
  <c r="B54" i="2"/>
  <c r="B53" i="2"/>
  <c r="B52" i="2"/>
  <c r="B51" i="2"/>
  <c r="B50" i="2"/>
  <c r="B49" i="2"/>
  <c r="B48" i="2"/>
</calcChain>
</file>

<file path=xl/sharedStrings.xml><?xml version="1.0" encoding="utf-8"?>
<sst xmlns="http://schemas.openxmlformats.org/spreadsheetml/2006/main" count="28738" uniqueCount="63">
  <si>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</si>
  <si>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</si>
  <si>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</si>
  <si>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</si>
  <si>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</si>
  <si>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</si>
  <si>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</si>
  <si>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</si>
  <si>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</si>
  <si>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</si>
  <si>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</si>
  <si>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</si>
  <si>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</si>
  <si>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</si>
  <si>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</si>
  <si>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</si>
  <si>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</si>
  <si>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</si>
  <si>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</si>
  <si>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</si>
  <si>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</si>
  <si>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</si>
  <si>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</si>
  <si>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</si>
  <si>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</si>
  <si>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</si>
  <si>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</si>
  <si>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</si>
  <si>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</si>
  <si>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</si>
  <si>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</si>
  <si>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</si>
  <si>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</si>
  <si>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</si>
  <si>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 xml:space="preserve"> </t>
  </si>
  <si>
    <t>c10</t>
  </si>
  <si>
    <t>Gender</t>
  </si>
  <si>
    <t>Row Labels</t>
  </si>
  <si>
    <t>(blank)</t>
  </si>
  <si>
    <t>Grand Total</t>
  </si>
  <si>
    <t>Count of Gender</t>
  </si>
  <si>
    <t>HIRING ANALYSIS</t>
  </si>
  <si>
    <t>SALARY ANALYSIS</t>
  </si>
  <si>
    <t>Average Salary of Employees</t>
  </si>
  <si>
    <t>SALARY DISTRIBUTION</t>
  </si>
  <si>
    <t>Count of Offered 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</si>
  <si>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</si>
  <si>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</si>
  <si>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</si>
  <si>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</si>
  <si>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</si>
  <si>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</si>
  <si>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</si>
  <si>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</si>
  <si>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</si>
  <si>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</si>
  <si>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</si>
  <si>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</si>
  <si>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</si>
  <si>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DEPARTMENT DISTRIBUTION</t>
  </si>
  <si>
    <t>Count of Post Name</t>
  </si>
  <si>
    <t>Other</t>
  </si>
  <si>
    <t>Department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</si>
</sst>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Analysis!$A$6:$A$9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Analysis!$B$6:$B$9</c:f>
              <c:numCache>
                <c:formatCode>General</c:formatCode>
                <c:ptCount val="3"/>
                <c:pt idx="0">
                  <c:v>278</c:v>
                </c:pt>
                <c:pt idx="1">
                  <c:v>1856</c:v>
                </c:pt>
                <c:pt idx="2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F85-9999-8C71F53591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0810239"/>
        <c:axId val="1577246335"/>
        <c:axId val="0"/>
      </c:bar3DChart>
      <c:catAx>
        <c:axId val="171081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46335"/>
        <c:crosses val="autoZero"/>
        <c:auto val="1"/>
        <c:lblAlgn val="ctr"/>
        <c:lblOffset val="100"/>
        <c:noMultiLvlLbl val="0"/>
      </c:catAx>
      <c:valAx>
        <c:axId val="15772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[Statistics.xlsx]Analysis!PivotTable6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Analysis!$A$28:$A$42</c:f>
              <c:strCache>
                <c:ptCount val="14"/>
                <c:pt idx="0">
                  <c:v>(blank)</c:v>
                </c:pt>
                <c:pt idx="1">
                  <c:v>100-10099</c:v>
                </c:pt>
                <c:pt idx="2">
                  <c:v>10100-20099</c:v>
                </c:pt>
                <c:pt idx="3">
                  <c:v>20100-30099</c:v>
                </c:pt>
                <c:pt idx="4">
                  <c:v>30100-40099</c:v>
                </c:pt>
                <c:pt idx="5">
                  <c:v>40100-50099</c:v>
                </c:pt>
                <c:pt idx="6">
                  <c:v>50100-60099</c:v>
                </c:pt>
                <c:pt idx="7">
                  <c:v>60100-70099</c:v>
                </c:pt>
                <c:pt idx="8">
                  <c:v>70100-80099</c:v>
                </c:pt>
                <c:pt idx="9">
                  <c:v>80100-90099</c:v>
                </c:pt>
                <c:pt idx="10">
                  <c:v>90100-100099</c:v>
                </c:pt>
                <c:pt idx="11">
                  <c:v>190100-200099</c:v>
                </c:pt>
                <c:pt idx="12">
                  <c:v>290100-300099</c:v>
                </c:pt>
                <c:pt idx="13">
                  <c:v>390100-400099</c:v>
                </c:pt>
              </c:strCache>
            </c:strRef>
          </c:cat>
          <c:val>
            <c:numRef>
              <c:f>Analysis!$B$28:$B$42</c:f>
              <c:numCache>
                <c:formatCode>General</c:formatCode>
                <c:ptCount val="14"/>
                <c:pt idx="1">
                  <c:v>686</c:v>
                </c:pt>
                <c:pt idx="2">
                  <c:v>728</c:v>
                </c:pt>
                <c:pt idx="3">
                  <c:v>711</c:v>
                </c:pt>
                <c:pt idx="4">
                  <c:v>713</c:v>
                </c:pt>
                <c:pt idx="5">
                  <c:v>776</c:v>
                </c:pt>
                <c:pt idx="6">
                  <c:v>754</c:v>
                </c:pt>
                <c:pt idx="7">
                  <c:v>698</c:v>
                </c:pt>
                <c:pt idx="8">
                  <c:v>733</c:v>
                </c:pt>
                <c:pt idx="9">
                  <c:v>716</c:v>
                </c:pt>
                <c:pt idx="10">
                  <c:v>649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0-4C85-81E5-F466B908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653583"/>
        <c:axId val="1714761935"/>
      </c:barChart>
      <c:catAx>
        <c:axId val="18986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61935"/>
        <c:crosses val="autoZero"/>
        <c:auto val="1"/>
        <c:lblAlgn val="ctr"/>
        <c:lblOffset val="100"/>
        <c:noMultiLvlLbl val="0"/>
      </c:catAx>
      <c:valAx>
        <c:axId val="17147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Analysis!$A$47</c:f>
              <c:strCache>
                <c:ptCount val="1"/>
                <c:pt idx="0">
                  <c:v>Finance 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Analysis!$B$47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1-4EF3-A9E6-0C4490F5E50E}"/>
            </c:ext>
          </c:extLst>
        </c:ser>
        <c:ser>
          <c:idx val="1"/>
          <c:order val="1"/>
          <c:tx>
            <c:strRef>
              <c:f>Analysis!$A$48</c:f>
              <c:strCache>
                <c:ptCount val="1"/>
                <c:pt idx="0">
                  <c:v>General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Analysis!$B$48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1-4EF3-A9E6-0C4490F5E50E}"/>
            </c:ext>
          </c:extLst>
        </c:ser>
        <c:ser>
          <c:idx val="2"/>
          <c:order val="2"/>
          <c:tx>
            <c:strRef>
              <c:f>Analysis!$A$49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Analysis!$B$49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1-4EF3-A9E6-0C4490F5E50E}"/>
            </c:ext>
          </c:extLst>
        </c:ser>
        <c:ser>
          <c:idx val="3"/>
          <c:order val="3"/>
          <c:tx>
            <c:strRef>
              <c:f>Analysis!$A$50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Analysis!$B$50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1-4EF3-A9E6-0C4490F5E50E}"/>
            </c:ext>
          </c:extLst>
        </c:ser>
        <c:ser>
          <c:idx val="4"/>
          <c:order val="4"/>
          <c:tx>
            <c:strRef>
              <c:f>Analysis!$A$51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Analysis!$B$51</c:f>
              <c:numCache>
                <c:formatCode>General</c:formatCode>
                <c:ptCount val="1"/>
                <c:pt idx="0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1-4EF3-A9E6-0C4490F5E50E}"/>
            </c:ext>
          </c:extLst>
        </c:ser>
        <c:ser>
          <c:idx val="5"/>
          <c:order val="5"/>
          <c:tx>
            <c:strRef>
              <c:f>Analysis!$A$52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Analysis!$B$52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1-4EF3-A9E6-0C4490F5E50E}"/>
            </c:ext>
          </c:extLst>
        </c:ser>
        <c:ser>
          <c:idx val="6"/>
          <c:order val="6"/>
          <c:tx>
            <c:strRef>
              <c:f>Analysis!$A$53</c:f>
              <c:strCache>
                <c:ptCount val="1"/>
                <c:pt idx="0">
                  <c:v>Purchase Department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Analysis!$B$53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1-4EF3-A9E6-0C4490F5E50E}"/>
            </c:ext>
          </c:extLst>
        </c:ser>
        <c:ser>
          <c:idx val="7"/>
          <c:order val="7"/>
          <c:tx>
            <c:strRef>
              <c:f>Analysis!$A$54</c:f>
              <c:strCache>
                <c:ptCount val="1"/>
                <c:pt idx="0">
                  <c:v>Sales Department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Analysis!$B$54</c:f>
              <c:numCache>
                <c:formatCode>General</c:formatCode>
                <c:ptCount val="1"/>
                <c:pt idx="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1-4EF3-A9E6-0C4490F5E50E}"/>
            </c:ext>
          </c:extLst>
        </c:ser>
        <c:ser>
          <c:idx val="8"/>
          <c:order val="8"/>
          <c:tx>
            <c:strRef>
              <c:f>Analysis!$A$55</c:f>
              <c:strCache>
                <c:ptCount val="1"/>
                <c:pt idx="0">
                  <c:v>Service Department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Analysis!$B$55</c:f>
              <c:numCache>
                <c:formatCode>General</c:formatCode>
                <c:ptCount val="1"/>
                <c:pt idx="0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1-4EF3-A9E6-0C4490F5E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0811199"/>
        <c:axId val="1911752575"/>
      </c:barChart>
      <c:catAx>
        <c:axId val="171081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52575"/>
        <c:crosses val="autoZero"/>
        <c:auto val="1"/>
        <c:lblAlgn val="ctr"/>
        <c:lblOffset val="100"/>
        <c:noMultiLvlLbl val="0"/>
      </c:catAx>
      <c:valAx>
        <c:axId val="19117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[Statistics.xlsx]Analysis!PivotTable20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Analysis!$A$65:$A$78</c:f>
              <c:strCache>
                <c:ptCount val="13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  <c:pt idx="12">
                  <c:v>Other</c:v>
                </c:pt>
              </c:strCache>
            </c:strRef>
          </c:cat>
          <c:val>
            <c:numRef>
              <c:f>Analysis!$B$65:$B$78</c:f>
              <c:numCache>
                <c:formatCode>General</c:formatCode>
                <c:ptCount val="13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4-4C72-948E-CAB1F81A160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0812159"/>
        <c:axId val="1898459151"/>
      </c:barChart>
      <c:catAx>
        <c:axId val="17108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59151"/>
        <c:crosses val="autoZero"/>
        <c:auto val="1"/>
        <c:lblAlgn val="ctr"/>
        <c:lblOffset val="100"/>
        <c:noMultiLvlLbl val="0"/>
      </c:catAx>
      <c:valAx>
        <c:axId val="18984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</xdr:row>
      <xdr:rowOff>171451</xdr:rowOff>
    </xdr:from>
    <xdr:to>
      <xdr:col>19</xdr:col>
      <xdr:colOff>372894</xdr:colOff>
      <xdr:row>17</xdr:row>
      <xdr:rowOff>105384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2858A-2BC1-5F68-6C48-A86B97A37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594359</xdr:colOff>
      <xdr:row>26</xdr:row>
      <xdr:rowOff>16213</xdr:rowOff>
    </xdr:from>
    <xdr:to>
      <xdr:col>19</xdr:col>
      <xdr:colOff>640404</xdr:colOff>
      <xdr:row>41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52C05-8044-E547-E7A3-81C39BDF5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45</xdr:row>
      <xdr:rowOff>140970</xdr:rowOff>
    </xdr:from>
    <xdr:to>
      <xdr:col>19</xdr:col>
      <xdr:colOff>421532</xdr:colOff>
      <xdr:row>59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62486-80D2-77AF-EA71-01EC14296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365545</xdr:colOff>
      <xdr:row>61</xdr:row>
      <xdr:rowOff>51955</xdr:rowOff>
    </xdr:from>
    <xdr:to>
      <xdr:col>20</xdr:col>
      <xdr:colOff>968645</xdr:colOff>
      <xdr:row>77</xdr:row>
      <xdr:rowOff>143418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79EE0C-71FD-2219-9323-1A772CAB2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las Hegde" refreshedDate="45327.402996296296" createdVersion="8" refreshedVersion="8" minRefreshableVersion="3" recordCount="7169" xr:uid="{BA1A7A4F-105C-4387-900D-B91DD2AC0EE2}">
  <cacheSource type="worksheet">
    <worksheetSource ref="G1:G1048576" sheet="Data Sheet"/>
  </cacheSource>
  <cacheFields count="1"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0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las Hegde" refreshedDate="45327.433054629633" createdVersion="8" refreshedVersion="8" minRefreshableVersion="3" recordCount="7168" xr:uid="{27D98476-AE9C-4599-86D1-A7C96ABF5B64}">
  <cacheSource type="worksheet">
    <worksheetSource ref="A1:G7169" sheet="Data Sheet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Gender" numFmtId="0">
      <sharedItems count="3">
        <s v="Male"/>
        <s v="Female"/>
        <s v="Don’t want to say"/>
      </sharedItems>
    </cacheField>
    <cacheField name="Department" numFmtId="0">
      <sharedItems/>
    </cacheField>
    <cacheField name="Post Name" numFmtId="0">
      <sharedItems count="17">
        <s v="c8"/>
        <s v="c5"/>
        <s v="i4"/>
        <s v="Other"/>
        <s v="i7"/>
        <s v="n10"/>
        <s v="b9"/>
        <s v="i5"/>
        <s v="i1"/>
        <s v="i6"/>
        <s v="m6"/>
        <s v="m7"/>
        <s v="c10"/>
        <s v="c9"/>
        <s v="n9"/>
        <s v="n6"/>
        <s v="-" u="1"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156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28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162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199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429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887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2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148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304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363"/>
  </r>
  <r>
    <x v="1438"/>
  </r>
  <r>
    <x v="1439"/>
  </r>
  <r>
    <x v="1440"/>
  </r>
  <r>
    <x v="1441"/>
  </r>
  <r>
    <x v="1442"/>
  </r>
  <r>
    <x v="1194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134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245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75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46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610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255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897"/>
  </r>
  <r>
    <x v="1900"/>
  </r>
  <r>
    <x v="1901"/>
  </r>
  <r>
    <x v="1902"/>
  </r>
  <r>
    <x v="1245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33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934"/>
  </r>
  <r>
    <x v="2007"/>
  </r>
  <r>
    <x v="2008"/>
  </r>
  <r>
    <x v="2009"/>
  </r>
  <r>
    <x v="2010"/>
  </r>
  <r>
    <x v="82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1074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1677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100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3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128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65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1038"/>
  </r>
  <r>
    <x v="2506"/>
  </r>
  <r>
    <x v="2507"/>
  </r>
  <r>
    <x v="2508"/>
  </r>
  <r>
    <x v="1721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56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180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1945"/>
  </r>
  <r>
    <x v="2662"/>
  </r>
  <r>
    <x v="2663"/>
  </r>
  <r>
    <x v="2664"/>
  </r>
  <r>
    <x v="2665"/>
  </r>
  <r>
    <x v="2666"/>
  </r>
  <r>
    <x v="2667"/>
  </r>
  <r>
    <x v="2668"/>
  </r>
  <r>
    <x v="2669"/>
  </r>
  <r>
    <x v="982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1273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123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1696"/>
  </r>
  <r>
    <x v="2817"/>
  </r>
  <r>
    <x v="383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1664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687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131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758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1945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2456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2716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886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1595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1139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905"/>
  </r>
  <r>
    <x v="3321"/>
  </r>
  <r>
    <x v="3322"/>
  </r>
  <r>
    <x v="3323"/>
  </r>
  <r>
    <x v="3324"/>
  </r>
  <r>
    <x v="3325"/>
  </r>
  <r>
    <x v="3326"/>
  </r>
  <r>
    <x v="178"/>
  </r>
  <r>
    <x v="2860"/>
  </r>
  <r>
    <x v="3327"/>
  </r>
  <r>
    <x v="3328"/>
  </r>
  <r>
    <x v="3329"/>
  </r>
  <r>
    <x v="3330"/>
  </r>
  <r>
    <x v="3259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1099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138"/>
  </r>
  <r>
    <x v="3376"/>
  </r>
  <r>
    <x v="3377"/>
  </r>
  <r>
    <x v="3378"/>
  </r>
  <r>
    <x v="3120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1117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2243"/>
  </r>
  <r>
    <x v="3428"/>
  </r>
  <r>
    <x v="3429"/>
  </r>
  <r>
    <x v="3430"/>
  </r>
  <r>
    <x v="3431"/>
  </r>
  <r>
    <x v="3432"/>
  </r>
  <r>
    <x v="1579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1327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2095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7"/>
  </r>
  <r>
    <x v="3488"/>
  </r>
  <r>
    <x v="3489"/>
  </r>
  <r>
    <x v="3490"/>
  </r>
  <r>
    <x v="2420"/>
  </r>
  <r>
    <x v="1813"/>
  </r>
  <r>
    <x v="3491"/>
  </r>
  <r>
    <x v="3492"/>
  </r>
  <r>
    <x v="3493"/>
  </r>
  <r>
    <x v="3494"/>
  </r>
  <r>
    <x v="3495"/>
  </r>
  <r>
    <x v="3496"/>
  </r>
  <r>
    <x v="3497"/>
  </r>
  <r>
    <x v="3498"/>
  </r>
  <r>
    <x v="1895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2181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1385"/>
  </r>
  <r>
    <x v="3531"/>
  </r>
  <r>
    <x v="3532"/>
  </r>
  <r>
    <x v="126"/>
  </r>
  <r>
    <x v="3533"/>
  </r>
  <r>
    <x v="3534"/>
  </r>
  <r>
    <x v="3535"/>
  </r>
  <r>
    <x v="3536"/>
  </r>
  <r>
    <x v="3537"/>
  </r>
  <r>
    <x v="3538"/>
  </r>
  <r>
    <x v="3539"/>
  </r>
  <r>
    <x v="3540"/>
  </r>
  <r>
    <x v="1196"/>
  </r>
  <r>
    <x v="3541"/>
  </r>
  <r>
    <x v="3542"/>
  </r>
  <r>
    <x v="3543"/>
  </r>
  <r>
    <x v="3544"/>
  </r>
  <r>
    <x v="3545"/>
  </r>
  <r>
    <x v="3546"/>
  </r>
  <r>
    <x v="2222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2679"/>
  </r>
  <r>
    <x v="3558"/>
  </r>
  <r>
    <x v="2192"/>
  </r>
  <r>
    <x v="3559"/>
  </r>
  <r>
    <x v="3560"/>
  </r>
  <r>
    <x v="3561"/>
  </r>
  <r>
    <x v="3562"/>
  </r>
  <r>
    <x v="3563"/>
  </r>
  <r>
    <x v="3564"/>
  </r>
  <r>
    <x v="1169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208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1"/>
  </r>
  <r>
    <x v="3652"/>
  </r>
  <r>
    <x v="3653"/>
  </r>
  <r>
    <x v="1028"/>
  </r>
  <r>
    <x v="3654"/>
  </r>
  <r>
    <x v="3655"/>
  </r>
  <r>
    <x v="3656"/>
  </r>
  <r>
    <x v="3657"/>
  </r>
  <r>
    <x v="3658"/>
  </r>
  <r>
    <x v="3620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789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561"/>
  </r>
  <r>
    <x v="3695"/>
  </r>
  <r>
    <x v="3696"/>
  </r>
  <r>
    <x v="3697"/>
  </r>
  <r>
    <x v="3698"/>
  </r>
  <r>
    <x v="3699"/>
  </r>
  <r>
    <x v="3700"/>
  </r>
  <r>
    <x v="3701"/>
  </r>
  <r>
    <x v="406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1170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2092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778"/>
  </r>
  <r>
    <x v="3779"/>
  </r>
  <r>
    <x v="3780"/>
  </r>
  <r>
    <x v="3781"/>
  </r>
  <r>
    <x v="34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3827"/>
  </r>
  <r>
    <x v="3828"/>
  </r>
  <r>
    <x v="3829"/>
  </r>
  <r>
    <x v="3830"/>
  </r>
  <r>
    <x v="1059"/>
  </r>
  <r>
    <x v="3831"/>
  </r>
  <r>
    <x v="3832"/>
  </r>
  <r>
    <x v="3833"/>
  </r>
  <r>
    <x v="3834"/>
  </r>
  <r>
    <x v="3835"/>
  </r>
  <r>
    <x v="2352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869"/>
  </r>
  <r>
    <x v="3924"/>
  </r>
  <r>
    <x v="3925"/>
  </r>
  <r>
    <x v="3926"/>
  </r>
  <r>
    <x v="3927"/>
  </r>
  <r>
    <x v="3749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60"/>
  </r>
  <r>
    <x v="3157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4008"/>
  </r>
  <r>
    <x v="4009"/>
  </r>
  <r>
    <x v="4010"/>
  </r>
  <r>
    <x v="4011"/>
  </r>
  <r>
    <x v="929"/>
  </r>
  <r>
    <x v="4012"/>
  </r>
  <r>
    <x v="4013"/>
  </r>
  <r>
    <x v="4014"/>
  </r>
  <r>
    <x v="4015"/>
  </r>
  <r>
    <x v="4016"/>
  </r>
  <r>
    <x v="4017"/>
  </r>
  <r>
    <x v="4018"/>
  </r>
  <r>
    <x v="4019"/>
  </r>
  <r>
    <x v="4020"/>
  </r>
  <r>
    <x v="4021"/>
  </r>
  <r>
    <x v="2556"/>
  </r>
  <r>
    <x v="4022"/>
  </r>
  <r>
    <x v="4023"/>
  </r>
  <r>
    <x v="4024"/>
  </r>
  <r>
    <x v="4025"/>
  </r>
  <r>
    <x v="2479"/>
  </r>
  <r>
    <x v="4026"/>
  </r>
  <r>
    <x v="4027"/>
  </r>
  <r>
    <x v="4028"/>
  </r>
  <r>
    <x v="4029"/>
  </r>
  <r>
    <x v="1210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8"/>
  </r>
  <r>
    <x v="4049"/>
  </r>
  <r>
    <x v="4050"/>
  </r>
  <r>
    <x v="136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4086"/>
  </r>
  <r>
    <x v="4087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2369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3379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4200"/>
  </r>
  <r>
    <x v="4201"/>
  </r>
  <r>
    <x v="4202"/>
  </r>
  <r>
    <x v="4203"/>
  </r>
  <r>
    <x v="4204"/>
  </r>
  <r>
    <x v="4205"/>
  </r>
  <r>
    <x v="4206"/>
  </r>
  <r>
    <x v="4207"/>
  </r>
  <r>
    <x v="4208"/>
  </r>
  <r>
    <x v="4209"/>
  </r>
  <r>
    <x v="926"/>
  </r>
  <r>
    <x v="4210"/>
  </r>
  <r>
    <x v="4211"/>
  </r>
  <r>
    <x v="3574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4229"/>
  </r>
  <r>
    <x v="4230"/>
  </r>
  <r>
    <x v="4231"/>
  </r>
  <r>
    <x v="4232"/>
  </r>
  <r>
    <x v="2909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1589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4286"/>
  </r>
  <r>
    <x v="4287"/>
  </r>
  <r>
    <x v="4288"/>
  </r>
  <r>
    <x v="4289"/>
  </r>
  <r>
    <x v="4290"/>
  </r>
  <r>
    <x v="4291"/>
  </r>
  <r>
    <x v="4292"/>
  </r>
  <r>
    <x v="4293"/>
  </r>
  <r>
    <x v="4294"/>
  </r>
  <r>
    <x v="4295"/>
  </r>
  <r>
    <x v="4296"/>
  </r>
  <r>
    <x v="4297"/>
  </r>
  <r>
    <x v="63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2655"/>
  </r>
  <r>
    <x v="4368"/>
  </r>
  <r>
    <x v="4369"/>
  </r>
  <r>
    <x v="4262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4"/>
  </r>
  <r>
    <x v="4385"/>
  </r>
  <r>
    <x v="4386"/>
  </r>
  <r>
    <x v="4387"/>
  </r>
  <r>
    <x v="409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7"/>
  </r>
  <r>
    <x v="4398"/>
  </r>
  <r>
    <x v="4399"/>
  </r>
  <r>
    <x v="4400"/>
  </r>
  <r>
    <x v="4401"/>
  </r>
  <r>
    <x v="4402"/>
  </r>
  <r>
    <x v="4403"/>
  </r>
  <r>
    <x v="4404"/>
  </r>
  <r>
    <x v="4405"/>
  </r>
  <r>
    <x v="4406"/>
  </r>
  <r>
    <x v="4407"/>
  </r>
  <r>
    <x v="51"/>
  </r>
  <r>
    <x v="4408"/>
  </r>
  <r>
    <x v="4409"/>
  </r>
  <r>
    <x v="4410"/>
  </r>
  <r>
    <x v="3233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4435"/>
  </r>
  <r>
    <x v="4436"/>
  </r>
  <r>
    <x v="4437"/>
  </r>
  <r>
    <x v="4438"/>
  </r>
  <r>
    <x v="4439"/>
  </r>
  <r>
    <x v="4440"/>
  </r>
  <r>
    <x v="4441"/>
  </r>
  <r>
    <x v="4442"/>
  </r>
  <r>
    <x v="4443"/>
  </r>
  <r>
    <x v="4444"/>
  </r>
  <r>
    <x v="4445"/>
  </r>
  <r>
    <x v="1567"/>
  </r>
  <r>
    <x v="1728"/>
  </r>
  <r>
    <x v="4446"/>
  </r>
  <r>
    <x v="4447"/>
  </r>
  <r>
    <x v="1935"/>
  </r>
  <r>
    <x v="4448"/>
  </r>
  <r>
    <x v="36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6"/>
  </r>
  <r>
    <x v="4467"/>
  </r>
  <r>
    <x v="2278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1960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4538"/>
  </r>
  <r>
    <x v="4539"/>
  </r>
  <r>
    <x v="4540"/>
  </r>
  <r>
    <x v="4541"/>
  </r>
  <r>
    <x v="4542"/>
  </r>
  <r>
    <x v="4543"/>
  </r>
  <r>
    <x v="4544"/>
  </r>
  <r>
    <x v="4545"/>
  </r>
  <r>
    <x v="4546"/>
  </r>
  <r>
    <x v="4547"/>
  </r>
  <r>
    <x v="1744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2115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4584"/>
  </r>
  <r>
    <x v="4585"/>
  </r>
  <r>
    <x v="4586"/>
  </r>
  <r>
    <x v="4587"/>
  </r>
  <r>
    <x v="4588"/>
  </r>
  <r>
    <x v="4589"/>
  </r>
  <r>
    <x v="4590"/>
  </r>
  <r>
    <x v="4591"/>
  </r>
  <r>
    <x v="4592"/>
  </r>
  <r>
    <x v="4593"/>
  </r>
  <r>
    <x v="4594"/>
  </r>
  <r>
    <x v="3642"/>
  </r>
  <r>
    <x v="4595"/>
  </r>
  <r>
    <x v="4596"/>
  </r>
  <r>
    <x v="4597"/>
  </r>
  <r>
    <x v="4598"/>
  </r>
  <r>
    <x v="4599"/>
  </r>
  <r>
    <x v="4600"/>
  </r>
  <r>
    <x v="4601"/>
  </r>
  <r>
    <x v="4602"/>
  </r>
  <r>
    <x v="1477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3131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4649"/>
  </r>
  <r>
    <x v="4650"/>
  </r>
  <r>
    <x v="4651"/>
  </r>
  <r>
    <x v="4652"/>
  </r>
  <r>
    <x v="74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4722"/>
  </r>
  <r>
    <x v="4723"/>
  </r>
  <r>
    <x v="4724"/>
  </r>
  <r>
    <x v="4725"/>
  </r>
  <r>
    <x v="4726"/>
  </r>
  <r>
    <x v="4727"/>
  </r>
  <r>
    <x v="4728"/>
  </r>
  <r>
    <x v="4729"/>
  </r>
  <r>
    <x v="4730"/>
  </r>
  <r>
    <x v="4731"/>
  </r>
  <r>
    <x v="4732"/>
  </r>
  <r>
    <x v="2051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4742"/>
  </r>
  <r>
    <x v="4743"/>
  </r>
  <r>
    <x v="4744"/>
  </r>
  <r>
    <x v="4745"/>
  </r>
  <r>
    <x v="2579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4771"/>
  </r>
  <r>
    <x v="4772"/>
  </r>
  <r>
    <x v="4773"/>
  </r>
  <r>
    <x v="4774"/>
  </r>
  <r>
    <x v="1825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4835"/>
  </r>
  <r>
    <x v="4836"/>
  </r>
  <r>
    <x v="4837"/>
  </r>
  <r>
    <x v="4838"/>
  </r>
  <r>
    <x v="4839"/>
  </r>
  <r>
    <x v="4840"/>
  </r>
  <r>
    <x v="4841"/>
  </r>
  <r>
    <x v="4842"/>
  </r>
  <r>
    <x v="4843"/>
  </r>
  <r>
    <x v="4844"/>
  </r>
  <r>
    <x v="4845"/>
  </r>
  <r>
    <x v="3981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4861"/>
  </r>
  <r>
    <x v="4862"/>
  </r>
  <r>
    <x v="4863"/>
  </r>
  <r>
    <x v="4864"/>
  </r>
  <r>
    <x v="4865"/>
  </r>
  <r>
    <x v="4866"/>
  </r>
  <r>
    <x v="4867"/>
  </r>
  <r>
    <x v="4868"/>
  </r>
  <r>
    <x v="4869"/>
  </r>
  <r>
    <x v="4870"/>
  </r>
  <r>
    <x v="4871"/>
  </r>
  <r>
    <x v="12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4883"/>
  </r>
  <r>
    <x v="4884"/>
  </r>
  <r>
    <x v="4885"/>
  </r>
  <r>
    <x v="4886"/>
  </r>
  <r>
    <x v="4887"/>
  </r>
  <r>
    <x v="4888"/>
  </r>
  <r>
    <x v="4889"/>
  </r>
  <r>
    <x v="4890"/>
  </r>
  <r>
    <x v="4891"/>
  </r>
  <r>
    <x v="4892"/>
  </r>
  <r>
    <x v="4893"/>
  </r>
  <r>
    <x v="2164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923"/>
  </r>
  <r>
    <x v="4924"/>
  </r>
  <r>
    <x v="4925"/>
  </r>
  <r>
    <x v="4926"/>
  </r>
  <r>
    <x v="4927"/>
  </r>
  <r>
    <x v="4928"/>
  </r>
  <r>
    <x v="4929"/>
  </r>
  <r>
    <x v="4930"/>
  </r>
  <r>
    <x v="4931"/>
  </r>
  <r>
    <x v="4932"/>
  </r>
  <r>
    <x v="4933"/>
  </r>
  <r>
    <x v="4711"/>
  </r>
  <r>
    <x v="4934"/>
  </r>
  <r>
    <x v="4935"/>
  </r>
  <r>
    <x v="4936"/>
  </r>
  <r>
    <x v="461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4957"/>
  </r>
  <r>
    <x v="4958"/>
  </r>
  <r>
    <x v="4959"/>
  </r>
  <r>
    <x v="4960"/>
  </r>
  <r>
    <x v="1861"/>
  </r>
  <r>
    <x v="4961"/>
  </r>
  <r>
    <x v="4962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972"/>
  </r>
  <r>
    <x v="4973"/>
  </r>
  <r>
    <x v="4974"/>
  </r>
  <r>
    <x v="4975"/>
  </r>
  <r>
    <x v="4269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5050"/>
  </r>
  <r>
    <x v="5051"/>
  </r>
  <r>
    <x v="5052"/>
  </r>
  <r>
    <x v="5053"/>
  </r>
  <r>
    <x v="5054"/>
  </r>
  <r>
    <x v="5055"/>
  </r>
  <r>
    <x v="5056"/>
  </r>
  <r>
    <x v="5057"/>
  </r>
  <r>
    <x v="5058"/>
  </r>
  <r>
    <x v="5059"/>
  </r>
  <r>
    <x v="5060"/>
  </r>
  <r>
    <x v="1902"/>
  </r>
  <r>
    <x v="5061"/>
  </r>
  <r>
    <x v="5062"/>
  </r>
  <r>
    <x v="5063"/>
  </r>
  <r>
    <x v="5064"/>
  </r>
  <r>
    <x v="5065"/>
  </r>
  <r>
    <x v="5066"/>
  </r>
  <r>
    <x v="5067"/>
  </r>
  <r>
    <x v="2212"/>
  </r>
  <r>
    <x v="5068"/>
  </r>
  <r>
    <x v="5069"/>
  </r>
  <r>
    <x v="4226"/>
  </r>
  <r>
    <x v="5070"/>
  </r>
  <r>
    <x v="5071"/>
  </r>
  <r>
    <x v="5072"/>
  </r>
  <r>
    <x v="5073"/>
  </r>
  <r>
    <x v="5074"/>
  </r>
  <r>
    <x v="5075"/>
  </r>
  <r>
    <x v="5076"/>
  </r>
  <r>
    <x v="5077"/>
  </r>
  <r>
    <x v="5078"/>
  </r>
  <r>
    <x v="2696"/>
  </r>
  <r>
    <x v="3076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5107"/>
  </r>
  <r>
    <x v="5108"/>
  </r>
  <r>
    <x v="5109"/>
  </r>
  <r>
    <x v="5110"/>
  </r>
  <r>
    <x v="5111"/>
  </r>
  <r>
    <x v="5112"/>
  </r>
  <r>
    <x v="5113"/>
  </r>
  <r>
    <x v="5114"/>
  </r>
  <r>
    <x v="5115"/>
  </r>
  <r>
    <x v="5116"/>
  </r>
  <r>
    <x v="5117"/>
  </r>
  <r>
    <x v="119"/>
  </r>
  <r>
    <x v="5118"/>
  </r>
  <r>
    <x v="5119"/>
  </r>
  <r>
    <x v="5120"/>
  </r>
  <r>
    <x v="5121"/>
  </r>
  <r>
    <x v="3952"/>
  </r>
  <r>
    <x v="5122"/>
  </r>
  <r>
    <x v="5123"/>
  </r>
  <r>
    <x v="5124"/>
  </r>
  <r>
    <x v="4304"/>
  </r>
  <r>
    <x v="5125"/>
  </r>
  <r>
    <x v="5126"/>
  </r>
  <r>
    <x v="5127"/>
  </r>
  <r>
    <x v="5128"/>
  </r>
  <r>
    <x v="5129"/>
  </r>
  <r>
    <x v="5130"/>
  </r>
  <r>
    <x v="5131"/>
  </r>
  <r>
    <x v="5132"/>
  </r>
  <r>
    <x v="5133"/>
  </r>
  <r>
    <x v="1640"/>
  </r>
  <r>
    <x v="5134"/>
  </r>
  <r>
    <x v="5135"/>
  </r>
  <r>
    <x v="5136"/>
  </r>
  <r>
    <x v="5137"/>
  </r>
  <r>
    <x v="5138"/>
  </r>
  <r>
    <x v="5139"/>
  </r>
  <r>
    <x v="5140"/>
  </r>
  <r>
    <x v="5141"/>
  </r>
  <r>
    <x v="5142"/>
  </r>
  <r>
    <x v="5143"/>
  </r>
  <r>
    <x v="5144"/>
  </r>
  <r>
    <x v="357"/>
  </r>
  <r>
    <x v="5145"/>
  </r>
  <r>
    <x v="4761"/>
  </r>
  <r>
    <x v="5146"/>
  </r>
  <r>
    <x v="5147"/>
  </r>
  <r>
    <x v="5148"/>
  </r>
  <r>
    <x v="5149"/>
  </r>
  <r>
    <x v="5150"/>
  </r>
  <r>
    <x v="606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5167"/>
  </r>
  <r>
    <x v="5168"/>
  </r>
  <r>
    <x v="5169"/>
  </r>
  <r>
    <x v="5170"/>
  </r>
  <r>
    <x v="5171"/>
  </r>
  <r>
    <x v="5172"/>
  </r>
  <r>
    <x v="5173"/>
  </r>
  <r>
    <x v="5174"/>
  </r>
  <r>
    <x v="5175"/>
  </r>
  <r>
    <x v="5176"/>
  </r>
  <r>
    <x v="5177"/>
  </r>
  <r>
    <x v="2879"/>
  </r>
  <r>
    <x v="5178"/>
  </r>
  <r>
    <x v="5179"/>
  </r>
  <r>
    <x v="5180"/>
  </r>
  <r>
    <x v="5181"/>
  </r>
  <r>
    <x v="5182"/>
  </r>
  <r>
    <x v="5183"/>
  </r>
  <r>
    <x v="2751"/>
  </r>
  <r>
    <x v="4598"/>
  </r>
  <r>
    <x v="5184"/>
  </r>
  <r>
    <x v="5185"/>
  </r>
  <r>
    <x v="5186"/>
  </r>
  <r>
    <x v="5187"/>
  </r>
  <r>
    <x v="5188"/>
  </r>
  <r>
    <x v="5189"/>
  </r>
  <r>
    <x v="5190"/>
  </r>
  <r>
    <x v="5191"/>
  </r>
  <r>
    <x v="5192"/>
  </r>
  <r>
    <x v="5193"/>
  </r>
  <r>
    <x v="5194"/>
  </r>
  <r>
    <x v="5103"/>
  </r>
  <r>
    <x v="5195"/>
  </r>
  <r>
    <x v="5196"/>
  </r>
  <r>
    <x v="5197"/>
  </r>
  <r>
    <x v="5198"/>
  </r>
  <r>
    <x v="3753"/>
  </r>
  <r>
    <x v="5199"/>
  </r>
  <r>
    <x v="5200"/>
  </r>
  <r>
    <x v="5201"/>
  </r>
  <r>
    <x v="5202"/>
  </r>
  <r>
    <x v="5203"/>
  </r>
  <r>
    <x v="5204"/>
  </r>
  <r>
    <x v="5205"/>
  </r>
  <r>
    <x v="5206"/>
  </r>
  <r>
    <x v="1351"/>
  </r>
  <r>
    <x v="5207"/>
  </r>
  <r>
    <x v="5208"/>
  </r>
  <r>
    <x v="5209"/>
  </r>
  <r>
    <x v="5210"/>
  </r>
  <r>
    <x v="5211"/>
  </r>
  <r>
    <x v="5212"/>
  </r>
  <r>
    <x v="5213"/>
  </r>
  <r>
    <x v="5214"/>
  </r>
  <r>
    <x v="5215"/>
  </r>
  <r>
    <x v="5216"/>
  </r>
  <r>
    <x v="5217"/>
  </r>
  <r>
    <x v="2974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5249"/>
  </r>
  <r>
    <x v="5250"/>
  </r>
  <r>
    <x v="5251"/>
  </r>
  <r>
    <x v="5252"/>
  </r>
  <r>
    <x v="367"/>
  </r>
  <r>
    <x v="5253"/>
  </r>
  <r>
    <x v="5254"/>
  </r>
  <r>
    <x v="5255"/>
  </r>
  <r>
    <x v="5256"/>
  </r>
  <r>
    <x v="5257"/>
  </r>
  <r>
    <x v="5258"/>
  </r>
  <r>
    <x v="5259"/>
  </r>
  <r>
    <x v="5260"/>
  </r>
  <r>
    <x v="5261"/>
  </r>
  <r>
    <x v="5262"/>
  </r>
  <r>
    <x v="5263"/>
  </r>
  <r>
    <x v="5264"/>
  </r>
  <r>
    <x v="5265"/>
  </r>
  <r>
    <x v="5266"/>
  </r>
  <r>
    <x v="5267"/>
  </r>
  <r>
    <x v="5268"/>
  </r>
  <r>
    <x v="5269"/>
  </r>
  <r>
    <x v="5270"/>
  </r>
  <r>
    <x v="5271"/>
  </r>
  <r>
    <x v="566"/>
  </r>
  <r>
    <x v="5272"/>
  </r>
  <r>
    <x v="3996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5282"/>
  </r>
  <r>
    <x v="5283"/>
  </r>
  <r>
    <x v="5284"/>
  </r>
  <r>
    <x v="5285"/>
  </r>
  <r>
    <x v="5286"/>
  </r>
  <r>
    <x v="5287"/>
  </r>
  <r>
    <x v="5288"/>
  </r>
  <r>
    <x v="5289"/>
  </r>
  <r>
    <x v="5290"/>
  </r>
  <r>
    <x v="5291"/>
  </r>
  <r>
    <x v="5292"/>
  </r>
  <r>
    <x v="5293"/>
  </r>
  <r>
    <x v="5294"/>
  </r>
  <r>
    <x v="3206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5318"/>
  </r>
  <r>
    <x v="5319"/>
  </r>
  <r>
    <x v="5320"/>
  </r>
  <r>
    <x v="5321"/>
  </r>
  <r>
    <x v="5322"/>
  </r>
  <r>
    <x v="5323"/>
  </r>
  <r>
    <x v="5324"/>
  </r>
  <r>
    <x v="5325"/>
  </r>
  <r>
    <x v="5326"/>
  </r>
  <r>
    <x v="5327"/>
  </r>
  <r>
    <x v="5328"/>
  </r>
  <r>
    <x v="4217"/>
  </r>
  <r>
    <x v="5329"/>
  </r>
  <r>
    <x v="5330"/>
  </r>
  <r>
    <x v="5331"/>
  </r>
  <r>
    <x v="5332"/>
  </r>
  <r>
    <x v="5333"/>
  </r>
  <r>
    <x v="5334"/>
  </r>
  <r>
    <x v="5335"/>
  </r>
  <r>
    <x v="5336"/>
  </r>
  <r>
    <x v="5337"/>
  </r>
  <r>
    <x v="5338"/>
  </r>
  <r>
    <x v="5339"/>
  </r>
  <r>
    <x v="5340"/>
  </r>
  <r>
    <x v="5341"/>
  </r>
  <r>
    <x v="5342"/>
  </r>
  <r>
    <x v="5343"/>
  </r>
  <r>
    <x v="5344"/>
  </r>
  <r>
    <x v="5345"/>
  </r>
  <r>
    <x v="4115"/>
  </r>
  <r>
    <x v="5346"/>
  </r>
  <r>
    <x v="5347"/>
  </r>
  <r>
    <x v="5348"/>
  </r>
  <r>
    <x v="5349"/>
  </r>
  <r>
    <x v="5350"/>
  </r>
  <r>
    <x v="3168"/>
  </r>
  <r>
    <x v="5351"/>
  </r>
  <r>
    <x v="5352"/>
  </r>
  <r>
    <x v="2999"/>
  </r>
  <r>
    <x v="5353"/>
  </r>
  <r>
    <x v="5354"/>
  </r>
  <r>
    <x v="5355"/>
  </r>
  <r>
    <x v="5356"/>
  </r>
  <r>
    <x v="5357"/>
  </r>
  <r>
    <x v="1902"/>
  </r>
  <r>
    <x v="5358"/>
  </r>
  <r>
    <x v="5359"/>
  </r>
  <r>
    <x v="5360"/>
  </r>
  <r>
    <x v="4826"/>
  </r>
  <r>
    <x v="5361"/>
  </r>
  <r>
    <x v="5362"/>
  </r>
  <r>
    <x v="3227"/>
  </r>
  <r>
    <x v="5363"/>
  </r>
  <r>
    <x v="5364"/>
  </r>
  <r>
    <x v="3559"/>
  </r>
  <r>
    <x v="5365"/>
  </r>
  <r>
    <x v="5366"/>
  </r>
  <r>
    <x v="3258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5400"/>
  </r>
  <r>
    <x v="5401"/>
  </r>
  <r>
    <x v="5402"/>
  </r>
  <r>
    <x v="5403"/>
  </r>
  <r>
    <x v="5404"/>
  </r>
  <r>
    <x v="3550"/>
  </r>
  <r>
    <x v="3798"/>
  </r>
  <r>
    <x v="1330"/>
  </r>
  <r>
    <x v="5405"/>
  </r>
  <r>
    <x v="5406"/>
  </r>
  <r>
    <x v="5407"/>
  </r>
  <r>
    <x v="5408"/>
  </r>
  <r>
    <x v="5409"/>
  </r>
  <r>
    <x v="5410"/>
  </r>
  <r>
    <x v="5411"/>
  </r>
  <r>
    <x v="5412"/>
  </r>
  <r>
    <x v="5413"/>
  </r>
  <r>
    <x v="3143"/>
  </r>
  <r>
    <x v="5414"/>
  </r>
  <r>
    <x v="5415"/>
  </r>
  <r>
    <x v="5416"/>
  </r>
  <r>
    <x v="5417"/>
  </r>
  <r>
    <x v="5418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5429"/>
  </r>
  <r>
    <x v="5430"/>
  </r>
  <r>
    <x v="5431"/>
  </r>
  <r>
    <x v="5432"/>
  </r>
  <r>
    <x v="317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5478"/>
  </r>
  <r>
    <x v="5479"/>
  </r>
  <r>
    <x v="5480"/>
  </r>
  <r>
    <x v="5481"/>
  </r>
  <r>
    <x v="4626"/>
  </r>
  <r>
    <x v="5482"/>
  </r>
  <r>
    <x v="5483"/>
  </r>
  <r>
    <x v="5484"/>
  </r>
  <r>
    <x v="5485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5497"/>
  </r>
  <r>
    <x v="5498"/>
  </r>
  <r>
    <x v="5499"/>
  </r>
  <r>
    <x v="5500"/>
  </r>
  <r>
    <x v="1029"/>
  </r>
  <r>
    <x v="5501"/>
  </r>
  <r>
    <x v="5502"/>
  </r>
  <r>
    <x v="5503"/>
  </r>
  <r>
    <x v="5504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5516"/>
  </r>
  <r>
    <x v="5517"/>
  </r>
  <r>
    <x v="5518"/>
  </r>
  <r>
    <x v="5519"/>
  </r>
  <r>
    <x v="2004"/>
  </r>
  <r>
    <x v="5520"/>
  </r>
  <r>
    <x v="5521"/>
  </r>
  <r>
    <x v="5522"/>
  </r>
  <r>
    <x v="5523"/>
  </r>
  <r>
    <x v="5524"/>
  </r>
  <r>
    <x v="5525"/>
  </r>
  <r>
    <x v="5526"/>
  </r>
  <r>
    <x v="5527"/>
  </r>
  <r>
    <x v="5528"/>
  </r>
  <r>
    <x v="5529"/>
  </r>
  <r>
    <x v="5530"/>
  </r>
  <r>
    <x v="5531"/>
  </r>
  <r>
    <x v="2998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5556"/>
  </r>
  <r>
    <x v="5557"/>
  </r>
  <r>
    <x v="5558"/>
  </r>
  <r>
    <x v="5559"/>
  </r>
  <r>
    <x v="4422"/>
  </r>
  <r>
    <x v="5560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5570"/>
  </r>
  <r>
    <x v="5571"/>
  </r>
  <r>
    <x v="5572"/>
  </r>
  <r>
    <x v="5573"/>
  </r>
  <r>
    <x v="3491"/>
  </r>
  <r>
    <x v="5574"/>
  </r>
  <r>
    <x v="5575"/>
  </r>
  <r>
    <x v="5576"/>
  </r>
  <r>
    <x v="5577"/>
  </r>
  <r>
    <x v="5578"/>
  </r>
  <r>
    <x v="5579"/>
  </r>
  <r>
    <x v="5580"/>
  </r>
  <r>
    <x v="5581"/>
  </r>
  <r>
    <x v="5582"/>
  </r>
  <r>
    <x v="5583"/>
  </r>
  <r>
    <x v="5584"/>
  </r>
  <r>
    <x v="5585"/>
  </r>
  <r>
    <x v="5586"/>
  </r>
  <r>
    <x v="5587"/>
  </r>
  <r>
    <x v="5588"/>
  </r>
  <r>
    <x v="5589"/>
  </r>
  <r>
    <x v="5590"/>
  </r>
  <r>
    <x v="5591"/>
  </r>
  <r>
    <x v="2390"/>
  </r>
  <r>
    <x v="5592"/>
  </r>
  <r>
    <x v="5593"/>
  </r>
  <r>
    <x v="5594"/>
  </r>
  <r>
    <x v="5595"/>
  </r>
  <r>
    <x v="5596"/>
  </r>
  <r>
    <x v="5597"/>
  </r>
  <r>
    <x v="5598"/>
  </r>
  <r>
    <x v="5599"/>
  </r>
  <r>
    <x v="5600"/>
  </r>
  <r>
    <x v="341"/>
  </r>
  <r>
    <x v="4837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5638"/>
  </r>
  <r>
    <x v="5639"/>
  </r>
  <r>
    <x v="5640"/>
  </r>
  <r>
    <x v="5641"/>
  </r>
  <r>
    <x v="2482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5677"/>
  </r>
  <r>
    <x v="5678"/>
  </r>
  <r>
    <x v="5679"/>
  </r>
  <r>
    <x v="5680"/>
  </r>
  <r>
    <x v="5681"/>
  </r>
  <r>
    <x v="5682"/>
  </r>
  <r>
    <x v="5683"/>
  </r>
  <r>
    <x v="5684"/>
  </r>
  <r>
    <x v="5685"/>
  </r>
  <r>
    <x v="5686"/>
  </r>
  <r>
    <x v="5687"/>
  </r>
  <r>
    <x v="5688"/>
  </r>
  <r>
    <x v="5689"/>
  </r>
  <r>
    <x v="4835"/>
  </r>
  <r>
    <x v="5690"/>
  </r>
  <r>
    <x v="5691"/>
  </r>
  <r>
    <x v="5692"/>
  </r>
  <r>
    <x v="5693"/>
  </r>
  <r>
    <x v="5694"/>
  </r>
  <r>
    <x v="5695"/>
  </r>
  <r>
    <x v="5696"/>
  </r>
  <r>
    <x v="5697"/>
  </r>
  <r>
    <x v="4239"/>
  </r>
  <r>
    <x v="5698"/>
  </r>
  <r>
    <x v="5699"/>
  </r>
  <r>
    <x v="5700"/>
  </r>
  <r>
    <x v="5701"/>
  </r>
  <r>
    <x v="5702"/>
  </r>
  <r>
    <x v="5703"/>
  </r>
  <r>
    <x v="5704"/>
  </r>
  <r>
    <x v="5705"/>
  </r>
  <r>
    <x v="5706"/>
  </r>
  <r>
    <x v="5707"/>
  </r>
  <r>
    <x v="5708"/>
  </r>
  <r>
    <x v="451"/>
  </r>
  <r>
    <x v="5709"/>
  </r>
  <r>
    <x v="5710"/>
  </r>
  <r>
    <x v="5711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5724"/>
  </r>
  <r>
    <x v="5725"/>
  </r>
  <r>
    <x v="5726"/>
  </r>
  <r>
    <x v="5727"/>
  </r>
  <r>
    <x v="1132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804"/>
  </r>
  <r>
    <x v="5805"/>
  </r>
  <r>
    <x v="5806"/>
  </r>
  <r>
    <x v="5807"/>
  </r>
  <r>
    <x v="577"/>
  </r>
  <r>
    <x v="5808"/>
  </r>
  <r>
    <x v="3685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5824"/>
  </r>
  <r>
    <x v="5825"/>
  </r>
  <r>
    <x v="5826"/>
  </r>
  <r>
    <x v="5827"/>
  </r>
  <r>
    <x v="5828"/>
  </r>
  <r>
    <x v="5829"/>
  </r>
  <r>
    <x v="5830"/>
  </r>
  <r>
    <x v="5831"/>
  </r>
  <r>
    <x v="5832"/>
  </r>
  <r>
    <x v="5833"/>
  </r>
  <r>
    <x v="5834"/>
  </r>
  <r>
    <x v="5835"/>
  </r>
  <r>
    <x v="5836"/>
  </r>
  <r>
    <x v="5837"/>
  </r>
  <r>
    <x v="3349"/>
  </r>
  <r>
    <x v="5838"/>
  </r>
  <r>
    <x v="5839"/>
  </r>
  <r>
    <x v="5840"/>
  </r>
  <r>
    <x v="5841"/>
  </r>
  <r>
    <x v="531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5875"/>
  </r>
  <r>
    <x v="5876"/>
  </r>
  <r>
    <x v="5877"/>
  </r>
  <r>
    <x v="5878"/>
  </r>
  <r>
    <x v="1400"/>
  </r>
  <r>
    <x v="5879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5892"/>
  </r>
  <r>
    <x v="5893"/>
  </r>
  <r>
    <x v="5894"/>
  </r>
  <r>
    <x v="5895"/>
  </r>
  <r>
    <x v="2061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5916"/>
  </r>
  <r>
    <x v="5917"/>
  </r>
  <r>
    <x v="5918"/>
  </r>
  <r>
    <x v="5919"/>
  </r>
  <r>
    <x v="4639"/>
  </r>
  <r>
    <x v="5920"/>
  </r>
  <r>
    <x v="5921"/>
  </r>
  <r>
    <x v="5922"/>
  </r>
  <r>
    <x v="5923"/>
  </r>
  <r>
    <x v="5924"/>
  </r>
  <r>
    <x v="5925"/>
  </r>
  <r>
    <x v="5926"/>
  </r>
  <r>
    <x v="5927"/>
  </r>
  <r>
    <x v="5928"/>
  </r>
  <r>
    <x v="5929"/>
  </r>
  <r>
    <x v="5930"/>
  </r>
  <r>
    <x v="5931"/>
  </r>
  <r>
    <x v="5932"/>
  </r>
  <r>
    <x v="5933"/>
  </r>
  <r>
    <x v="5640"/>
  </r>
  <r>
    <x v="5934"/>
  </r>
  <r>
    <x v="5935"/>
  </r>
  <r>
    <x v="5936"/>
  </r>
  <r>
    <x v="4527"/>
  </r>
  <r>
    <x v="5937"/>
  </r>
  <r>
    <x v="5938"/>
  </r>
  <r>
    <x v="5939"/>
  </r>
  <r>
    <x v="2236"/>
  </r>
  <r>
    <x v="5940"/>
  </r>
  <r>
    <x v="5941"/>
  </r>
  <r>
    <x v="5942"/>
  </r>
  <r>
    <x v="5943"/>
  </r>
  <r>
    <x v="5944"/>
  </r>
  <r>
    <x v="377"/>
  </r>
  <r>
    <x v="5945"/>
  </r>
  <r>
    <x v="5946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5957"/>
  </r>
  <r>
    <x v="5958"/>
  </r>
  <r>
    <x v="5959"/>
  </r>
  <r>
    <x v="5960"/>
  </r>
  <r>
    <x v="2761"/>
  </r>
  <r>
    <x v="5961"/>
  </r>
  <r>
    <x v="5962"/>
  </r>
  <r>
    <x v="5963"/>
  </r>
  <r>
    <x v="5964"/>
  </r>
  <r>
    <x v="5965"/>
  </r>
  <r>
    <x v="5966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5979"/>
  </r>
  <r>
    <x v="5980"/>
  </r>
  <r>
    <x v="5981"/>
  </r>
  <r>
    <x v="5982"/>
  </r>
  <r>
    <x v="2071"/>
  </r>
  <r>
    <x v="5983"/>
  </r>
  <r>
    <x v="5984"/>
  </r>
  <r>
    <x v="5985"/>
  </r>
  <r>
    <x v="5986"/>
  </r>
  <r>
    <x v="5987"/>
  </r>
  <r>
    <x v="5988"/>
  </r>
  <r>
    <x v="5989"/>
  </r>
  <r>
    <x v="5990"/>
  </r>
  <r>
    <x v="5991"/>
  </r>
  <r>
    <x v="5992"/>
  </r>
  <r>
    <x v="5993"/>
  </r>
  <r>
    <x v="5994"/>
  </r>
  <r>
    <x v="5995"/>
  </r>
  <r>
    <x v="5996"/>
  </r>
  <r>
    <x v="5997"/>
  </r>
  <r>
    <x v="5998"/>
  </r>
  <r>
    <x v="5999"/>
  </r>
  <r>
    <x v="6000"/>
  </r>
  <r>
    <x v="6001"/>
  </r>
  <r>
    <x v="6002"/>
  </r>
  <r>
    <x v="6003"/>
  </r>
  <r>
    <x v="6004"/>
  </r>
  <r>
    <x v="3923"/>
  </r>
  <r>
    <x v="6005"/>
  </r>
  <r>
    <x v="6006"/>
  </r>
  <r>
    <x v="6007"/>
  </r>
  <r>
    <x v="6008"/>
  </r>
  <r>
    <x v="6009"/>
  </r>
  <r>
    <x v="6010"/>
  </r>
  <r>
    <x v="6011"/>
  </r>
  <r>
    <x v="4051"/>
  </r>
  <r>
    <x v="6012"/>
  </r>
  <r>
    <x v="6013"/>
  </r>
  <r>
    <x v="6014"/>
  </r>
  <r>
    <x v="6015"/>
  </r>
  <r>
    <x v="6016"/>
  </r>
  <r>
    <x v="6017"/>
  </r>
  <r>
    <x v="6018"/>
  </r>
  <r>
    <x v="6019"/>
  </r>
  <r>
    <x v="6020"/>
  </r>
  <r>
    <x v="6021"/>
  </r>
  <r>
    <x v="6022"/>
  </r>
  <r>
    <x v="6023"/>
  </r>
  <r>
    <x v="3948"/>
  </r>
  <r>
    <x v="6024"/>
  </r>
  <r>
    <x v="6025"/>
  </r>
  <r>
    <x v="6026"/>
  </r>
  <r>
    <x v="6027"/>
  </r>
  <r>
    <x v="6028"/>
  </r>
  <r>
    <x v="6029"/>
  </r>
  <r>
    <x v="4866"/>
  </r>
  <r>
    <x v="6030"/>
  </r>
  <r>
    <x v="6031"/>
  </r>
  <r>
    <x v="6032"/>
  </r>
  <r>
    <x v="6033"/>
  </r>
  <r>
    <x v="6034"/>
  </r>
  <r>
    <x v="6035"/>
  </r>
  <r>
    <x v="6036"/>
  </r>
  <r>
    <x v="6037"/>
  </r>
  <r>
    <x v="6038"/>
  </r>
  <r>
    <x v="6039"/>
  </r>
  <r>
    <x v="6040"/>
  </r>
  <r>
    <x v="1911"/>
  </r>
  <r>
    <x v="6041"/>
  </r>
  <r>
    <x v="6042"/>
  </r>
  <r>
    <x v="6043"/>
  </r>
  <r>
    <x v="6044"/>
  </r>
  <r>
    <x v="6045"/>
  </r>
  <r>
    <x v="6046"/>
  </r>
  <r>
    <x v="6047"/>
  </r>
  <r>
    <x v="6048"/>
  </r>
  <r>
    <x v="6049"/>
  </r>
  <r>
    <x v="6050"/>
  </r>
  <r>
    <x v="6051"/>
  </r>
  <r>
    <x v="6052"/>
  </r>
  <r>
    <x v="6053"/>
  </r>
  <r>
    <x v="1349"/>
  </r>
  <r>
    <x v="6054"/>
  </r>
  <r>
    <x v="6055"/>
  </r>
  <r>
    <x v="6056"/>
  </r>
  <r>
    <x v="6057"/>
  </r>
  <r>
    <x v="6058"/>
  </r>
  <r>
    <x v="5266"/>
  </r>
  <r>
    <x v="6059"/>
  </r>
  <r>
    <x v="6060"/>
  </r>
  <r>
    <x v="6061"/>
  </r>
  <r>
    <x v="6062"/>
  </r>
  <r>
    <x v="6063"/>
  </r>
  <r>
    <x v="6064"/>
  </r>
  <r>
    <x v="6065"/>
  </r>
  <r>
    <x v="6066"/>
  </r>
  <r>
    <x v="6067"/>
  </r>
  <r>
    <x v="6068"/>
  </r>
  <r>
    <x v="4280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6079"/>
  </r>
  <r>
    <x v="6080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6091"/>
  </r>
  <r>
    <x v="6092"/>
  </r>
  <r>
    <x v="6093"/>
  </r>
  <r>
    <x v="6094"/>
  </r>
  <r>
    <x v="4288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6115"/>
  </r>
  <r>
    <x v="6116"/>
  </r>
  <r>
    <x v="6117"/>
  </r>
  <r>
    <x v="6118"/>
  </r>
  <r>
    <x v="2148"/>
  </r>
  <r>
    <x v="6119"/>
  </r>
  <r>
    <x v="6120"/>
  </r>
  <r>
    <x v="6121"/>
  </r>
  <r>
    <x v="6122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132"/>
  </r>
  <r>
    <x v="6133"/>
  </r>
  <r>
    <x v="6134"/>
  </r>
  <r>
    <x v="6135"/>
  </r>
  <r>
    <x v="6057"/>
  </r>
  <r>
    <x v="6136"/>
  </r>
  <r>
    <x v="6137"/>
  </r>
  <r>
    <x v="6138"/>
  </r>
  <r>
    <x v="6139"/>
  </r>
  <r>
    <x v="2139"/>
  </r>
  <r>
    <x v="6140"/>
  </r>
  <r>
    <x v="6141"/>
  </r>
  <r>
    <x v="6142"/>
  </r>
  <r>
    <x v="6143"/>
  </r>
  <r>
    <x v="6144"/>
  </r>
  <r>
    <x v="6145"/>
  </r>
  <r>
    <x v="6146"/>
  </r>
  <r>
    <x v="6147"/>
  </r>
  <r>
    <x v="6148"/>
  </r>
  <r>
    <x v="6149"/>
  </r>
  <r>
    <x v="2587"/>
  </r>
  <r>
    <x v="6150"/>
  </r>
  <r>
    <x v="1159"/>
  </r>
  <r>
    <x v="6151"/>
  </r>
  <r>
    <x v="6152"/>
  </r>
  <r>
    <x v="6153"/>
  </r>
  <r>
    <x v="6154"/>
  </r>
  <r>
    <x v="6155"/>
  </r>
  <r>
    <x v="615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6168"/>
  </r>
  <r>
    <x v="6169"/>
  </r>
  <r>
    <x v="6170"/>
  </r>
  <r>
    <x v="6171"/>
  </r>
  <r>
    <x v="2242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6198"/>
  </r>
  <r>
    <x v="6199"/>
  </r>
  <r>
    <x v="6200"/>
  </r>
  <r>
    <x v="6201"/>
  </r>
  <r>
    <x v="5635"/>
  </r>
  <r>
    <x v="6202"/>
  </r>
  <r>
    <x v="6203"/>
  </r>
  <r>
    <x v="6204"/>
  </r>
  <r>
    <x v="6205"/>
  </r>
  <r>
    <x v="6206"/>
  </r>
  <r>
    <x v="6207"/>
  </r>
  <r>
    <x v="6208"/>
  </r>
  <r>
    <x v="6209"/>
  </r>
  <r>
    <x v="6210"/>
  </r>
  <r>
    <x v="6211"/>
  </r>
  <r>
    <x v="6212"/>
  </r>
  <r>
    <x v="2437"/>
  </r>
  <r>
    <x v="6213"/>
  </r>
  <r>
    <x v="6214"/>
  </r>
  <r>
    <x v="6215"/>
  </r>
  <r>
    <x v="6216"/>
  </r>
  <r>
    <x v="6217"/>
  </r>
  <r>
    <x v="6218"/>
  </r>
  <r>
    <x v="6219"/>
  </r>
  <r>
    <x v="1360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6254"/>
  </r>
  <r>
    <x v="6255"/>
  </r>
  <r>
    <x v="6256"/>
  </r>
  <r>
    <x v="6257"/>
  </r>
  <r>
    <x v="4439"/>
  </r>
  <r>
    <x v="6258"/>
  </r>
  <r>
    <x v="6259"/>
  </r>
  <r>
    <x v="411"/>
  </r>
  <r>
    <x v="6260"/>
  </r>
  <r>
    <x v="6261"/>
  </r>
  <r>
    <x v="6262"/>
  </r>
  <r>
    <x v="6263"/>
  </r>
  <r>
    <x v="626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6278"/>
  </r>
  <r>
    <x v="6279"/>
  </r>
  <r>
    <x v="6280"/>
  </r>
  <r>
    <x v="6281"/>
  </r>
  <r>
    <x v="6120"/>
  </r>
  <r>
    <x v="6282"/>
  </r>
  <r>
    <x v="6283"/>
  </r>
  <r>
    <x v="6284"/>
  </r>
  <r>
    <x v="6285"/>
  </r>
  <r>
    <x v="6286"/>
  </r>
  <r>
    <x v="6287"/>
  </r>
  <r>
    <x v="6288"/>
  </r>
  <r>
    <x v="6289"/>
  </r>
  <r>
    <x v="6290"/>
  </r>
  <r>
    <x v="6291"/>
  </r>
  <r>
    <x v="6292"/>
  </r>
  <r>
    <x v="2968"/>
  </r>
  <r>
    <x v="6293"/>
  </r>
  <r>
    <x v="6294"/>
  </r>
  <r>
    <x v="6295"/>
  </r>
  <r>
    <x v="6296"/>
  </r>
  <r>
    <x v="6297"/>
  </r>
  <r>
    <x v="6298"/>
  </r>
  <r>
    <x v="196"/>
  </r>
  <r>
    <x v="6299"/>
  </r>
  <r>
    <x v="6300"/>
  </r>
  <r>
    <x v="6301"/>
  </r>
  <r>
    <x v="6302"/>
  </r>
  <r>
    <x v="5904"/>
  </r>
  <r>
    <x v="6303"/>
  </r>
  <r>
    <x v="6304"/>
  </r>
  <r>
    <x v="6305"/>
  </r>
  <r>
    <x v="6306"/>
  </r>
  <r>
    <x v="6307"/>
  </r>
  <r>
    <x v="6308"/>
  </r>
  <r>
    <x v="6309"/>
  </r>
  <r>
    <x v="6310"/>
  </r>
  <r>
    <x v="6311"/>
  </r>
  <r>
    <x v="6312"/>
  </r>
  <r>
    <x v="6313"/>
  </r>
  <r>
    <x v="6314"/>
  </r>
  <r>
    <x v="6315"/>
  </r>
  <r>
    <x v="6316"/>
  </r>
  <r>
    <x v="6317"/>
  </r>
  <r>
    <x v="6318"/>
  </r>
  <r>
    <x v="6319"/>
  </r>
  <r>
    <x v="6320"/>
  </r>
  <r>
    <x v="6321"/>
  </r>
  <r>
    <x v="6322"/>
  </r>
  <r>
    <x v="826"/>
  </r>
  <r>
    <x v="6323"/>
  </r>
  <r>
    <x v="6324"/>
  </r>
  <r>
    <x v="6325"/>
  </r>
  <r>
    <x v="6326"/>
  </r>
  <r>
    <x v="6327"/>
  </r>
  <r>
    <x v="3827"/>
  </r>
  <r>
    <x v="6328"/>
  </r>
  <r>
    <x v="6329"/>
  </r>
  <r>
    <x v="6330"/>
  </r>
  <r>
    <x v="6331"/>
  </r>
  <r>
    <x v="6332"/>
  </r>
  <r>
    <x v="3094"/>
  </r>
  <r>
    <x v="3014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6343"/>
  </r>
  <r>
    <x v="6344"/>
  </r>
  <r>
    <x v="6345"/>
  </r>
  <r>
    <x v="6346"/>
  </r>
  <r>
    <x v="1870"/>
  </r>
  <r>
    <x v="5974"/>
  </r>
  <r>
    <x v="6347"/>
  </r>
  <r>
    <x v="3850"/>
  </r>
  <r>
    <x v="6348"/>
  </r>
  <r>
    <x v="6349"/>
  </r>
  <r>
    <x v="6350"/>
  </r>
  <r>
    <x v="6351"/>
  </r>
  <r>
    <x v="6352"/>
  </r>
  <r>
    <x v="6353"/>
  </r>
  <r>
    <x v="6354"/>
  </r>
  <r>
    <x v="6355"/>
  </r>
  <r>
    <x v="6356"/>
  </r>
  <r>
    <x v="6357"/>
  </r>
  <r>
    <x v="6358"/>
  </r>
  <r>
    <x v="6359"/>
  </r>
  <r>
    <x v="6144"/>
  </r>
  <r>
    <x v="6360"/>
  </r>
  <r>
    <x v="6361"/>
  </r>
  <r>
    <x v="6362"/>
  </r>
  <r>
    <x v="6363"/>
  </r>
  <r>
    <x v="6364"/>
  </r>
  <r>
    <x v="6365"/>
  </r>
  <r>
    <x v="6366"/>
  </r>
  <r>
    <x v="6367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6379"/>
  </r>
  <r>
    <x v="6380"/>
  </r>
  <r>
    <x v="6381"/>
  </r>
  <r>
    <x v="6382"/>
  </r>
  <r>
    <x v="4058"/>
  </r>
  <r>
    <x v="6383"/>
  </r>
  <r>
    <x v="6384"/>
  </r>
  <r>
    <x v="6385"/>
  </r>
  <r>
    <x v="6386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6400"/>
  </r>
  <r>
    <x v="6401"/>
  </r>
  <r>
    <x v="6402"/>
  </r>
  <r>
    <x v="6403"/>
  </r>
  <r>
    <x v="539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6423"/>
  </r>
  <r>
    <x v="6424"/>
  </r>
  <r>
    <x v="6425"/>
  </r>
  <r>
    <x v="6426"/>
  </r>
  <r>
    <x v="6427"/>
  </r>
  <r>
    <x v="6428"/>
  </r>
  <r>
    <x v="6429"/>
  </r>
  <r>
    <x v="6430"/>
  </r>
  <r>
    <x v="6431"/>
  </r>
  <r>
    <x v="6432"/>
  </r>
  <r>
    <x v="6433"/>
  </r>
  <r>
    <x v="6434"/>
  </r>
  <r>
    <x v="6435"/>
  </r>
  <r>
    <x v="6436"/>
  </r>
  <r>
    <x v="6437"/>
  </r>
  <r>
    <x v="6438"/>
  </r>
  <r>
    <x v="3213"/>
  </r>
  <r>
    <x v="6439"/>
  </r>
  <r>
    <x v="6440"/>
  </r>
  <r>
    <x v="4779"/>
  </r>
  <r>
    <x v="6441"/>
  </r>
  <r>
    <x v="6442"/>
  </r>
  <r>
    <x v="6443"/>
  </r>
  <r>
    <x v="6444"/>
  </r>
  <r>
    <x v="6445"/>
  </r>
  <r>
    <x v="6446"/>
  </r>
  <r>
    <x v="6447"/>
  </r>
  <r>
    <x v="5131"/>
  </r>
  <r>
    <x v="6448"/>
  </r>
  <r>
    <x v="6449"/>
  </r>
  <r>
    <x v="6450"/>
  </r>
  <r>
    <x v="6451"/>
  </r>
  <r>
    <x v="6452"/>
  </r>
  <r>
    <x v="6453"/>
  </r>
  <r>
    <x v="6454"/>
  </r>
  <r>
    <x v="6455"/>
  </r>
  <r>
    <x v="5234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6474"/>
  </r>
  <r>
    <x v="6475"/>
  </r>
  <r>
    <x v="6476"/>
  </r>
  <r>
    <x v="6477"/>
  </r>
  <r>
    <x v="6478"/>
  </r>
  <r>
    <x v="6479"/>
  </r>
  <r>
    <x v="6480"/>
  </r>
  <r>
    <x v="6481"/>
  </r>
  <r>
    <x v="6482"/>
  </r>
  <r>
    <x v="6483"/>
  </r>
  <r>
    <x v="6484"/>
  </r>
  <r>
    <x v="6485"/>
  </r>
  <r>
    <x v="6486"/>
  </r>
  <r>
    <x v="6487"/>
  </r>
  <r>
    <x v="6488"/>
  </r>
  <r>
    <x v="6489"/>
  </r>
  <r>
    <x v="4655"/>
  </r>
  <r>
    <x v="6490"/>
  </r>
  <r>
    <x v="6491"/>
  </r>
  <r>
    <x v="6492"/>
  </r>
  <r>
    <x v="6493"/>
  </r>
  <r>
    <x v="6494"/>
  </r>
  <r>
    <x v="6495"/>
  </r>
  <r>
    <x v="6496"/>
  </r>
  <r>
    <x v="3901"/>
  </r>
  <r>
    <x v="6497"/>
  </r>
  <r>
    <x v="6498"/>
  </r>
  <r>
    <x v="6499"/>
  </r>
  <r>
    <x v="6500"/>
  </r>
  <r>
    <x v="6501"/>
  </r>
  <r>
    <x v="6502"/>
  </r>
  <r>
    <x v="6503"/>
  </r>
  <r>
    <x v="6504"/>
  </r>
  <r>
    <x v="6505"/>
  </r>
  <r>
    <x v="6506"/>
  </r>
  <r>
    <x v="6507"/>
  </r>
  <r>
    <x v="6508"/>
  </r>
  <r>
    <x v="6509"/>
  </r>
  <r>
    <x v="6510"/>
  </r>
  <r>
    <x v="6511"/>
  </r>
  <r>
    <x v="6512"/>
  </r>
  <r>
    <x v="6513"/>
  </r>
  <r>
    <x v="6514"/>
  </r>
  <r>
    <x v="6515"/>
  </r>
  <r>
    <x v="6516"/>
  </r>
  <r>
    <x v="6517"/>
  </r>
  <r>
    <x v="6518"/>
  </r>
  <r>
    <x v="6519"/>
  </r>
  <r>
    <x v="6520"/>
  </r>
  <r>
    <x v="6521"/>
  </r>
  <r>
    <x v="6522"/>
  </r>
  <r>
    <x v="2011"/>
  </r>
  <r>
    <x v="6523"/>
  </r>
  <r>
    <x v="6524"/>
  </r>
  <r>
    <x v="6525"/>
  </r>
  <r>
    <x v="615"/>
  </r>
  <r>
    <x v="6526"/>
  </r>
  <r>
    <x v="6527"/>
  </r>
  <r>
    <x v="6528"/>
  </r>
  <r>
    <x v="6529"/>
  </r>
  <r>
    <x v="6530"/>
  </r>
  <r>
    <x v="6531"/>
  </r>
  <r>
    <x v="6532"/>
  </r>
  <r>
    <x v="6533"/>
  </r>
  <r>
    <x v="38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6543"/>
  </r>
  <r>
    <x v="6544"/>
  </r>
  <r>
    <x v="6545"/>
  </r>
  <r>
    <x v="6546"/>
  </r>
  <r>
    <x v="6547"/>
  </r>
  <r>
    <x v="6548"/>
  </r>
  <r>
    <x v="6549"/>
  </r>
  <r>
    <x v="6550"/>
  </r>
  <r>
    <x v="6551"/>
  </r>
  <r>
    <x v="6552"/>
  </r>
  <r>
    <x v="6553"/>
  </r>
  <r>
    <x v="6554"/>
  </r>
  <r>
    <x v="6555"/>
  </r>
  <r>
    <x v="6556"/>
  </r>
  <r>
    <x v="6557"/>
  </r>
  <r>
    <x v="6558"/>
  </r>
  <r>
    <x v="1070"/>
  </r>
  <r>
    <x v="6559"/>
  </r>
  <r>
    <x v="6560"/>
  </r>
  <r>
    <x v="5543"/>
  </r>
  <r>
    <x v="6561"/>
  </r>
  <r>
    <x v="6562"/>
  </r>
  <r>
    <x v="6563"/>
  </r>
  <r>
    <x v="6564"/>
  </r>
  <r>
    <x v="6565"/>
  </r>
  <r>
    <x v="6566"/>
  </r>
  <r>
    <x v="6567"/>
  </r>
  <r>
    <x v="4438"/>
  </r>
  <r>
    <x v="267"/>
  </r>
  <r>
    <x v="6568"/>
  </r>
  <r>
    <x v="6569"/>
  </r>
  <r>
    <x v="6570"/>
  </r>
  <r>
    <x v="6571"/>
  </r>
  <r>
    <x v="4107"/>
  </r>
  <r>
    <x v="5388"/>
  </r>
  <r>
    <x v="6572"/>
  </r>
  <r>
    <x v="6573"/>
  </r>
  <r>
    <x v="6574"/>
  </r>
  <r>
    <x v="6575"/>
  </r>
  <r>
    <x v="6576"/>
  </r>
  <r>
    <x v="5320"/>
  </r>
  <r>
    <x v="6577"/>
  </r>
  <r>
    <x v="6578"/>
  </r>
  <r>
    <x v="6579"/>
  </r>
  <r>
    <x v="6580"/>
  </r>
  <r>
    <x v="165"/>
  </r>
  <r>
    <x v="6581"/>
  </r>
  <r>
    <x v="6582"/>
  </r>
  <r>
    <x v="1333"/>
  </r>
  <r>
    <x v="6583"/>
  </r>
  <r>
    <x v="6584"/>
  </r>
  <r>
    <x v="6507"/>
  </r>
  <r>
    <x v="6585"/>
  </r>
  <r>
    <x v="6586"/>
  </r>
  <r>
    <x v="6587"/>
  </r>
  <r>
    <x v="6588"/>
  </r>
  <r>
    <x v="6589"/>
  </r>
  <r>
    <x v="6590"/>
  </r>
  <r>
    <x v="6591"/>
  </r>
  <r>
    <x v="6592"/>
  </r>
  <r>
    <x v="6593"/>
  </r>
  <r>
    <x v="6594"/>
  </r>
  <r>
    <x v="6595"/>
  </r>
  <r>
    <x v="6596"/>
  </r>
  <r>
    <x v="5844"/>
  </r>
  <r>
    <x v="6597"/>
  </r>
  <r>
    <x v="6598"/>
  </r>
  <r>
    <x v="6599"/>
  </r>
  <r>
    <x v="6600"/>
  </r>
  <r>
    <x v="6601"/>
  </r>
  <r>
    <x v="6602"/>
  </r>
  <r>
    <x v="6603"/>
  </r>
  <r>
    <x v="2803"/>
  </r>
  <r>
    <x v="6604"/>
  </r>
  <r>
    <x v="6605"/>
  </r>
  <r>
    <x v="6606"/>
  </r>
  <r>
    <x v="6607"/>
  </r>
  <r>
    <x v="6608"/>
  </r>
  <r>
    <x v="6609"/>
  </r>
  <r>
    <x v="6610"/>
  </r>
  <r>
    <x v="6611"/>
  </r>
  <r>
    <x v="6612"/>
  </r>
  <r>
    <x v="6613"/>
  </r>
  <r>
    <x v="6614"/>
  </r>
  <r>
    <x v="6615"/>
  </r>
  <r>
    <x v="5186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6634"/>
  </r>
  <r>
    <x v="6635"/>
  </r>
  <r>
    <x v="6636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646"/>
  </r>
  <r>
    <x v="6647"/>
  </r>
  <r>
    <x v="6648"/>
  </r>
  <r>
    <x v="6649"/>
  </r>
  <r>
    <x v="6650"/>
  </r>
  <r>
    <x v="6651"/>
  </r>
  <r>
    <x v="6652"/>
  </r>
  <r>
    <x v="106"/>
  </r>
  <r>
    <x v="6653"/>
  </r>
  <r>
    <x v="6654"/>
  </r>
  <r>
    <x v="6655"/>
  </r>
  <r>
    <x v="6656"/>
  </r>
  <r>
    <x v="6657"/>
  </r>
  <r>
    <x v="6658"/>
  </r>
  <r>
    <x v="6659"/>
  </r>
  <r>
    <x v="6660"/>
  </r>
  <r>
    <x v="6661"/>
  </r>
  <r>
    <x v="6662"/>
  </r>
  <r>
    <x v="6663"/>
  </r>
  <r>
    <x v="6664"/>
  </r>
  <r>
    <x v="6412"/>
  </r>
  <r>
    <x v="6665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6677"/>
  </r>
  <r>
    <x v="6678"/>
  </r>
  <r>
    <x v="6679"/>
  </r>
  <r>
    <x v="6680"/>
  </r>
  <r>
    <x v="6681"/>
  </r>
  <r>
    <x v="862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2"/>
  </r>
  <r>
    <x v="6693"/>
  </r>
  <r>
    <x v="6694"/>
  </r>
  <r>
    <x v="6695"/>
  </r>
  <r>
    <x v="6696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6708"/>
  </r>
  <r>
    <x v="6709"/>
  </r>
  <r>
    <x v="6710"/>
  </r>
  <r>
    <x v="6711"/>
  </r>
  <r>
    <x v="6712"/>
  </r>
  <r>
    <x v="711"/>
  </r>
  <r>
    <x v="6713"/>
  </r>
  <r>
    <x v="6714"/>
  </r>
  <r>
    <x v="6715"/>
  </r>
  <r>
    <x v="6716"/>
  </r>
  <r>
    <x v="6717"/>
  </r>
  <r>
    <x v="6718"/>
  </r>
  <r>
    <x v="6719"/>
  </r>
  <r>
    <x v="6720"/>
  </r>
  <r>
    <x v="6721"/>
  </r>
  <r>
    <x v="6722"/>
  </r>
  <r>
    <x v="6723"/>
  </r>
  <r>
    <x v="6724"/>
  </r>
  <r>
    <x v="6725"/>
  </r>
  <r>
    <x v="6726"/>
  </r>
  <r>
    <x v="6727"/>
  </r>
  <r>
    <x v="6728"/>
  </r>
  <r>
    <x v="6729"/>
  </r>
  <r>
    <x v="6730"/>
  </r>
  <r>
    <x v="6731"/>
  </r>
  <r>
    <x v="6732"/>
  </r>
  <r>
    <x v="6733"/>
  </r>
  <r>
    <x v="6734"/>
  </r>
  <r>
    <x v="1993"/>
  </r>
  <r>
    <x v="6735"/>
  </r>
  <r>
    <x v="6736"/>
  </r>
  <r>
    <x v="6737"/>
  </r>
  <r>
    <x v="6738"/>
  </r>
  <r>
    <x v="6739"/>
  </r>
  <r>
    <x v="6740"/>
  </r>
  <r>
    <x v="6741"/>
  </r>
  <r>
    <x v="6742"/>
  </r>
  <r>
    <x v="6743"/>
  </r>
  <r>
    <x v="2819"/>
  </r>
  <r>
    <x v="6744"/>
  </r>
  <r>
    <x v="6745"/>
  </r>
  <r>
    <x v="6746"/>
  </r>
  <r>
    <x v="6747"/>
  </r>
  <r>
    <x v="6748"/>
  </r>
  <r>
    <x v="6749"/>
  </r>
  <r>
    <x v="6750"/>
  </r>
  <r>
    <x v="6751"/>
  </r>
  <r>
    <x v="6752"/>
  </r>
  <r>
    <x v="6753"/>
  </r>
  <r>
    <x v="6754"/>
  </r>
  <r>
    <x v="1090"/>
  </r>
  <r>
    <x v="6755"/>
  </r>
  <r>
    <x v="6756"/>
  </r>
  <r>
    <x v="6757"/>
  </r>
  <r>
    <x v="6758"/>
  </r>
  <r>
    <x v="6759"/>
  </r>
  <r>
    <x v="6760"/>
  </r>
  <r>
    <x v="6761"/>
  </r>
  <r>
    <x v="6762"/>
  </r>
  <r>
    <x v="6763"/>
  </r>
  <r>
    <x v="6764"/>
  </r>
  <r>
    <x v="6765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6778"/>
  </r>
  <r>
    <x v="6779"/>
  </r>
  <r>
    <x v="6780"/>
  </r>
  <r>
    <x v="6781"/>
  </r>
  <r>
    <x v="6782"/>
  </r>
  <r>
    <x v="3877"/>
  </r>
  <r>
    <x v="6783"/>
  </r>
  <r>
    <x v="6784"/>
  </r>
  <r>
    <x v="6785"/>
  </r>
  <r>
    <x v="6786"/>
  </r>
  <r>
    <x v="6787"/>
  </r>
  <r>
    <x v="6788"/>
  </r>
  <r>
    <x v="6789"/>
  </r>
  <r>
    <x v="6790"/>
  </r>
  <r>
    <x v="6791"/>
  </r>
  <r>
    <x v="6792"/>
  </r>
  <r>
    <x v="6793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6806"/>
  </r>
  <r>
    <x v="6807"/>
  </r>
  <r>
    <x v="6808"/>
  </r>
  <r>
    <x v="6809"/>
  </r>
  <r>
    <x v="6810"/>
  </r>
  <r>
    <x v="963"/>
  </r>
  <r>
    <x v="6811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1"/>
  </r>
  <r>
    <x v="6822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6835"/>
  </r>
  <r>
    <x v="6836"/>
  </r>
  <r>
    <x v="6837"/>
  </r>
  <r>
    <x v="6838"/>
  </r>
  <r>
    <x v="6839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6850"/>
  </r>
  <r>
    <x v="6851"/>
  </r>
  <r>
    <x v="6852"/>
  </r>
  <r>
    <x v="6853"/>
  </r>
  <r>
    <x v="6854"/>
  </r>
  <r>
    <x v="5039"/>
  </r>
  <r>
    <x v="6855"/>
  </r>
  <r>
    <x v="6856"/>
  </r>
  <r>
    <x v="6857"/>
  </r>
  <r>
    <x v="6858"/>
  </r>
  <r>
    <x v="6859"/>
  </r>
  <r>
    <x v="6860"/>
  </r>
  <r>
    <x v="6861"/>
  </r>
  <r>
    <x v="6862"/>
  </r>
  <r>
    <x v="6863"/>
  </r>
  <r>
    <x v="6864"/>
  </r>
  <r>
    <x v="6865"/>
  </r>
  <r>
    <x v="6866"/>
  </r>
  <r>
    <x v="6867"/>
  </r>
  <r>
    <x v="6868"/>
  </r>
  <r>
    <x v="6869"/>
  </r>
  <r>
    <x v="6870"/>
  </r>
  <r>
    <x v="6871"/>
  </r>
  <r>
    <x v="6872"/>
  </r>
  <r>
    <x v="6873"/>
  </r>
  <r>
    <x v="6874"/>
  </r>
  <r>
    <x v="6875"/>
  </r>
  <r>
    <x v="6876"/>
  </r>
  <r>
    <x v="6877"/>
  </r>
  <r>
    <x v="6878"/>
  </r>
  <r>
    <x v="6879"/>
  </r>
  <r>
    <x v="6880"/>
  </r>
  <r>
    <x v="668"/>
  </r>
  <r>
    <x v="6881"/>
  </r>
  <r>
    <x v="6882"/>
  </r>
  <r>
    <x v="6883"/>
  </r>
  <r>
    <x v="6884"/>
  </r>
  <r>
    <x v="6885"/>
  </r>
  <r>
    <x v="6886"/>
  </r>
  <r>
    <x v="6887"/>
  </r>
  <r>
    <x v="6888"/>
  </r>
  <r>
    <x v="509"/>
  </r>
  <r>
    <x v="6889"/>
  </r>
  <r>
    <x v="6890"/>
  </r>
  <r>
    <x v="6891"/>
  </r>
  <r>
    <x v="6892"/>
  </r>
  <r>
    <x v="6893"/>
  </r>
  <r>
    <x v="1937"/>
  </r>
  <r>
    <x v="6894"/>
  </r>
  <r>
    <x v="6895"/>
  </r>
  <r>
    <x v="6896"/>
  </r>
  <r>
    <x v="6897"/>
  </r>
  <r>
    <x v="6898"/>
  </r>
  <r>
    <x v="6899"/>
  </r>
  <r>
    <x v="6900"/>
  </r>
  <r>
    <x v="6901"/>
  </r>
  <r>
    <x v="6902"/>
  </r>
  <r>
    <x v="6903"/>
  </r>
  <r>
    <x v="6904"/>
  </r>
  <r>
    <x v="6905"/>
  </r>
  <r>
    <x v="6906"/>
  </r>
  <r>
    <x v="6907"/>
  </r>
  <r>
    <x v="6908"/>
  </r>
  <r>
    <x v="6909"/>
  </r>
  <r>
    <x v="6910"/>
  </r>
  <r>
    <x v="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s v="Service Department"/>
    <x v="0"/>
    <n v="56553"/>
  </r>
  <r>
    <n v="907518"/>
    <d v="2014-05-06T08:08:32"/>
    <x v="0"/>
    <x v="1"/>
    <s v="Service Department"/>
    <x v="1"/>
    <n v="22075"/>
  </r>
  <r>
    <n v="176719"/>
    <d v="2014-05-06T08:08:54"/>
    <x v="1"/>
    <x v="0"/>
    <s v="Service Department"/>
    <x v="1"/>
    <n v="70069"/>
  </r>
  <r>
    <n v="429799"/>
    <d v="2014-05-02T16:28:59"/>
    <x v="1"/>
    <x v="1"/>
    <s v="Operations Department"/>
    <x v="2"/>
    <n v="3207"/>
  </r>
  <r>
    <n v="253651"/>
    <d v="2014-05-02T16:32:26"/>
    <x v="0"/>
    <x v="0"/>
    <s v="Operations Department"/>
    <x v="2"/>
    <n v="29668"/>
  </r>
  <r>
    <n v="289907"/>
    <d v="2014-05-01T07:44:18"/>
    <x v="0"/>
    <x v="0"/>
    <s v="Sales Department"/>
    <x v="3"/>
    <n v="85914"/>
  </r>
  <r>
    <n v="959124"/>
    <d v="2014-05-06T16:27:55"/>
    <x v="1"/>
    <x v="0"/>
    <s v="Sales Department"/>
    <x v="4"/>
    <n v="69904"/>
  </r>
  <r>
    <n v="86642"/>
    <d v="2014-05-09T13:17:36"/>
    <x v="1"/>
    <x v="0"/>
    <s v="Sales Department"/>
    <x v="4"/>
    <n v="11758"/>
  </r>
  <r>
    <n v="751029"/>
    <d v="2014-05-02T13:09:57"/>
    <x v="0"/>
    <x v="1"/>
    <s v="Service Department"/>
    <x v="2"/>
    <n v="15156"/>
  </r>
  <r>
    <n v="434547"/>
    <d v="2014-05-02T13:11:11"/>
    <x v="1"/>
    <x v="1"/>
    <s v="Service Department"/>
    <x v="2"/>
    <n v="49515"/>
  </r>
  <r>
    <n v="518854"/>
    <d v="2014-05-01T09:00:54"/>
    <x v="1"/>
    <x v="0"/>
    <s v="Service Department"/>
    <x v="5"/>
    <n v="26990"/>
  </r>
  <r>
    <n v="649039"/>
    <d v="2014-05-07T10:48:25"/>
    <x v="0"/>
    <x v="1"/>
    <s v="Service Department"/>
    <x v="6"/>
    <n v="200000"/>
  </r>
  <r>
    <n v="199526"/>
    <d v="2014-05-07T10:50:05"/>
    <x v="0"/>
    <x v="0"/>
    <s v="Service Department"/>
    <x v="6"/>
    <n v="86787"/>
  </r>
  <r>
    <n v="539803"/>
    <d v="2014-05-15T09:31:30"/>
    <x v="0"/>
    <x v="0"/>
    <s v="Finance Department"/>
    <x v="6"/>
    <n v="2308"/>
  </r>
  <r>
    <n v="191009"/>
    <d v="2014-05-09T12:48:56"/>
    <x v="0"/>
    <x v="1"/>
    <s v="Service Department"/>
    <x v="4"/>
    <n v="56688"/>
  </r>
  <r>
    <n v="195323"/>
    <d v="2014-05-09T12:48:34"/>
    <x v="0"/>
    <x v="2"/>
    <s v="Service Department"/>
    <x v="4"/>
    <n v="81757"/>
  </r>
  <r>
    <n v="51318"/>
    <d v="2014-05-02T08:07:08"/>
    <x v="0"/>
    <x v="0"/>
    <s v="Service Department"/>
    <x v="7"/>
    <n v="15134"/>
  </r>
  <r>
    <n v="742283"/>
    <d v="2014-05-02T08:11:07"/>
    <x v="1"/>
    <x v="2"/>
    <s v="Service Department"/>
    <x v="7"/>
    <n v="100"/>
  </r>
  <r>
    <n v="513166"/>
    <d v="2014-05-01T22:53:32"/>
    <x v="0"/>
    <x v="1"/>
    <s v="Operations Department"/>
    <x v="8"/>
    <n v="73579"/>
  </r>
  <r>
    <n v="791372"/>
    <d v="2014-05-01T22:54:28"/>
    <x v="1"/>
    <x v="0"/>
    <s v="Operations Department"/>
    <x v="8"/>
    <n v="50351"/>
  </r>
  <r>
    <n v="47857"/>
    <d v="2014-05-01T22:55:29"/>
    <x v="1"/>
    <x v="1"/>
    <s v="Operations Department"/>
    <x v="8"/>
    <n v="38462"/>
  </r>
  <r>
    <n v="834101"/>
    <d v="2014-05-01T22:53:12"/>
    <x v="1"/>
    <x v="2"/>
    <s v="Operations Department"/>
    <x v="8"/>
    <n v="82510"/>
  </r>
  <r>
    <n v="985008"/>
    <d v="2014-05-01T09:41:45"/>
    <x v="1"/>
    <x v="0"/>
    <s v="Service Department"/>
    <x v="9"/>
    <n v="52554"/>
  </r>
  <r>
    <n v="891568"/>
    <d v="2014-05-01T16:28:25"/>
    <x v="0"/>
    <x v="1"/>
    <s v="Operations Department"/>
    <x v="4"/>
    <n v="3423"/>
  </r>
  <r>
    <n v="935899"/>
    <d v="2014-05-10T14:17:55"/>
    <x v="1"/>
    <x v="0"/>
    <s v="Service Department"/>
    <x v="8"/>
    <n v="88744"/>
  </r>
  <r>
    <n v="780839"/>
    <d v="2014-05-10T14:18:18"/>
    <x v="0"/>
    <x v="1"/>
    <s v="Service Department"/>
    <x v="8"/>
    <n v="70979"/>
  </r>
  <r>
    <n v="851764"/>
    <d v="2014-05-01T16:01:19"/>
    <x v="1"/>
    <x v="0"/>
    <s v="Operations Department"/>
    <x v="9"/>
    <n v="99574"/>
  </r>
  <r>
    <n v="202821"/>
    <d v="2014-05-01T16:01:49"/>
    <x v="0"/>
    <x v="0"/>
    <s v="Operations Department"/>
    <x v="9"/>
    <n v="52176"/>
  </r>
  <r>
    <n v="969924"/>
    <d v="2014-05-01T11:47:49"/>
    <x v="1"/>
    <x v="0"/>
    <s v="Finance Department"/>
    <x v="8"/>
    <n v="61432"/>
  </r>
  <r>
    <n v="765579"/>
    <d v="2014-05-01T09:26:23"/>
    <x v="1"/>
    <x v="0"/>
    <s v="Sales Department"/>
    <x v="2"/>
    <n v="87884"/>
  </r>
  <r>
    <n v="924976"/>
    <d v="2014-05-01T09:26:53"/>
    <x v="1"/>
    <x v="0"/>
    <s v="Sales Department"/>
    <x v="2"/>
    <n v="56229"/>
  </r>
  <r>
    <n v="896164"/>
    <d v="2014-05-01T17:21:29"/>
    <x v="0"/>
    <x v="2"/>
    <s v="Production Department"/>
    <x v="4"/>
    <n v="37947"/>
  </r>
  <r>
    <n v="600625"/>
    <d v="2014-05-02T18:21:43"/>
    <x v="1"/>
    <x v="0"/>
    <s v="Service Department"/>
    <x v="1"/>
    <n v="88057"/>
  </r>
  <r>
    <n v="692533"/>
    <d v="2014-05-02T18:23:53"/>
    <x v="0"/>
    <x v="0"/>
    <s v="Service Department"/>
    <x v="1"/>
    <n v="72843"/>
  </r>
  <r>
    <n v="894276"/>
    <d v="2014-05-02T11:47:58"/>
    <x v="1"/>
    <x v="0"/>
    <s v="Operations Department"/>
    <x v="2"/>
    <n v="84513"/>
  </r>
  <r>
    <n v="121909"/>
    <d v="2014-05-02T12:21:13"/>
    <x v="1"/>
    <x v="0"/>
    <s v="Operations Department"/>
    <x v="2"/>
    <n v="23129"/>
  </r>
  <r>
    <n v="176467"/>
    <d v="2014-05-02T12:21:47"/>
    <x v="1"/>
    <x v="0"/>
    <s v="Operations Department"/>
    <x v="2"/>
    <n v="73304"/>
  </r>
  <r>
    <n v="955372"/>
    <d v="2014-05-02T09:16:50"/>
    <x v="1"/>
    <x v="1"/>
    <s v="Sales Department"/>
    <x v="6"/>
    <n v="85176"/>
  </r>
  <r>
    <n v="958058"/>
    <d v="2014-05-02T13:04:36"/>
    <x v="1"/>
    <x v="0"/>
    <s v="Service Department"/>
    <x v="6"/>
    <n v="31854"/>
  </r>
  <r>
    <n v="15712"/>
    <d v="2014-05-03T00:36:50"/>
    <x v="1"/>
    <x v="0"/>
    <s v="Sales Department"/>
    <x v="9"/>
    <n v="11970"/>
  </r>
  <r>
    <n v="443525"/>
    <d v="2014-05-09T15:40:50"/>
    <x v="1"/>
    <x v="0"/>
    <s v="Service Department"/>
    <x v="7"/>
    <n v="2085"/>
  </r>
  <r>
    <n v="847880"/>
    <d v="2014-05-09T15:43:03"/>
    <x v="0"/>
    <x v="1"/>
    <s v="Service Department"/>
    <x v="10"/>
    <n v="800"/>
  </r>
  <r>
    <n v="577498"/>
    <d v="2014-05-04T09:41:19"/>
    <x v="1"/>
    <x v="0"/>
    <s v="Service Department"/>
    <x v="11"/>
    <n v="41402"/>
  </r>
  <r>
    <n v="959638"/>
    <d v="2014-05-04T09:44:20"/>
    <x v="1"/>
    <x v="0"/>
    <s v="Service Department"/>
    <x v="4"/>
    <n v="48028"/>
  </r>
  <r>
    <n v="442311"/>
    <d v="2014-05-04T17:32:34"/>
    <x v="1"/>
    <x v="0"/>
    <s v="Service Department"/>
    <x v="7"/>
    <n v="22832"/>
  </r>
  <r>
    <n v="300293"/>
    <d v="2014-05-05T13:25:23"/>
    <x v="1"/>
    <x v="0"/>
    <s v="Operations Department"/>
    <x v="4"/>
    <n v="5664"/>
  </r>
  <r>
    <n v="290946"/>
    <d v="2014-05-05T19:35:42"/>
    <x v="1"/>
    <x v="0"/>
    <s v="Purchase Department"/>
    <x v="4"/>
    <n v="89786"/>
  </r>
  <r>
    <n v="37073"/>
    <d v="2014-05-05T19:37:25"/>
    <x v="0"/>
    <x v="1"/>
    <s v="Purchase Department"/>
    <x v="4"/>
    <n v="51645"/>
  </r>
  <r>
    <n v="622677"/>
    <d v="2014-05-05T15:41:23"/>
    <x v="1"/>
    <x v="0"/>
    <s v="Finance Department"/>
    <x v="1"/>
    <n v="60294"/>
  </r>
  <r>
    <n v="580633"/>
    <d v="2014-05-05T15:42:18"/>
    <x v="1"/>
    <x v="0"/>
    <s v="Finance Department"/>
    <x v="1"/>
    <n v="53465"/>
  </r>
  <r>
    <n v="116456"/>
    <d v="2014-05-05T15:44:33"/>
    <x v="0"/>
    <x v="1"/>
    <s v="Finance Department"/>
    <x v="1"/>
    <n v="52285"/>
  </r>
  <r>
    <n v="798741"/>
    <d v="2014-05-05T15:45:16"/>
    <x v="1"/>
    <x v="1"/>
    <s v="Finance Department"/>
    <x v="1"/>
    <n v="2013"/>
  </r>
  <r>
    <n v="39036"/>
    <d v="2014-05-05T11:41:14"/>
    <x v="1"/>
    <x v="0"/>
    <s v="Operations Department"/>
    <x v="2"/>
    <n v="98622"/>
  </r>
  <r>
    <n v="349039"/>
    <d v="2014-05-06T16:05:03"/>
    <x v="1"/>
    <x v="0"/>
    <s v="Operations Department"/>
    <x v="1"/>
    <n v="68666"/>
  </r>
  <r>
    <n v="94068"/>
    <d v="2014-05-10T17:34:15"/>
    <x v="0"/>
    <x v="0"/>
    <s v="Operations Department"/>
    <x v="2"/>
    <n v="67434"/>
  </r>
  <r>
    <n v="487441"/>
    <d v="2014-05-10T17:34:52"/>
    <x v="0"/>
    <x v="1"/>
    <s v="Operations Department"/>
    <x v="2"/>
    <n v="12624"/>
  </r>
  <r>
    <n v="235574"/>
    <d v="2014-05-06T21:40:19"/>
    <x v="1"/>
    <x v="0"/>
    <s v="Service Department"/>
    <x v="10"/>
    <n v="68466"/>
  </r>
  <r>
    <n v="180166"/>
    <d v="2014-05-06T04:03:39"/>
    <x v="1"/>
    <x v="0"/>
    <s v="Operations Department"/>
    <x v="6"/>
    <n v="27418"/>
  </r>
  <r>
    <n v="249045"/>
    <d v="2014-05-06T13:26:57"/>
    <x v="1"/>
    <x v="1"/>
    <s v="Finance Department"/>
    <x v="1"/>
    <n v="9009"/>
  </r>
  <r>
    <n v="563405"/>
    <d v="2014-05-06T13:28:21"/>
    <x v="1"/>
    <x v="1"/>
    <s v="Finance Department"/>
    <x v="1"/>
    <n v="40831"/>
  </r>
  <r>
    <n v="810490"/>
    <d v="2014-05-06T13:30:32"/>
    <x v="1"/>
    <x v="1"/>
    <s v="Finance Department"/>
    <x v="1"/>
    <n v="85140"/>
  </r>
  <r>
    <n v="296052"/>
    <d v="2014-05-29T14:43:35"/>
    <x v="0"/>
    <x v="1"/>
    <s v="Finance Department"/>
    <x v="1"/>
    <n v="1141"/>
  </r>
  <r>
    <n v="964704"/>
    <d v="2014-05-29T14:44:34"/>
    <x v="0"/>
    <x v="1"/>
    <s v="Finance Department"/>
    <x v="1"/>
    <n v="39485"/>
  </r>
  <r>
    <n v="565183"/>
    <d v="2014-05-06T08:40:10"/>
    <x v="1"/>
    <x v="0"/>
    <s v="Marketing Department"/>
    <x v="6"/>
    <n v="84675"/>
  </r>
  <r>
    <n v="288171"/>
    <d v="2014-05-06T15:37:22"/>
    <x v="0"/>
    <x v="1"/>
    <s v="Marketing Department"/>
    <x v="2"/>
    <n v="33631"/>
  </r>
  <r>
    <n v="499643"/>
    <d v="2014-05-06T09:26:58"/>
    <x v="1"/>
    <x v="1"/>
    <s v="Service Department"/>
    <x v="2"/>
    <n v="45288"/>
  </r>
  <r>
    <n v="610176"/>
    <d v="2014-05-07T14:06:28"/>
    <x v="1"/>
    <x v="0"/>
    <s v="Service Department"/>
    <x v="2"/>
    <n v="46980"/>
  </r>
  <r>
    <n v="346219"/>
    <d v="2014-05-22T10:21:37"/>
    <x v="1"/>
    <x v="1"/>
    <s v="Operations Department"/>
    <x v="7"/>
    <n v="25621"/>
  </r>
  <r>
    <n v="310984"/>
    <d v="2014-05-07T02:13:11"/>
    <x v="1"/>
    <x v="0"/>
    <s v="Service Department"/>
    <x v="4"/>
    <n v="6472"/>
  </r>
  <r>
    <n v="357945"/>
    <d v="2014-05-07T02:13:47"/>
    <x v="1"/>
    <x v="0"/>
    <s v="Service Department"/>
    <x v="4"/>
    <n v="25239"/>
  </r>
  <r>
    <n v="188820"/>
    <d v="2014-05-07T17:58:13"/>
    <x v="1"/>
    <x v="0"/>
    <s v="Sales Department"/>
    <x v="2"/>
    <n v="94869"/>
  </r>
  <r>
    <n v="193244"/>
    <d v="2014-05-07T10:53:31"/>
    <x v="1"/>
    <x v="0"/>
    <s v="Operations Department"/>
    <x v="9"/>
    <n v="77157"/>
  </r>
  <r>
    <n v="781620"/>
    <d v="2014-05-07T15:34:16"/>
    <x v="1"/>
    <x v="0"/>
    <s v="Production Department"/>
    <x v="2"/>
    <n v="62894"/>
  </r>
  <r>
    <n v="379557"/>
    <d v="2014-05-07T15:34:48"/>
    <x v="0"/>
    <x v="1"/>
    <s v="Production Department"/>
    <x v="2"/>
    <n v="61532"/>
  </r>
  <r>
    <n v="674051"/>
    <d v="2014-05-07T15:35:24"/>
    <x v="1"/>
    <x v="1"/>
    <s v="Production Department"/>
    <x v="2"/>
    <n v="81261"/>
  </r>
  <r>
    <n v="928902"/>
    <d v="2014-05-07T16:26:40"/>
    <x v="1"/>
    <x v="1"/>
    <s v="Finance Department"/>
    <x v="6"/>
    <n v="59644"/>
  </r>
  <r>
    <n v="22155"/>
    <d v="2014-05-07T16:26:40"/>
    <x v="1"/>
    <x v="1"/>
    <s v="Finance Department"/>
    <x v="6"/>
    <n v="46852"/>
  </r>
  <r>
    <n v="572422"/>
    <d v="2014-05-07T08:07:34"/>
    <x v="1"/>
    <x v="0"/>
    <s v="Sales Department"/>
    <x v="4"/>
    <n v="61488"/>
  </r>
  <r>
    <n v="114584"/>
    <d v="2014-05-07T08:08:06"/>
    <x v="1"/>
    <x v="0"/>
    <s v="Sales Department"/>
    <x v="4"/>
    <m/>
  </r>
  <r>
    <n v="794226"/>
    <d v="2014-05-07T16:01:13"/>
    <x v="1"/>
    <x v="0"/>
    <s v="Service Department"/>
    <x v="4"/>
    <n v="16090"/>
  </r>
  <r>
    <n v="496573"/>
    <d v="2014-05-07T16:01:42"/>
    <x v="1"/>
    <x v="0"/>
    <s v="Service Department"/>
    <x v="4"/>
    <n v="83364"/>
  </r>
  <r>
    <n v="437695"/>
    <d v="2014-05-13T15:22:01"/>
    <x v="1"/>
    <x v="0"/>
    <s v="Service Department"/>
    <x v="4"/>
    <n v="77517"/>
  </r>
  <r>
    <n v="983577"/>
    <d v="2014-05-08T07:13:23"/>
    <x v="1"/>
    <x v="0"/>
    <s v="Service Department"/>
    <x v="6"/>
    <n v="84746"/>
  </r>
  <r>
    <n v="720850"/>
    <d v="2014-05-08T22:10:32"/>
    <x v="1"/>
    <x v="0"/>
    <s v="Sales Department"/>
    <x v="9"/>
    <n v="80600"/>
  </r>
  <r>
    <n v="453498"/>
    <d v="2014-05-08T03:12:26"/>
    <x v="0"/>
    <x v="0"/>
    <s v="Sales Department"/>
    <x v="2"/>
    <n v="62937"/>
  </r>
  <r>
    <n v="550914"/>
    <d v="2014-05-08T03:15:14"/>
    <x v="1"/>
    <x v="1"/>
    <s v="Sales Department"/>
    <x v="2"/>
    <n v="18921"/>
  </r>
  <r>
    <n v="37906"/>
    <d v="2014-05-08T03:16:01"/>
    <x v="0"/>
    <x v="1"/>
    <s v="Sales Department"/>
    <x v="2"/>
    <n v="95603"/>
  </r>
  <r>
    <n v="692080"/>
    <d v="2014-05-08T03:16:17"/>
    <x v="0"/>
    <x v="0"/>
    <s v="Sales Department"/>
    <x v="2"/>
    <n v="79230"/>
  </r>
  <r>
    <n v="735087"/>
    <d v="2014-05-08T03:16:46"/>
    <x v="1"/>
    <x v="0"/>
    <s v="Sales Department"/>
    <x v="2"/>
    <n v="56650"/>
  </r>
  <r>
    <n v="855558"/>
    <d v="2014-05-08T11:52:07"/>
    <x v="1"/>
    <x v="1"/>
    <s v="Production Department"/>
    <x v="1"/>
    <n v="75158"/>
  </r>
  <r>
    <n v="480514"/>
    <d v="2014-05-08T19:13:11"/>
    <x v="1"/>
    <x v="1"/>
    <s v="Operations Department"/>
    <x v="8"/>
    <n v="50125"/>
  </r>
  <r>
    <n v="111017"/>
    <d v="2014-05-08T19:17:36"/>
    <x v="1"/>
    <x v="1"/>
    <s v="Operations Department"/>
    <x v="8"/>
    <n v="11072"/>
  </r>
  <r>
    <n v="860311"/>
    <d v="2014-05-08T07:59:58"/>
    <x v="0"/>
    <x v="0"/>
    <s v="Purchase Department"/>
    <x v="7"/>
    <n v="14781"/>
  </r>
  <r>
    <n v="269204"/>
    <d v="2014-05-08T07:57:49"/>
    <x v="0"/>
    <x v="2"/>
    <s v="Purchase Department"/>
    <x v="7"/>
    <n v="43093"/>
  </r>
  <r>
    <n v="566403"/>
    <d v="2014-05-09T15:05:12"/>
    <x v="0"/>
    <x v="1"/>
    <s v="Operations Department"/>
    <x v="1"/>
    <n v="85201"/>
  </r>
  <r>
    <n v="63871"/>
    <d v="2014-05-09T09:58:45"/>
    <x v="1"/>
    <x v="1"/>
    <s v="General Management"/>
    <x v="1"/>
    <n v="16236"/>
  </r>
  <r>
    <n v="269231"/>
    <d v="2014-05-09T12:28:30"/>
    <x v="1"/>
    <x v="1"/>
    <s v="General Management"/>
    <x v="7"/>
    <n v="67557"/>
  </r>
  <r>
    <n v="45301"/>
    <d v="2014-05-09T12:30:25"/>
    <x v="1"/>
    <x v="1"/>
    <s v="General Management"/>
    <x v="7"/>
    <n v="74863"/>
  </r>
  <r>
    <n v="455073"/>
    <d v="2014-05-09T13:53:33"/>
    <x v="0"/>
    <x v="1"/>
    <s v="Service Department"/>
    <x v="2"/>
    <n v="60370"/>
  </r>
  <r>
    <n v="499649"/>
    <d v="2014-05-09T17:27:55"/>
    <x v="1"/>
    <x v="1"/>
    <s v="Operations Department"/>
    <x v="2"/>
    <n v="33331"/>
  </r>
  <r>
    <n v="611809"/>
    <d v="2014-05-09T17:31:34"/>
    <x v="0"/>
    <x v="1"/>
    <s v="Operations Department"/>
    <x v="2"/>
    <n v="28473"/>
  </r>
  <r>
    <n v="475118"/>
    <d v="2014-05-09T14:10:50"/>
    <x v="1"/>
    <x v="1"/>
    <s v="Operations Department"/>
    <x v="2"/>
    <n v="6911"/>
  </r>
  <r>
    <n v="556899"/>
    <d v="2014-05-09T14:11:55"/>
    <x v="1"/>
    <x v="1"/>
    <s v="Operations Department"/>
    <x v="2"/>
    <n v="9397"/>
  </r>
  <r>
    <n v="879830"/>
    <d v="2014-05-10T20:03:37"/>
    <x v="1"/>
    <x v="0"/>
    <s v="Sales Department"/>
    <x v="2"/>
    <n v="25582"/>
  </r>
  <r>
    <n v="773816"/>
    <d v="2014-05-10T20:09:58"/>
    <x v="1"/>
    <x v="1"/>
    <s v="Sales Department"/>
    <x v="2"/>
    <n v="31548"/>
  </r>
  <r>
    <n v="316208"/>
    <d v="2014-05-10T17:30:13"/>
    <x v="1"/>
    <x v="0"/>
    <s v="Service Department"/>
    <x v="7"/>
    <n v="19218"/>
  </r>
  <r>
    <n v="244695"/>
    <d v="2014-05-10T03:16:36"/>
    <x v="1"/>
    <x v="0"/>
    <s v="Service Department"/>
    <x v="2"/>
    <n v="20095"/>
  </r>
  <r>
    <n v="458216"/>
    <d v="2014-05-12T08:27:51"/>
    <x v="0"/>
    <x v="1"/>
    <s v="Operations Department"/>
    <x v="9"/>
    <n v="67976"/>
  </r>
  <r>
    <n v="702304"/>
    <d v="2014-05-12T08:24:49"/>
    <x v="1"/>
    <x v="2"/>
    <s v="Operations Department"/>
    <x v="9"/>
    <n v="45539"/>
  </r>
  <r>
    <n v="788145"/>
    <d v="2014-05-12T18:26:09"/>
    <x v="1"/>
    <x v="0"/>
    <s v="Service Department"/>
    <x v="1"/>
    <n v="80465"/>
  </r>
  <r>
    <n v="841217"/>
    <d v="2014-05-12T18:26:55"/>
    <x v="1"/>
    <x v="0"/>
    <s v="Service Department"/>
    <x v="1"/>
    <n v="85634"/>
  </r>
  <r>
    <n v="599654"/>
    <d v="2014-05-13T18:40:25"/>
    <x v="1"/>
    <x v="0"/>
    <s v="Marketing Department"/>
    <x v="8"/>
    <n v="97081"/>
  </r>
  <r>
    <n v="272804"/>
    <d v="2014-05-13T18:41:26"/>
    <x v="0"/>
    <x v="0"/>
    <s v="Marketing Department"/>
    <x v="8"/>
    <n v="28445"/>
  </r>
  <r>
    <n v="114169"/>
    <d v="2014-05-13T18:41:55"/>
    <x v="0"/>
    <x v="1"/>
    <s v="Marketing Department"/>
    <x v="8"/>
    <n v="42946"/>
  </r>
  <r>
    <n v="644226"/>
    <d v="2014-05-13T18:42:38"/>
    <x v="1"/>
    <x v="1"/>
    <s v="Marketing Department"/>
    <x v="8"/>
    <n v="73532"/>
  </r>
  <r>
    <n v="576340"/>
    <d v="2014-05-13T09:18:14"/>
    <x v="0"/>
    <x v="1"/>
    <s v="Operations Department"/>
    <x v="4"/>
    <n v="55469"/>
  </r>
  <r>
    <n v="368184"/>
    <d v="2014-05-13T09:18:42"/>
    <x v="1"/>
    <x v="1"/>
    <s v="Operations Department"/>
    <x v="4"/>
    <n v="19130"/>
  </r>
  <r>
    <n v="305032"/>
    <d v="2014-05-13T09:19:09"/>
    <x v="0"/>
    <x v="1"/>
    <s v="Operations Department"/>
    <x v="4"/>
    <n v="90807"/>
  </r>
  <r>
    <n v="814453"/>
    <d v="2014-05-13T09:19:44"/>
    <x v="0"/>
    <x v="2"/>
    <s v="Operations Department"/>
    <x v="4"/>
    <n v="68515"/>
  </r>
  <r>
    <n v="658727"/>
    <d v="2014-05-13T17:44:46"/>
    <x v="1"/>
    <x v="1"/>
    <s v="Operations Department"/>
    <x v="1"/>
    <n v="41577"/>
  </r>
  <r>
    <n v="244207"/>
    <d v="2014-05-13T17:46:35"/>
    <x v="1"/>
    <x v="1"/>
    <s v="Operations Department"/>
    <x v="1"/>
    <n v="9681"/>
  </r>
  <r>
    <n v="26472"/>
    <d v="2014-05-13T19:57:31"/>
    <x v="0"/>
    <x v="0"/>
    <s v="Purchase Department"/>
    <x v="9"/>
    <n v="43261"/>
  </r>
  <r>
    <n v="468867"/>
    <d v="2014-05-13T18:56:36"/>
    <x v="1"/>
    <x v="1"/>
    <s v="General Management"/>
    <x v="1"/>
    <n v="23446"/>
  </r>
  <r>
    <n v="495899"/>
    <d v="2014-05-13T18:56:59"/>
    <x v="1"/>
    <x v="1"/>
    <s v="General Management"/>
    <x v="1"/>
    <n v="17748"/>
  </r>
  <r>
    <n v="217101"/>
    <d v="2014-05-13T11:00:58"/>
    <x v="1"/>
    <x v="1"/>
    <s v="Operations Department"/>
    <x v="2"/>
    <n v="19261"/>
  </r>
  <r>
    <n v="521234"/>
    <d v="2014-05-13T11:03:55"/>
    <x v="0"/>
    <x v="2"/>
    <s v="Operations Department"/>
    <x v="2"/>
    <n v="44582"/>
  </r>
  <r>
    <n v="377976"/>
    <d v="2014-05-21T14:41:18"/>
    <x v="1"/>
    <x v="1"/>
    <s v="Operations Department"/>
    <x v="2"/>
    <n v="19035"/>
  </r>
  <r>
    <n v="796234"/>
    <d v="2014-05-14T13:28:50"/>
    <x v="1"/>
    <x v="0"/>
    <s v="Service Department"/>
    <x v="0"/>
    <n v="55777"/>
  </r>
  <r>
    <n v="736087"/>
    <d v="2014-05-14T13:30:55"/>
    <x v="1"/>
    <x v="0"/>
    <s v="Service Department"/>
    <x v="0"/>
    <n v="91475"/>
  </r>
  <r>
    <n v="17030"/>
    <d v="2014-05-14T13:32:23"/>
    <x v="1"/>
    <x v="1"/>
    <s v="Service Department"/>
    <x v="0"/>
    <n v="21244"/>
  </r>
  <r>
    <n v="677063"/>
    <d v="2014-05-14T18:07:07"/>
    <x v="1"/>
    <x v="0"/>
    <s v="Marketing Department"/>
    <x v="1"/>
    <n v="6564"/>
  </r>
  <r>
    <n v="656629"/>
    <d v="2014-05-14T15:03:09"/>
    <x v="1"/>
    <x v="1"/>
    <s v="Finance Department"/>
    <x v="2"/>
    <n v="79762"/>
  </r>
  <r>
    <n v="831439"/>
    <d v="2014-05-14T15:06:10"/>
    <x v="1"/>
    <x v="1"/>
    <s v="Finance Department"/>
    <x v="2"/>
    <n v="69765"/>
  </r>
  <r>
    <n v="243961"/>
    <d v="2014-05-14T15:50:17"/>
    <x v="1"/>
    <x v="0"/>
    <s v="Purchase Department"/>
    <x v="1"/>
    <n v="30809"/>
  </r>
  <r>
    <n v="385418"/>
    <d v="2014-05-16T11:58:59"/>
    <x v="1"/>
    <x v="2"/>
    <s v="Service Department"/>
    <x v="6"/>
    <n v="3527"/>
  </r>
  <r>
    <n v="956145"/>
    <d v="2014-05-15T08:27:02"/>
    <x v="1"/>
    <x v="0"/>
    <s v="Sales Department"/>
    <x v="1"/>
    <n v="78988"/>
  </r>
  <r>
    <n v="730676"/>
    <d v="2014-05-15T08:27:23"/>
    <x v="1"/>
    <x v="0"/>
    <s v="Sales Department"/>
    <x v="1"/>
    <n v="34674"/>
  </r>
  <r>
    <n v="255026"/>
    <d v="2014-05-15T08:27:50"/>
    <x v="1"/>
    <x v="0"/>
    <s v="Sales Department"/>
    <x v="1"/>
    <n v="56938"/>
  </r>
  <r>
    <n v="404918"/>
    <d v="2014-05-15T08:27:50"/>
    <x v="1"/>
    <x v="0"/>
    <s v="Sales Department"/>
    <x v="1"/>
    <n v="21848"/>
  </r>
  <r>
    <n v="809992"/>
    <d v="2014-05-15T16:17:08"/>
    <x v="1"/>
    <x v="0"/>
    <s v="Marketing Department"/>
    <x v="1"/>
    <n v="55595"/>
  </r>
  <r>
    <n v="361096"/>
    <d v="2014-05-15T09:56:35"/>
    <x v="1"/>
    <x v="0"/>
    <s v="Service Department"/>
    <x v="12"/>
    <n v="9390"/>
  </r>
  <r>
    <n v="691216"/>
    <d v="2014-05-15T09:56:56"/>
    <x v="1"/>
    <x v="0"/>
    <s v="Service Department"/>
    <x v="12"/>
    <n v="67066"/>
  </r>
  <r>
    <n v="567661"/>
    <d v="2014-05-15T09:57:25"/>
    <x v="1"/>
    <x v="0"/>
    <s v="Service Department"/>
    <x v="12"/>
    <n v="8723"/>
  </r>
  <r>
    <n v="382645"/>
    <d v="2014-05-15T09:57:46"/>
    <x v="0"/>
    <x v="0"/>
    <s v="Service Department"/>
    <x v="12"/>
    <n v="65587"/>
  </r>
  <r>
    <n v="767003"/>
    <d v="2014-05-15T10:01:07"/>
    <x v="0"/>
    <x v="0"/>
    <s v="Service Department"/>
    <x v="12"/>
    <n v="73396"/>
  </r>
  <r>
    <n v="412827"/>
    <d v="2014-05-15T15:57:38"/>
    <x v="1"/>
    <x v="0"/>
    <s v="Service Department"/>
    <x v="12"/>
    <n v="76789"/>
  </r>
  <r>
    <n v="912261"/>
    <d v="2014-05-15T13:48:40"/>
    <x v="1"/>
    <x v="0"/>
    <s v="Sales Department"/>
    <x v="7"/>
    <n v="59625"/>
  </r>
  <r>
    <n v="881891"/>
    <d v="2014-05-15T13:51:18"/>
    <x v="0"/>
    <x v="1"/>
    <s v="Sales Department"/>
    <x v="7"/>
    <n v="41895"/>
  </r>
  <r>
    <n v="574621"/>
    <d v="2014-05-15T11:29:17"/>
    <x v="1"/>
    <x v="1"/>
    <s v="Operations Department"/>
    <x v="4"/>
    <n v="31546"/>
  </r>
  <r>
    <n v="105729"/>
    <d v="2014-05-15T16:13:25"/>
    <x v="1"/>
    <x v="0"/>
    <s v="Service Department"/>
    <x v="12"/>
    <n v="80817"/>
  </r>
  <r>
    <n v="961551"/>
    <d v="2014-05-15T20:41:30"/>
    <x v="1"/>
    <x v="0"/>
    <s v="Operations Department"/>
    <x v="9"/>
    <n v="31050"/>
  </r>
  <r>
    <n v="824221"/>
    <d v="2014-05-16T09:55:11"/>
    <x v="0"/>
    <x v="0"/>
    <s v="Service Department"/>
    <x v="2"/>
    <n v="17815"/>
  </r>
  <r>
    <n v="966786"/>
    <d v="2014-05-16T09:55:45"/>
    <x v="0"/>
    <x v="1"/>
    <s v="Service Department"/>
    <x v="2"/>
    <n v="13718"/>
  </r>
  <r>
    <n v="19370"/>
    <d v="2014-05-16T09:57:39"/>
    <x v="1"/>
    <x v="1"/>
    <s v="Service Department"/>
    <x v="2"/>
    <n v="62082"/>
  </r>
  <r>
    <n v="462721"/>
    <d v="2014-05-16T16:49:41"/>
    <x v="1"/>
    <x v="0"/>
    <s v="Operations Department"/>
    <x v="2"/>
    <n v="26530"/>
  </r>
  <r>
    <n v="381072"/>
    <d v="2014-05-16T16:50:31"/>
    <x v="0"/>
    <x v="0"/>
    <s v="Operations Department"/>
    <x v="2"/>
    <n v="67685"/>
  </r>
  <r>
    <n v="664109"/>
    <d v="2014-05-16T16:54:04"/>
    <x v="0"/>
    <x v="0"/>
    <s v="Operations Department"/>
    <x v="2"/>
    <n v="42782"/>
  </r>
  <r>
    <n v="505365"/>
    <d v="2014-05-16T18:06:25"/>
    <x v="0"/>
    <x v="2"/>
    <s v="Human Resource Department"/>
    <x v="7"/>
    <n v="79702"/>
  </r>
  <r>
    <n v="132154"/>
    <d v="2014-05-16T18:07:54"/>
    <x v="1"/>
    <x v="2"/>
    <s v="Human Resource Department"/>
    <x v="7"/>
    <n v="82599"/>
  </r>
  <r>
    <n v="482656"/>
    <d v="2014-05-29T09:19:45"/>
    <x v="0"/>
    <x v="1"/>
    <s v="Production Department"/>
    <x v="4"/>
    <n v="97814"/>
  </r>
  <r>
    <n v="735179"/>
    <d v="2014-05-29T09:20:09"/>
    <x v="1"/>
    <x v="0"/>
    <s v="Production Department"/>
    <x v="4"/>
    <n v="25931"/>
  </r>
  <r>
    <n v="813519"/>
    <d v="2014-05-29T09:19:09"/>
    <x v="1"/>
    <x v="2"/>
    <s v="Production Department"/>
    <x v="4"/>
    <n v="83585"/>
  </r>
  <r>
    <n v="225116"/>
    <d v="2014-05-16T17:41:09"/>
    <x v="0"/>
    <x v="0"/>
    <s v="Operations Department"/>
    <x v="8"/>
    <n v="25711"/>
  </r>
  <r>
    <n v="830139"/>
    <d v="2014-05-19T00:05:00"/>
    <x v="1"/>
    <x v="2"/>
    <s v="Operations Department"/>
    <x v="2"/>
    <n v="2103"/>
  </r>
  <r>
    <n v="45162"/>
    <d v="2014-05-19T00:05:18"/>
    <x v="0"/>
    <x v="2"/>
    <s v="Operations Department"/>
    <x v="2"/>
    <n v="1212"/>
  </r>
  <r>
    <n v="883717"/>
    <d v="2014-05-18T16:21:39"/>
    <x v="1"/>
    <x v="0"/>
    <s v="Operations Department"/>
    <x v="2"/>
    <n v="3947"/>
  </r>
  <r>
    <n v="583818"/>
    <d v="2014-05-18T17:49:55"/>
    <x v="1"/>
    <x v="0"/>
    <s v="Service Department"/>
    <x v="4"/>
    <n v="95633"/>
  </r>
  <r>
    <n v="192500"/>
    <d v="2014-05-18T17:53:19"/>
    <x v="1"/>
    <x v="0"/>
    <s v="Operations Department"/>
    <x v="9"/>
    <n v="78192"/>
  </r>
  <r>
    <n v="641336"/>
    <d v="2014-05-18T17:53:59"/>
    <x v="0"/>
    <x v="1"/>
    <s v="Operations Department"/>
    <x v="9"/>
    <n v="22267"/>
  </r>
  <r>
    <n v="466709"/>
    <d v="2014-05-19T13:22:10"/>
    <x v="0"/>
    <x v="1"/>
    <s v="Production Department"/>
    <x v="4"/>
    <n v="49631"/>
  </r>
  <r>
    <n v="318812"/>
    <d v="2014-05-19T12:58:34"/>
    <x v="0"/>
    <x v="1"/>
    <s v="Sales Department"/>
    <x v="1"/>
    <n v="84858"/>
  </r>
  <r>
    <n v="303466"/>
    <d v="2014-05-19T13:17:24"/>
    <x v="1"/>
    <x v="0"/>
    <s v="Production Department"/>
    <x v="12"/>
    <n v="81257"/>
  </r>
  <r>
    <n v="549934"/>
    <d v="2014-05-19T13:18:27"/>
    <x v="1"/>
    <x v="0"/>
    <s v="Production Department"/>
    <x v="12"/>
    <n v="59735"/>
  </r>
  <r>
    <n v="40385"/>
    <d v="2014-05-19T14:28:13"/>
    <x v="0"/>
    <x v="0"/>
    <s v="Operations Department"/>
    <x v="2"/>
    <n v="1986"/>
  </r>
  <r>
    <n v="730191"/>
    <d v="2014-05-19T15:25:54"/>
    <x v="1"/>
    <x v="1"/>
    <s v="General Management"/>
    <x v="7"/>
    <n v="13753"/>
  </r>
  <r>
    <n v="151361"/>
    <d v="2014-05-20T18:56:37"/>
    <x v="1"/>
    <x v="1"/>
    <s v="Service Department"/>
    <x v="0"/>
    <n v="87397"/>
  </r>
  <r>
    <n v="299540"/>
    <d v="2014-05-20T17:03:09"/>
    <x v="1"/>
    <x v="1"/>
    <s v="General Management"/>
    <x v="12"/>
    <n v="98404"/>
  </r>
  <r>
    <n v="66952"/>
    <d v="2014-05-20T17:04:49"/>
    <x v="1"/>
    <x v="0"/>
    <s v="General Management"/>
    <x v="12"/>
    <n v="58443"/>
  </r>
  <r>
    <n v="372707"/>
    <d v="2014-05-20T17:05:24"/>
    <x v="1"/>
    <x v="1"/>
    <s v="General Management"/>
    <x v="12"/>
    <n v="92123"/>
  </r>
  <r>
    <n v="703540"/>
    <d v="2014-05-20T17:06:56"/>
    <x v="0"/>
    <x v="1"/>
    <s v="General Management"/>
    <x v="12"/>
    <n v="77027"/>
  </r>
  <r>
    <n v="838911"/>
    <d v="2014-05-20T17:03:11"/>
    <x v="0"/>
    <x v="0"/>
    <s v="General Management"/>
    <x v="12"/>
    <n v="98822"/>
  </r>
  <r>
    <n v="51314"/>
    <d v="2014-05-20T17:05:10"/>
    <x v="0"/>
    <x v="1"/>
    <s v="General Management"/>
    <x v="12"/>
    <n v="18661"/>
  </r>
  <r>
    <n v="716333"/>
    <d v="2014-05-20T17:03:11"/>
    <x v="0"/>
    <x v="2"/>
    <s v="General Management"/>
    <x v="12"/>
    <n v="71461"/>
  </r>
  <r>
    <n v="350612"/>
    <d v="2014-05-20T19:45:11"/>
    <x v="0"/>
    <x v="0"/>
    <s v="Service Department"/>
    <x v="6"/>
    <n v="56549"/>
  </r>
  <r>
    <n v="101674"/>
    <d v="2014-05-20T09:49:11"/>
    <x v="1"/>
    <x v="0"/>
    <s v="Production Department"/>
    <x v="1"/>
    <n v="78365"/>
  </r>
  <r>
    <n v="542532"/>
    <d v="2014-05-20T09:51:20"/>
    <x v="1"/>
    <x v="1"/>
    <s v="Production Department"/>
    <x v="1"/>
    <n v="43729"/>
  </r>
  <r>
    <n v="626271"/>
    <d v="2014-05-20T09:49:40"/>
    <x v="1"/>
    <x v="2"/>
    <s v="Production Department"/>
    <x v="1"/>
    <n v="84745"/>
  </r>
  <r>
    <n v="272182"/>
    <d v="2014-05-20T12:28:42"/>
    <x v="0"/>
    <x v="1"/>
    <s v="Service Department"/>
    <x v="9"/>
    <n v="56534"/>
  </r>
  <r>
    <n v="942393"/>
    <d v="2014-05-20T16:02:33"/>
    <x v="1"/>
    <x v="0"/>
    <s v="Purchase Department"/>
    <x v="2"/>
    <n v="71981"/>
  </r>
  <r>
    <n v="118533"/>
    <d v="2014-05-20T16:05:51"/>
    <x v="0"/>
    <x v="0"/>
    <s v="Purchase Department"/>
    <x v="2"/>
    <n v="68969"/>
  </r>
  <r>
    <n v="646468"/>
    <d v="2014-05-21T08:56:45"/>
    <x v="1"/>
    <x v="0"/>
    <s v="Service Department"/>
    <x v="2"/>
    <n v="47396"/>
  </r>
  <r>
    <n v="29796"/>
    <d v="2014-05-21T08:57:03"/>
    <x v="1"/>
    <x v="0"/>
    <s v="Service Department"/>
    <x v="2"/>
    <n v="31993"/>
  </r>
  <r>
    <n v="484007"/>
    <d v="2014-05-21T08:59:25"/>
    <x v="1"/>
    <x v="0"/>
    <s v="Service Department"/>
    <x v="2"/>
    <n v="38842"/>
  </r>
  <r>
    <n v="485806"/>
    <d v="2014-05-21T08:58:30"/>
    <x v="1"/>
    <x v="1"/>
    <s v="Service Department"/>
    <x v="2"/>
    <n v="98316"/>
  </r>
  <r>
    <n v="34378"/>
    <d v="2014-05-21T14:21:33"/>
    <x v="1"/>
    <x v="1"/>
    <s v="Service Department"/>
    <x v="4"/>
    <n v="80894"/>
  </r>
  <r>
    <n v="745574"/>
    <d v="2014-05-21T14:21:59"/>
    <x v="1"/>
    <x v="0"/>
    <s v="Service Department"/>
    <x v="4"/>
    <n v="84147"/>
  </r>
  <r>
    <n v="508134"/>
    <d v="2014-05-21T14:24:35"/>
    <x v="1"/>
    <x v="0"/>
    <s v="Service Department"/>
    <x v="4"/>
    <n v="65393"/>
  </r>
  <r>
    <n v="826902"/>
    <d v="2014-05-21T12:35:53"/>
    <x v="1"/>
    <x v="1"/>
    <s v="Finance Department"/>
    <x v="12"/>
    <n v="23823"/>
  </r>
  <r>
    <n v="25028"/>
    <d v="2014-05-21T18:45:15"/>
    <x v="1"/>
    <x v="0"/>
    <s v="Service Department"/>
    <x v="1"/>
    <n v="35787"/>
  </r>
  <r>
    <n v="891404"/>
    <d v="2014-05-21T18:03:16"/>
    <x v="1"/>
    <x v="0"/>
    <s v="Service Department"/>
    <x v="2"/>
    <n v="51426"/>
  </r>
  <r>
    <n v="456232"/>
    <d v="2014-05-21T17:35:24"/>
    <x v="1"/>
    <x v="0"/>
    <s v="Service Department"/>
    <x v="2"/>
    <n v="23558"/>
  </r>
  <r>
    <n v="488788"/>
    <d v="2014-05-21T15:06:27"/>
    <x v="1"/>
    <x v="0"/>
    <s v="Sales Department"/>
    <x v="1"/>
    <n v="65543"/>
  </r>
  <r>
    <n v="757514"/>
    <d v="2014-05-21T04:02:02"/>
    <x v="0"/>
    <x v="1"/>
    <s v="Operations Department"/>
    <x v="1"/>
    <n v="76575"/>
  </r>
  <r>
    <n v="337880"/>
    <d v="2014-05-21T04:03:10"/>
    <x v="0"/>
    <x v="0"/>
    <s v="Operations Department"/>
    <x v="1"/>
    <n v="50520"/>
  </r>
  <r>
    <n v="806305"/>
    <d v="2014-05-21T12:46:38"/>
    <x v="0"/>
    <x v="0"/>
    <s v="Operations Department"/>
    <x v="4"/>
    <n v="97253"/>
  </r>
  <r>
    <n v="304630"/>
    <d v="2014-05-21T16:05:23"/>
    <x v="1"/>
    <x v="0"/>
    <s v="Service Department"/>
    <x v="0"/>
    <n v="2686"/>
  </r>
  <r>
    <n v="382693"/>
    <d v="2014-05-21T16:06:19"/>
    <x v="1"/>
    <x v="1"/>
    <s v="Service Department"/>
    <x v="0"/>
    <n v="87084"/>
  </r>
  <r>
    <n v="150277"/>
    <d v="2014-05-22T22:18:49"/>
    <x v="1"/>
    <x v="0"/>
    <s v="Sales Department"/>
    <x v="12"/>
    <n v="91928"/>
  </r>
  <r>
    <n v="827372"/>
    <d v="2014-05-22T09:09:09"/>
    <x v="1"/>
    <x v="0"/>
    <s v="Service Department"/>
    <x v="4"/>
    <n v="28224"/>
  </r>
  <r>
    <n v="761496"/>
    <d v="2014-05-22T11:51:08"/>
    <x v="1"/>
    <x v="1"/>
    <s v="Finance Department"/>
    <x v="2"/>
    <n v="11052"/>
  </r>
  <r>
    <n v="321721"/>
    <d v="2014-05-22T14:01:21"/>
    <x v="0"/>
    <x v="1"/>
    <s v="Production Department"/>
    <x v="4"/>
    <n v="86922"/>
  </r>
  <r>
    <n v="406013"/>
    <d v="2014-05-22T14:03:01"/>
    <x v="1"/>
    <x v="0"/>
    <s v="Production Department"/>
    <x v="4"/>
    <n v="39389"/>
  </r>
  <r>
    <n v="515475"/>
    <d v="2014-05-22T18:09:06"/>
    <x v="1"/>
    <x v="0"/>
    <s v="Sales Department"/>
    <x v="7"/>
    <n v="79905"/>
  </r>
  <r>
    <n v="29574"/>
    <d v="2014-05-22T18:10:10"/>
    <x v="1"/>
    <x v="1"/>
    <s v="Sales Department"/>
    <x v="7"/>
    <n v="45265"/>
  </r>
  <r>
    <n v="797115"/>
    <d v="2014-05-22T18:15:36"/>
    <x v="0"/>
    <x v="0"/>
    <s v="Sales Department"/>
    <x v="7"/>
    <n v="21768"/>
  </r>
  <r>
    <n v="183456"/>
    <d v="2014-05-22T23:57:40"/>
    <x v="1"/>
    <x v="0"/>
    <s v="Service Department"/>
    <x v="2"/>
    <n v="68579"/>
  </r>
  <r>
    <n v="812987"/>
    <d v="2014-05-22T09:12:27"/>
    <x v="0"/>
    <x v="1"/>
    <s v="Purchase Department"/>
    <x v="4"/>
    <n v="82746"/>
  </r>
  <r>
    <n v="463120"/>
    <d v="2014-05-22T09:14:06"/>
    <x v="0"/>
    <x v="1"/>
    <s v="Purchase Department"/>
    <x v="4"/>
    <n v="87381"/>
  </r>
  <r>
    <n v="461901"/>
    <d v="2014-05-30T19:43:03"/>
    <x v="0"/>
    <x v="1"/>
    <s v="Purchase Department"/>
    <x v="4"/>
    <n v="17864"/>
  </r>
  <r>
    <n v="256912"/>
    <d v="2014-05-22T16:46:42"/>
    <x v="0"/>
    <x v="0"/>
    <s v="Operations Department"/>
    <x v="7"/>
    <n v="95863"/>
  </r>
  <r>
    <n v="524606"/>
    <d v="2014-05-22T16:49:40"/>
    <x v="1"/>
    <x v="0"/>
    <s v="Operations Department"/>
    <x v="7"/>
    <n v="29743"/>
  </r>
  <r>
    <n v="206017"/>
    <d v="2014-05-22T10:30:11"/>
    <x v="1"/>
    <x v="0"/>
    <s v="Service Department"/>
    <x v="2"/>
    <n v="48490"/>
  </r>
  <r>
    <n v="855219"/>
    <d v="2014-05-23T16:24:16"/>
    <x v="1"/>
    <x v="0"/>
    <s v="Service Department"/>
    <x v="0"/>
    <n v="96918"/>
  </r>
  <r>
    <n v="556830"/>
    <d v="2014-05-23T16:25:18"/>
    <x v="0"/>
    <x v="1"/>
    <s v="Service Department"/>
    <x v="0"/>
    <n v="8812"/>
  </r>
  <r>
    <n v="725295"/>
    <d v="2014-05-27T16:26:26"/>
    <x v="1"/>
    <x v="0"/>
    <s v="Operations Department"/>
    <x v="12"/>
    <n v="45985"/>
  </r>
  <r>
    <n v="278581"/>
    <d v="2014-05-26T09:42:02"/>
    <x v="0"/>
    <x v="0"/>
    <s v="Operations Department"/>
    <x v="6"/>
    <n v="15137"/>
  </r>
  <r>
    <n v="328190"/>
    <d v="2014-05-26T14:51:58"/>
    <x v="1"/>
    <x v="0"/>
    <s v="Purchase Department"/>
    <x v="12"/>
    <n v="58037"/>
  </r>
  <r>
    <n v="634463"/>
    <d v="2014-05-26T13:24:12"/>
    <x v="1"/>
    <x v="0"/>
    <s v="Marketing Department"/>
    <x v="4"/>
    <n v="21913"/>
  </r>
  <r>
    <n v="721691"/>
    <d v="2014-05-26T01:43:47"/>
    <x v="1"/>
    <x v="1"/>
    <s v="Finance Department"/>
    <x v="0"/>
    <n v="48957"/>
  </r>
  <r>
    <n v="872878"/>
    <d v="2014-05-26T15:07:23"/>
    <x v="1"/>
    <x v="0"/>
    <s v="Production Department"/>
    <x v="7"/>
    <n v="22549"/>
  </r>
  <r>
    <n v="910501"/>
    <d v="2014-05-26T15:08:16"/>
    <x v="1"/>
    <x v="0"/>
    <s v="Production Department"/>
    <x v="7"/>
    <n v="13490"/>
  </r>
  <r>
    <n v="437082"/>
    <d v="2014-05-26T03:02:29"/>
    <x v="1"/>
    <x v="0"/>
    <s v="Operations Department"/>
    <x v="2"/>
    <n v="88483"/>
  </r>
  <r>
    <n v="693950"/>
    <d v="2014-05-26T13:44:02"/>
    <x v="1"/>
    <x v="0"/>
    <s v="Service Department"/>
    <x v="0"/>
    <n v="20489"/>
  </r>
  <r>
    <n v="213968"/>
    <d v="2014-05-26T14:43:49"/>
    <x v="1"/>
    <x v="0"/>
    <s v="Operations Department"/>
    <x v="2"/>
    <n v="33603"/>
  </r>
  <r>
    <n v="207860"/>
    <d v="2014-05-26T14:45:15"/>
    <x v="0"/>
    <x v="0"/>
    <s v="Operations Department"/>
    <x v="2"/>
    <n v="9864"/>
  </r>
  <r>
    <n v="968918"/>
    <d v="2014-05-27T09:55:48"/>
    <x v="1"/>
    <x v="0"/>
    <s v="Operations Department"/>
    <x v="9"/>
    <n v="86860"/>
  </r>
  <r>
    <n v="970445"/>
    <d v="2014-05-27T09:56:49"/>
    <x v="0"/>
    <x v="0"/>
    <s v="Operations Department"/>
    <x v="9"/>
    <n v="6974"/>
  </r>
  <r>
    <n v="200462"/>
    <d v="2014-05-27T09:57:19"/>
    <x v="0"/>
    <x v="0"/>
    <s v="Operations Department"/>
    <x v="9"/>
    <n v="42285"/>
  </r>
  <r>
    <n v="417540"/>
    <d v="2014-05-27T19:43:14"/>
    <x v="1"/>
    <x v="0"/>
    <s v="Marketing Department"/>
    <x v="12"/>
    <n v="2121"/>
  </r>
  <r>
    <n v="180642"/>
    <d v="2014-05-27T19:44:36"/>
    <x v="1"/>
    <x v="0"/>
    <s v="Marketing Department"/>
    <x v="12"/>
    <n v="69642"/>
  </r>
  <r>
    <n v="231975"/>
    <d v="2014-05-27T14:14:28"/>
    <x v="1"/>
    <x v="1"/>
    <s v="Operations Department"/>
    <x v="2"/>
    <n v="31465"/>
  </r>
  <r>
    <n v="905452"/>
    <d v="2014-05-27T14:17:55"/>
    <x v="0"/>
    <x v="1"/>
    <s v="Operations Department"/>
    <x v="2"/>
    <n v="55812"/>
  </r>
  <r>
    <n v="550693"/>
    <d v="2014-05-27T14:18:29"/>
    <x v="1"/>
    <x v="0"/>
    <s v="Operations Department"/>
    <x v="2"/>
    <n v="79788"/>
  </r>
  <r>
    <n v="495892"/>
    <d v="2014-05-27T14:15:01"/>
    <x v="0"/>
    <x v="2"/>
    <s v="Operations Department"/>
    <x v="2"/>
    <n v="39922"/>
  </r>
  <r>
    <n v="359390"/>
    <d v="2014-05-27T17:17:54"/>
    <x v="1"/>
    <x v="0"/>
    <s v="Operations Department"/>
    <x v="4"/>
    <n v="87516"/>
  </r>
  <r>
    <n v="167998"/>
    <d v="2014-05-27T17:18:16"/>
    <x v="0"/>
    <x v="1"/>
    <s v="Operations Department"/>
    <x v="4"/>
    <n v="49768"/>
  </r>
  <r>
    <n v="456321"/>
    <d v="2014-05-27T17:20:21"/>
    <x v="1"/>
    <x v="0"/>
    <s v="Operations Department"/>
    <x v="4"/>
    <n v="18830"/>
  </r>
  <r>
    <n v="481220"/>
    <d v="2014-05-27T10:58:34"/>
    <x v="1"/>
    <x v="0"/>
    <s v="Service Department"/>
    <x v="4"/>
    <n v="58968"/>
  </r>
  <r>
    <n v="387131"/>
    <d v="2014-05-27T10:59:07"/>
    <x v="1"/>
    <x v="0"/>
    <s v="Service Department"/>
    <x v="4"/>
    <n v="95697"/>
  </r>
  <r>
    <n v="723507"/>
    <d v="2014-05-27T12:26:55"/>
    <x v="1"/>
    <x v="1"/>
    <s v="General Management"/>
    <x v="1"/>
    <n v="55511"/>
  </r>
  <r>
    <n v="874807"/>
    <d v="2014-05-27T12:27:33"/>
    <x v="1"/>
    <x v="1"/>
    <s v="General Management"/>
    <x v="1"/>
    <n v="81603"/>
  </r>
  <r>
    <n v="501620"/>
    <d v="2014-05-27T12:28:11"/>
    <x v="1"/>
    <x v="1"/>
    <s v="General Management"/>
    <x v="1"/>
    <n v="58559"/>
  </r>
  <r>
    <n v="109266"/>
    <d v="2014-05-27T18:17:41"/>
    <x v="0"/>
    <x v="1"/>
    <s v="Finance Department"/>
    <x v="4"/>
    <n v="68952"/>
  </r>
  <r>
    <n v="516967"/>
    <d v="2014-05-27T18:17:32"/>
    <x v="0"/>
    <x v="2"/>
    <s v="Finance Department"/>
    <x v="4"/>
    <n v="48308"/>
  </r>
  <r>
    <n v="265784"/>
    <d v="2014-05-28T12:02:49"/>
    <x v="1"/>
    <x v="1"/>
    <s v="Finance Department"/>
    <x v="7"/>
    <n v="59628"/>
  </r>
  <r>
    <n v="216582"/>
    <d v="2014-05-28T08:19:51"/>
    <x v="0"/>
    <x v="0"/>
    <s v="Operations Department"/>
    <x v="2"/>
    <n v="36542"/>
  </r>
  <r>
    <n v="846310"/>
    <d v="2014-05-28T08:20:19"/>
    <x v="0"/>
    <x v="1"/>
    <s v="Operations Department"/>
    <x v="2"/>
    <n v="74691"/>
  </r>
  <r>
    <n v="13742"/>
    <d v="2014-05-28T01:42:08"/>
    <x v="0"/>
    <x v="0"/>
    <s v="Production Department"/>
    <x v="12"/>
    <n v="40601"/>
  </r>
  <r>
    <n v="773059"/>
    <d v="2014-05-28T11:23:24"/>
    <x v="1"/>
    <x v="0"/>
    <s v="Operations Department"/>
    <x v="2"/>
    <n v="25881"/>
  </r>
  <r>
    <n v="876247"/>
    <d v="2014-05-28T00:32:12"/>
    <x v="1"/>
    <x v="0"/>
    <s v="Operations Department"/>
    <x v="4"/>
    <n v="25873"/>
  </r>
  <r>
    <n v="714683"/>
    <d v="2014-05-28T00:33:11"/>
    <x v="0"/>
    <x v="0"/>
    <s v="Operations Department"/>
    <x v="4"/>
    <n v="33839"/>
  </r>
  <r>
    <n v="630224"/>
    <d v="2014-05-28T00:34:21"/>
    <x v="0"/>
    <x v="0"/>
    <s v="Operations Department"/>
    <x v="4"/>
    <n v="29298"/>
  </r>
  <r>
    <n v="370968"/>
    <d v="2014-05-28T00:35:18"/>
    <x v="0"/>
    <x v="1"/>
    <s v="Operations Department"/>
    <x v="4"/>
    <n v="16072"/>
  </r>
  <r>
    <n v="445539"/>
    <d v="2014-06-13T14:30:52"/>
    <x v="0"/>
    <x v="0"/>
    <s v="Operations Department"/>
    <x v="4"/>
    <n v="52199"/>
  </r>
  <r>
    <n v="65835"/>
    <d v="2014-06-13T14:31:14"/>
    <x v="1"/>
    <x v="1"/>
    <s v="Operations Department"/>
    <x v="4"/>
    <n v="30886"/>
  </r>
  <r>
    <n v="402829"/>
    <d v="2014-06-13T14:32:25"/>
    <x v="0"/>
    <x v="0"/>
    <s v="Operations Department"/>
    <x v="4"/>
    <n v="22524"/>
  </r>
  <r>
    <n v="937743"/>
    <d v="2014-05-28T11:16:54"/>
    <x v="1"/>
    <x v="0"/>
    <s v="Marketing Department"/>
    <x v="1"/>
    <n v="52971"/>
  </r>
  <r>
    <n v="865692"/>
    <d v="2014-05-28T10:40:28"/>
    <x v="1"/>
    <x v="0"/>
    <s v="Operations Department"/>
    <x v="12"/>
    <n v="77581"/>
  </r>
  <r>
    <n v="913308"/>
    <d v="2014-05-28T04:56:27"/>
    <x v="1"/>
    <x v="0"/>
    <s v="Production Department"/>
    <x v="9"/>
    <n v="65249"/>
  </r>
  <r>
    <n v="753595"/>
    <d v="2014-06-01T22:23:30"/>
    <x v="0"/>
    <x v="0"/>
    <s v="Production Department"/>
    <x v="9"/>
    <n v="15784"/>
  </r>
  <r>
    <n v="231901"/>
    <d v="2014-06-01T22:25:05"/>
    <x v="0"/>
    <x v="0"/>
    <s v="Production Department"/>
    <x v="9"/>
    <n v="7691"/>
  </r>
  <r>
    <n v="439628"/>
    <d v="2014-05-29T15:47:26"/>
    <x v="1"/>
    <x v="0"/>
    <s v="Operations Department"/>
    <x v="4"/>
    <n v="5510"/>
  </r>
  <r>
    <n v="67222"/>
    <d v="2014-05-29T18:46:08"/>
    <x v="0"/>
    <x v="0"/>
    <s v="Operations Department"/>
    <x v="12"/>
    <n v="72545"/>
  </r>
  <r>
    <n v="280350"/>
    <d v="2014-05-29T18:47:26"/>
    <x v="0"/>
    <x v="1"/>
    <s v="Operations Department"/>
    <x v="12"/>
    <n v="44767"/>
  </r>
  <r>
    <n v="587939"/>
    <d v="2014-05-29T12:15:38"/>
    <x v="1"/>
    <x v="0"/>
    <s v="Operations Department"/>
    <x v="9"/>
    <n v="28753"/>
  </r>
  <r>
    <n v="493551"/>
    <d v="2014-05-29T12:17:02"/>
    <x v="0"/>
    <x v="0"/>
    <s v="Operations Department"/>
    <x v="9"/>
    <n v="54524"/>
  </r>
  <r>
    <n v="792362"/>
    <d v="2014-05-29T06:44:05"/>
    <x v="0"/>
    <x v="0"/>
    <s v="Service Department"/>
    <x v="1"/>
    <n v="95011"/>
  </r>
  <r>
    <n v="614502"/>
    <d v="2014-05-29T06:43:12"/>
    <x v="0"/>
    <x v="1"/>
    <s v="Service Department"/>
    <x v="1"/>
    <n v="90897"/>
  </r>
  <r>
    <n v="363830"/>
    <d v="2014-05-29T08:54:12"/>
    <x v="1"/>
    <x v="0"/>
    <s v="Purchase Department"/>
    <x v="1"/>
    <n v="41908"/>
  </r>
  <r>
    <n v="212493"/>
    <d v="2014-05-29T08:54:12"/>
    <x v="0"/>
    <x v="0"/>
    <s v="Purchase Department"/>
    <x v="1"/>
    <n v="30114"/>
  </r>
  <r>
    <n v="524904"/>
    <d v="2014-05-29T08:56:36"/>
    <x v="1"/>
    <x v="1"/>
    <s v="Purchase Department"/>
    <x v="1"/>
    <n v="66608"/>
  </r>
  <r>
    <n v="359609"/>
    <d v="2014-06-01T07:04:05"/>
    <x v="0"/>
    <x v="0"/>
    <s v="Purchase Department"/>
    <x v="1"/>
    <n v="65247"/>
  </r>
  <r>
    <n v="821717"/>
    <d v="2014-05-29T17:07:35"/>
    <x v="1"/>
    <x v="0"/>
    <s v="Service Department"/>
    <x v="1"/>
    <n v="5900"/>
  </r>
  <r>
    <n v="24310"/>
    <d v="2014-05-29T12:24:59"/>
    <x v="1"/>
    <x v="0"/>
    <s v="Service Department"/>
    <x v="2"/>
    <n v="63559"/>
  </r>
  <r>
    <n v="795330"/>
    <d v="2014-06-15T09:45:31"/>
    <x v="0"/>
    <x v="1"/>
    <s v="General Management"/>
    <x v="2"/>
    <n v="400000"/>
  </r>
  <r>
    <n v="906700"/>
    <d v="2014-05-30T18:46:50"/>
    <x v="1"/>
    <x v="0"/>
    <s v="Operations Department"/>
    <x v="6"/>
    <n v="55465"/>
  </r>
  <r>
    <n v="772644"/>
    <d v="2014-05-30T08:07:29"/>
    <x v="1"/>
    <x v="0"/>
    <s v="Service Department"/>
    <x v="12"/>
    <n v="56488"/>
  </r>
  <r>
    <n v="79758"/>
    <d v="2014-05-30T08:09:14"/>
    <x v="1"/>
    <x v="0"/>
    <s v="Service Department"/>
    <x v="12"/>
    <n v="55553"/>
  </r>
  <r>
    <n v="181028"/>
    <d v="2014-06-04T07:20:44"/>
    <x v="1"/>
    <x v="1"/>
    <s v="Operations Department"/>
    <x v="0"/>
    <n v="2747"/>
  </r>
  <r>
    <n v="582449"/>
    <d v="2014-06-04T07:21:49"/>
    <x v="1"/>
    <x v="0"/>
    <s v="Operations Department"/>
    <x v="0"/>
    <n v="50000"/>
  </r>
  <r>
    <n v="462254"/>
    <d v="2014-05-30T09:14:39"/>
    <x v="0"/>
    <x v="1"/>
    <s v="Operations Department"/>
    <x v="2"/>
    <n v="7210"/>
  </r>
  <r>
    <n v="413388"/>
    <d v="2014-05-30T09:14:36"/>
    <x v="1"/>
    <x v="2"/>
    <s v="Operations Department"/>
    <x v="2"/>
    <n v="77422"/>
  </r>
  <r>
    <n v="938274"/>
    <d v="2014-06-12T15:46:43"/>
    <x v="0"/>
    <x v="1"/>
    <s v="Operations Department"/>
    <x v="1"/>
    <n v="67823"/>
  </r>
  <r>
    <n v="517354"/>
    <d v="2014-05-31T13:07:51"/>
    <x v="1"/>
    <x v="0"/>
    <s v="Purchase Department"/>
    <x v="2"/>
    <n v="2988"/>
  </r>
  <r>
    <n v="842308"/>
    <d v="2014-06-01T13:36:24"/>
    <x v="1"/>
    <x v="0"/>
    <s v="Service Department"/>
    <x v="4"/>
    <n v="4426"/>
  </r>
  <r>
    <n v="657117"/>
    <d v="2014-06-02T22:30:40"/>
    <x v="1"/>
    <x v="0"/>
    <s v="Operations Department"/>
    <x v="2"/>
    <n v="56255"/>
  </r>
  <r>
    <n v="22963"/>
    <d v="2014-06-02T22:33:23"/>
    <x v="1"/>
    <x v="1"/>
    <s v="Operations Department"/>
    <x v="2"/>
    <n v="53806"/>
  </r>
  <r>
    <n v="201095"/>
    <d v="2014-06-02T22:35:11"/>
    <x v="1"/>
    <x v="0"/>
    <s v="Operations Department"/>
    <x v="2"/>
    <n v="7775"/>
  </r>
  <r>
    <n v="880451"/>
    <d v="2014-06-02T07:13:30"/>
    <x v="1"/>
    <x v="0"/>
    <s v="Operations Department"/>
    <x v="6"/>
    <n v="90362"/>
  </r>
  <r>
    <n v="187096"/>
    <d v="2014-06-02T17:14:07"/>
    <x v="0"/>
    <x v="1"/>
    <s v="Production Department"/>
    <x v="1"/>
    <n v="26954"/>
  </r>
  <r>
    <n v="333678"/>
    <d v="2014-06-02T11:21:02"/>
    <x v="1"/>
    <x v="0"/>
    <s v="Operations Department"/>
    <x v="6"/>
    <n v="59001"/>
  </r>
  <r>
    <n v="579048"/>
    <d v="2014-06-02T11:21:02"/>
    <x v="0"/>
    <x v="0"/>
    <s v="Operations Department"/>
    <x v="6"/>
    <n v="33534"/>
  </r>
  <r>
    <n v="133347"/>
    <d v="2014-06-02T11:21:31"/>
    <x v="0"/>
    <x v="0"/>
    <s v="Operations Department"/>
    <x v="6"/>
    <n v="47686"/>
  </r>
  <r>
    <n v="20595"/>
    <d v="2014-06-02T13:08:22"/>
    <x v="1"/>
    <x v="0"/>
    <s v="Production Department"/>
    <x v="0"/>
    <n v="57407"/>
  </r>
  <r>
    <n v="12320"/>
    <d v="2014-06-02T13:10:00"/>
    <x v="1"/>
    <x v="0"/>
    <s v="Production Department"/>
    <x v="0"/>
    <n v="56727"/>
  </r>
  <r>
    <n v="68151"/>
    <d v="2014-06-03T12:44:46"/>
    <x v="1"/>
    <x v="0"/>
    <s v="Service Department"/>
    <x v="12"/>
    <n v="86486"/>
  </r>
  <r>
    <n v="567549"/>
    <d v="2014-06-03T12:47:35"/>
    <x v="0"/>
    <x v="0"/>
    <s v="Service Department"/>
    <x v="12"/>
    <n v="34243"/>
  </r>
  <r>
    <n v="379251"/>
    <d v="2014-06-03T12:15:08"/>
    <x v="1"/>
    <x v="0"/>
    <s v="Sales Department"/>
    <x v="7"/>
    <n v="25492"/>
  </r>
  <r>
    <n v="540849"/>
    <d v="2014-06-03T12:15:08"/>
    <x v="1"/>
    <x v="0"/>
    <s v="Sales Department"/>
    <x v="7"/>
    <n v="38787"/>
  </r>
  <r>
    <n v="270850"/>
    <d v="2014-06-14T10:49:40"/>
    <x v="0"/>
    <x v="1"/>
    <s v="Service Department"/>
    <x v="2"/>
    <n v="56501"/>
  </r>
  <r>
    <n v="754298"/>
    <d v="2014-06-14T10:50:53"/>
    <x v="0"/>
    <x v="1"/>
    <s v="Service Department"/>
    <x v="2"/>
    <n v="57362"/>
  </r>
  <r>
    <n v="238948"/>
    <d v="2014-06-03T17:40:51"/>
    <x v="1"/>
    <x v="0"/>
    <s v="Production Department"/>
    <x v="6"/>
    <n v="7104"/>
  </r>
  <r>
    <n v="840739"/>
    <d v="2014-06-03T23:15:00"/>
    <x v="1"/>
    <x v="1"/>
    <s v="Purchase Department"/>
    <x v="12"/>
    <n v="42449"/>
  </r>
  <r>
    <n v="944802"/>
    <d v="2014-06-03T10:57:41"/>
    <x v="1"/>
    <x v="0"/>
    <s v="Service Department"/>
    <x v="1"/>
    <n v="91116"/>
  </r>
  <r>
    <n v="528415"/>
    <d v="2014-06-03T10:57:41"/>
    <x v="0"/>
    <x v="0"/>
    <s v="Service Department"/>
    <x v="1"/>
    <n v="51584"/>
  </r>
  <r>
    <n v="598089"/>
    <d v="2014-06-03T13:19:04"/>
    <x v="1"/>
    <x v="1"/>
    <s v="Service Department"/>
    <x v="2"/>
    <n v="15689"/>
  </r>
  <r>
    <n v="947903"/>
    <d v="2014-06-03T08:24:23"/>
    <x v="1"/>
    <x v="0"/>
    <s v="Service Department"/>
    <x v="2"/>
    <n v="13459"/>
  </r>
  <r>
    <n v="831750"/>
    <d v="2014-06-03T08:25:44"/>
    <x v="0"/>
    <x v="0"/>
    <s v="Service Department"/>
    <x v="2"/>
    <n v="60967"/>
  </r>
  <r>
    <n v="578768"/>
    <d v="2014-06-03T20:45:16"/>
    <x v="1"/>
    <x v="0"/>
    <s v="Service Department"/>
    <x v="0"/>
    <n v="18013"/>
  </r>
  <r>
    <n v="366864"/>
    <d v="2014-06-03T20:46:45"/>
    <x v="0"/>
    <x v="0"/>
    <s v="Service Department"/>
    <x v="0"/>
    <n v="55146"/>
  </r>
  <r>
    <n v="787584"/>
    <d v="2014-06-04T12:27:12"/>
    <x v="1"/>
    <x v="0"/>
    <s v="Human Resource Department"/>
    <x v="7"/>
    <n v="80309"/>
  </r>
  <r>
    <n v="506061"/>
    <d v="2014-06-04T21:38:50"/>
    <x v="1"/>
    <x v="0"/>
    <s v="Operations Department"/>
    <x v="1"/>
    <n v="52054"/>
  </r>
  <r>
    <n v="832162"/>
    <d v="2014-06-04T21:40:23"/>
    <x v="1"/>
    <x v="0"/>
    <s v="Operations Department"/>
    <x v="1"/>
    <n v="72134"/>
  </r>
  <r>
    <n v="71829"/>
    <d v="2014-06-04T00:59:15"/>
    <x v="0"/>
    <x v="1"/>
    <s v="Service Department"/>
    <x v="8"/>
    <n v="47003"/>
  </r>
  <r>
    <n v="240857"/>
    <d v="2014-06-04T10:40:58"/>
    <x v="0"/>
    <x v="0"/>
    <s v="Service Department"/>
    <x v="6"/>
    <n v="59017"/>
  </r>
  <r>
    <n v="983968"/>
    <d v="2014-06-13T15:43:16"/>
    <x v="0"/>
    <x v="1"/>
    <s v="Service Department"/>
    <x v="12"/>
    <n v="78320"/>
  </r>
  <r>
    <n v="717149"/>
    <d v="2014-06-04T07:56:09"/>
    <x v="1"/>
    <x v="0"/>
    <s v="Operations Department"/>
    <x v="6"/>
    <n v="60135"/>
  </r>
  <r>
    <n v="33558"/>
    <d v="2014-06-04T07:57:13"/>
    <x v="1"/>
    <x v="0"/>
    <s v="Operations Department"/>
    <x v="6"/>
    <n v="99019"/>
  </r>
  <r>
    <n v="806798"/>
    <d v="2014-06-04T13:17:46"/>
    <x v="1"/>
    <x v="1"/>
    <s v="Operations Department"/>
    <x v="4"/>
    <n v="8399"/>
  </r>
  <r>
    <n v="817082"/>
    <d v="2014-06-04T13:19:37"/>
    <x v="1"/>
    <x v="1"/>
    <s v="Operations Department"/>
    <x v="4"/>
    <n v="47617"/>
  </r>
  <r>
    <n v="372328"/>
    <d v="2014-06-04T18:14:08"/>
    <x v="0"/>
    <x v="0"/>
    <s v="Service Department"/>
    <x v="2"/>
    <n v="99389"/>
  </r>
  <r>
    <n v="290105"/>
    <d v="2014-06-04T18:16:14"/>
    <x v="0"/>
    <x v="1"/>
    <s v="Service Department"/>
    <x v="2"/>
    <n v="86123"/>
  </r>
  <r>
    <n v="524956"/>
    <d v="2014-06-05T10:40:01"/>
    <x v="1"/>
    <x v="0"/>
    <s v="Service Department"/>
    <x v="7"/>
    <n v="20944"/>
  </r>
  <r>
    <n v="525261"/>
    <d v="2014-06-05T10:41:18"/>
    <x v="0"/>
    <x v="0"/>
    <s v="Service Department"/>
    <x v="7"/>
    <n v="67992"/>
  </r>
  <r>
    <n v="865282"/>
    <d v="2014-06-05T17:39:31"/>
    <x v="0"/>
    <x v="0"/>
    <s v="Marketing Department"/>
    <x v="7"/>
    <n v="19550"/>
  </r>
  <r>
    <n v="422877"/>
    <d v="2014-06-05T15:38:24"/>
    <x v="1"/>
    <x v="0"/>
    <s v="Purchase Department"/>
    <x v="7"/>
    <n v="47241"/>
  </r>
  <r>
    <n v="140614"/>
    <d v="2014-06-05T01:45:18"/>
    <x v="1"/>
    <x v="0"/>
    <s v="Operations Department"/>
    <x v="9"/>
    <n v="46314"/>
  </r>
  <r>
    <n v="508051"/>
    <d v="2014-06-05T04:15:49"/>
    <x v="1"/>
    <x v="0"/>
    <s v="Operations Department"/>
    <x v="0"/>
    <n v="68865"/>
  </r>
  <r>
    <n v="896420"/>
    <d v="2014-06-05T04:19:17"/>
    <x v="0"/>
    <x v="0"/>
    <s v="Operations Department"/>
    <x v="0"/>
    <n v="64751"/>
  </r>
  <r>
    <n v="868204"/>
    <d v="2014-06-05T13:39:08"/>
    <x v="1"/>
    <x v="0"/>
    <s v="Operations Department"/>
    <x v="2"/>
    <n v="57536"/>
  </r>
  <r>
    <n v="462656"/>
    <d v="2014-07-24T09:19:49"/>
    <x v="0"/>
    <x v="2"/>
    <s v="Operations Department"/>
    <x v="7"/>
    <n v="52411"/>
  </r>
  <r>
    <n v="516379"/>
    <d v="2014-06-05T17:25:19"/>
    <x v="1"/>
    <x v="1"/>
    <s v="Service Department"/>
    <x v="2"/>
    <n v="29273"/>
  </r>
  <r>
    <n v="831633"/>
    <d v="2014-06-05T17:05:02"/>
    <x v="1"/>
    <x v="0"/>
    <s v="Service Department"/>
    <x v="0"/>
    <n v="3046"/>
  </r>
  <r>
    <n v="623164"/>
    <d v="2014-06-05T15:11:05"/>
    <x v="1"/>
    <x v="0"/>
    <s v="Service Department"/>
    <x v="2"/>
    <n v="12775"/>
  </r>
  <r>
    <n v="504281"/>
    <d v="2014-06-05T16:14:35"/>
    <x v="1"/>
    <x v="0"/>
    <s v="Operations Department"/>
    <x v="8"/>
    <n v="10296"/>
  </r>
  <r>
    <n v="951881"/>
    <d v="2014-06-05T16:07:53"/>
    <x v="1"/>
    <x v="0"/>
    <s v="Service Department"/>
    <x v="2"/>
    <n v="72083"/>
  </r>
  <r>
    <n v="528775"/>
    <d v="2014-06-05T16:08:55"/>
    <x v="0"/>
    <x v="0"/>
    <s v="Service Department"/>
    <x v="2"/>
    <n v="5372"/>
  </r>
  <r>
    <n v="147127"/>
    <d v="2014-06-05T08:17:37"/>
    <x v="1"/>
    <x v="0"/>
    <s v="Operations Department"/>
    <x v="8"/>
    <n v="83490"/>
  </r>
  <r>
    <n v="730892"/>
    <d v="2014-06-06T18:01:59"/>
    <x v="0"/>
    <x v="0"/>
    <s v="Sales Department"/>
    <x v="0"/>
    <n v="80788"/>
  </r>
  <r>
    <n v="294893"/>
    <d v="2014-06-06T08:39:43"/>
    <x v="1"/>
    <x v="0"/>
    <s v="Sales Department"/>
    <x v="7"/>
    <n v="8571"/>
  </r>
  <r>
    <n v="341409"/>
    <d v="2014-06-06T08:42:22"/>
    <x v="0"/>
    <x v="1"/>
    <s v="Sales Department"/>
    <x v="7"/>
    <n v="8366"/>
  </r>
  <r>
    <n v="206532"/>
    <d v="2014-06-06T08:42:58"/>
    <x v="1"/>
    <x v="1"/>
    <s v="Sales Department"/>
    <x v="7"/>
    <n v="72786"/>
  </r>
  <r>
    <n v="481356"/>
    <d v="2014-06-14T04:22:26"/>
    <x v="1"/>
    <x v="1"/>
    <s v="Production Department"/>
    <x v="13"/>
    <n v="34472"/>
  </r>
  <r>
    <n v="39266"/>
    <d v="2014-06-06T17:28:35"/>
    <x v="1"/>
    <x v="0"/>
    <s v="Service Department"/>
    <x v="1"/>
    <n v="22817"/>
  </r>
  <r>
    <n v="104660"/>
    <d v="2014-06-06T18:01:50"/>
    <x v="1"/>
    <x v="0"/>
    <s v="Operations Department"/>
    <x v="4"/>
    <n v="19495"/>
  </r>
  <r>
    <n v="284817"/>
    <d v="2014-06-07T02:51:46"/>
    <x v="1"/>
    <x v="1"/>
    <s v="Finance Department"/>
    <x v="13"/>
    <n v="29015"/>
  </r>
  <r>
    <n v="635035"/>
    <d v="2014-06-07T02:52:06"/>
    <x v="1"/>
    <x v="1"/>
    <s v="Finance Department"/>
    <x v="13"/>
    <n v="95642"/>
  </r>
  <r>
    <n v="480056"/>
    <d v="2014-06-08T14:15:53"/>
    <x v="1"/>
    <x v="0"/>
    <s v="Marketing Department"/>
    <x v="6"/>
    <n v="44936"/>
  </r>
  <r>
    <n v="679609"/>
    <d v="2014-06-08T14:17:06"/>
    <x v="1"/>
    <x v="0"/>
    <s v="Marketing Department"/>
    <x v="6"/>
    <n v="15545"/>
  </r>
  <r>
    <n v="427013"/>
    <d v="2014-06-08T18:56:32"/>
    <x v="1"/>
    <x v="0"/>
    <s v="Operations Department"/>
    <x v="6"/>
    <n v="91976"/>
  </r>
  <r>
    <n v="894420"/>
    <d v="2014-06-08T17:29:53"/>
    <x v="1"/>
    <x v="0"/>
    <s v="Sales Department"/>
    <x v="13"/>
    <n v="86412"/>
  </r>
  <r>
    <n v="246137"/>
    <d v="2014-06-08T10:41:58"/>
    <x v="0"/>
    <x v="0"/>
    <s v="Marketing Department"/>
    <x v="0"/>
    <n v="54866"/>
  </r>
  <r>
    <n v="858212"/>
    <d v="2014-07-02T17:23:30"/>
    <x v="1"/>
    <x v="0"/>
    <s v="Operations Department"/>
    <x v="1"/>
    <n v="58078"/>
  </r>
  <r>
    <n v="818753"/>
    <d v="2014-06-09T03:20:53"/>
    <x v="1"/>
    <x v="0"/>
    <s v="Marketing Department"/>
    <x v="13"/>
    <n v="33587"/>
  </r>
  <r>
    <n v="987341"/>
    <d v="2014-06-09T13:23:23"/>
    <x v="1"/>
    <x v="0"/>
    <s v="Sales Department"/>
    <x v="1"/>
    <n v="15334"/>
  </r>
  <r>
    <n v="594873"/>
    <d v="2014-06-09T13:24:16"/>
    <x v="1"/>
    <x v="0"/>
    <s v="Sales Department"/>
    <x v="1"/>
    <n v="39688"/>
  </r>
  <r>
    <n v="139046"/>
    <d v="2014-06-09T13:25:35"/>
    <x v="1"/>
    <x v="0"/>
    <s v="Sales Department"/>
    <x v="1"/>
    <n v="60263"/>
  </r>
  <r>
    <n v="359285"/>
    <d v="2014-06-09T13:29:28"/>
    <x v="1"/>
    <x v="0"/>
    <s v="Sales Department"/>
    <x v="13"/>
    <n v="22123"/>
  </r>
  <r>
    <n v="619825"/>
    <d v="2014-06-09T23:57:45"/>
    <x v="0"/>
    <x v="0"/>
    <s v="Service Department"/>
    <x v="7"/>
    <n v="44020"/>
  </r>
  <r>
    <n v="651596"/>
    <d v="2014-06-09T23:58:19"/>
    <x v="1"/>
    <x v="1"/>
    <s v="Service Department"/>
    <x v="7"/>
    <n v="12750"/>
  </r>
  <r>
    <n v="220653"/>
    <d v="2014-06-09T09:44:36"/>
    <x v="0"/>
    <x v="0"/>
    <s v="Production Department"/>
    <x v="6"/>
    <n v="70753"/>
  </r>
  <r>
    <n v="997908"/>
    <d v="2014-06-09T09:47:36"/>
    <x v="0"/>
    <x v="1"/>
    <s v="Production Department"/>
    <x v="6"/>
    <n v="9041"/>
  </r>
  <r>
    <n v="687198"/>
    <d v="2014-06-09T00:37:46"/>
    <x v="1"/>
    <x v="0"/>
    <s v="Service Department"/>
    <x v="1"/>
    <n v="64093"/>
  </r>
  <r>
    <n v="808956"/>
    <d v="2014-06-09T19:26:23"/>
    <x v="1"/>
    <x v="0"/>
    <s v="Service Department"/>
    <x v="0"/>
    <n v="1659"/>
  </r>
  <r>
    <n v="643354"/>
    <d v="2014-06-09T18:54:52"/>
    <x v="1"/>
    <x v="0"/>
    <s v="Service Department"/>
    <x v="0"/>
    <n v="51235"/>
  </r>
  <r>
    <n v="797497"/>
    <d v="2014-06-09T23:25:32"/>
    <x v="1"/>
    <x v="0"/>
    <s v="Service Department"/>
    <x v="13"/>
    <n v="76959"/>
  </r>
  <r>
    <n v="214058"/>
    <d v="2014-06-09T23:28:06"/>
    <x v="1"/>
    <x v="0"/>
    <s v="Service Department"/>
    <x v="13"/>
    <n v="53154"/>
  </r>
  <r>
    <n v="899341"/>
    <d v="2014-06-10T10:55:53"/>
    <x v="1"/>
    <x v="0"/>
    <s v="Operations Department"/>
    <x v="4"/>
    <n v="77767"/>
  </r>
  <r>
    <n v="220067"/>
    <d v="2014-06-10T12:05:01"/>
    <x v="1"/>
    <x v="0"/>
    <s v="Operations Department"/>
    <x v="9"/>
    <n v="15266"/>
  </r>
  <r>
    <n v="251517"/>
    <d v="2014-06-10T12:05:38"/>
    <x v="1"/>
    <x v="0"/>
    <s v="Operations Department"/>
    <x v="9"/>
    <n v="87908"/>
  </r>
  <r>
    <n v="202279"/>
    <d v="2014-06-10T12:07:21"/>
    <x v="0"/>
    <x v="2"/>
    <s v="Operations Department"/>
    <x v="9"/>
    <n v="17691"/>
  </r>
  <r>
    <n v="915603"/>
    <d v="2014-06-10T17:48:18"/>
    <x v="1"/>
    <x v="0"/>
    <s v="Operations Department"/>
    <x v="6"/>
    <n v="44588"/>
  </r>
  <r>
    <n v="117676"/>
    <d v="2014-06-10T00:11:56"/>
    <x v="1"/>
    <x v="0"/>
    <s v="Service Department"/>
    <x v="0"/>
    <n v="83450"/>
  </r>
  <r>
    <n v="106504"/>
    <d v="2014-06-10T00:11:56"/>
    <x v="1"/>
    <x v="0"/>
    <s v="Service Department"/>
    <x v="0"/>
    <n v="61895"/>
  </r>
  <r>
    <n v="495662"/>
    <d v="2014-06-11T13:32:17"/>
    <x v="1"/>
    <x v="0"/>
    <s v="Production Department"/>
    <x v="13"/>
    <n v="77165"/>
  </r>
  <r>
    <n v="891509"/>
    <d v="2014-06-11T17:54:18"/>
    <x v="0"/>
    <x v="0"/>
    <s v="Operations Department"/>
    <x v="12"/>
    <n v="59501"/>
  </r>
  <r>
    <n v="821506"/>
    <d v="2014-06-11T17:55:24"/>
    <x v="1"/>
    <x v="0"/>
    <s v="Operations Department"/>
    <x v="12"/>
    <n v="35386"/>
  </r>
  <r>
    <n v="877797"/>
    <d v="2014-06-11T18:01:37"/>
    <x v="0"/>
    <x v="1"/>
    <s v="Operations Department"/>
    <x v="12"/>
    <n v="5359"/>
  </r>
  <r>
    <n v="933454"/>
    <d v="2014-06-11T08:12:27"/>
    <x v="0"/>
    <x v="0"/>
    <s v="Operations Department"/>
    <x v="1"/>
    <n v="92060"/>
  </r>
  <r>
    <n v="145895"/>
    <d v="2014-06-11T12:30:54"/>
    <x v="1"/>
    <x v="0"/>
    <s v="Sales Department"/>
    <x v="7"/>
    <n v="18209"/>
  </r>
  <r>
    <n v="867135"/>
    <d v="2014-06-11T12:31:16"/>
    <x v="1"/>
    <x v="0"/>
    <s v="Sales Department"/>
    <x v="7"/>
    <n v="78364"/>
  </r>
  <r>
    <n v="228826"/>
    <d v="2014-06-11T06:19:56"/>
    <x v="1"/>
    <x v="1"/>
    <s v="General Management"/>
    <x v="13"/>
    <n v="73850"/>
  </r>
  <r>
    <n v="812681"/>
    <d v="2014-06-11T00:42:45"/>
    <x v="1"/>
    <x v="0"/>
    <s v="Service Department"/>
    <x v="0"/>
    <n v="22913"/>
  </r>
  <r>
    <n v="280565"/>
    <d v="2014-06-11T10:38:34"/>
    <x v="0"/>
    <x v="0"/>
    <s v="Purchase Department"/>
    <x v="1"/>
    <n v="60262"/>
  </r>
  <r>
    <n v="272553"/>
    <d v="2014-06-12T08:30:01"/>
    <x v="1"/>
    <x v="1"/>
    <s v="General Management"/>
    <x v="9"/>
    <n v="69011"/>
  </r>
  <r>
    <n v="781537"/>
    <d v="2014-06-12T12:58:47"/>
    <x v="1"/>
    <x v="0"/>
    <s v="Service Department"/>
    <x v="13"/>
    <n v="49388"/>
  </r>
  <r>
    <n v="919066"/>
    <d v="2014-06-12T12:55:57"/>
    <x v="1"/>
    <x v="0"/>
    <s v="Sales Department"/>
    <x v="9"/>
    <n v="26296"/>
  </r>
  <r>
    <n v="295087"/>
    <d v="2014-06-12T11:52:24"/>
    <x v="1"/>
    <x v="0"/>
    <s v="Service Department"/>
    <x v="1"/>
    <n v="63091"/>
  </r>
  <r>
    <n v="448658"/>
    <d v="2014-06-12T11:53:21"/>
    <x v="1"/>
    <x v="0"/>
    <s v="Service Department"/>
    <x v="1"/>
    <n v="75179"/>
  </r>
  <r>
    <n v="134620"/>
    <d v="2014-06-12T11:56:17"/>
    <x v="0"/>
    <x v="0"/>
    <s v="Service Department"/>
    <x v="1"/>
    <n v="29047"/>
  </r>
  <r>
    <n v="98630"/>
    <d v="2014-06-12T03:25:46"/>
    <x v="1"/>
    <x v="1"/>
    <s v="Operations Department"/>
    <x v="1"/>
    <n v="57640"/>
  </r>
  <r>
    <n v="743668"/>
    <d v="2014-06-12T03:28:19"/>
    <x v="0"/>
    <x v="1"/>
    <s v="Operations Department"/>
    <x v="1"/>
    <n v="51576"/>
  </r>
  <r>
    <n v="112172"/>
    <d v="2014-06-12T10:46:31"/>
    <x v="0"/>
    <x v="0"/>
    <s v="Sales Department"/>
    <x v="7"/>
    <n v="22976"/>
  </r>
  <r>
    <n v="284546"/>
    <d v="2014-06-12T10:47:07"/>
    <x v="0"/>
    <x v="2"/>
    <s v="Sales Department"/>
    <x v="7"/>
    <n v="21763"/>
  </r>
  <r>
    <n v="589650"/>
    <d v="2014-06-12T15:50:56"/>
    <x v="1"/>
    <x v="0"/>
    <s v="Marketing Department"/>
    <x v="9"/>
    <n v="70774"/>
  </r>
  <r>
    <n v="385568"/>
    <d v="2014-06-13T07:06:13"/>
    <x v="1"/>
    <x v="0"/>
    <s v="Sales Department"/>
    <x v="4"/>
    <n v="46995"/>
  </r>
  <r>
    <n v="784187"/>
    <d v="2014-06-13T07:07:40"/>
    <x v="0"/>
    <x v="1"/>
    <s v="Sales Department"/>
    <x v="4"/>
    <n v="16215"/>
  </r>
  <r>
    <n v="897981"/>
    <d v="2014-06-13T07:08:45"/>
    <x v="0"/>
    <x v="1"/>
    <s v="Sales Department"/>
    <x v="4"/>
    <n v="13899"/>
  </r>
  <r>
    <n v="422447"/>
    <d v="2014-06-13T07:09:10"/>
    <x v="1"/>
    <x v="1"/>
    <s v="Sales Department"/>
    <x v="4"/>
    <n v="88883"/>
  </r>
  <r>
    <n v="803693"/>
    <d v="2014-06-13T07:07:05"/>
    <x v="0"/>
    <x v="2"/>
    <s v="Sales Department"/>
    <x v="4"/>
    <n v="46351"/>
  </r>
  <r>
    <n v="605070"/>
    <d v="2014-06-13T20:11:28"/>
    <x v="0"/>
    <x v="0"/>
    <s v="Operations Department"/>
    <x v="13"/>
    <n v="53264"/>
  </r>
  <r>
    <n v="993627"/>
    <d v="2014-06-14T14:53:26"/>
    <x v="0"/>
    <x v="0"/>
    <s v="Service Department"/>
    <x v="4"/>
    <n v="17062"/>
  </r>
  <r>
    <n v="692274"/>
    <d v="2014-06-14T14:55:00"/>
    <x v="0"/>
    <x v="0"/>
    <s v="Service Department"/>
    <x v="4"/>
    <n v="45379"/>
  </r>
  <r>
    <n v="140135"/>
    <d v="2014-06-14T11:28:56"/>
    <x v="1"/>
    <x v="0"/>
    <s v="Sales Department"/>
    <x v="0"/>
    <n v="52605"/>
  </r>
  <r>
    <n v="278058"/>
    <d v="2014-06-14T15:55:58"/>
    <x v="1"/>
    <x v="0"/>
    <s v="Service Department"/>
    <x v="1"/>
    <n v="24232"/>
  </r>
  <r>
    <n v="155879"/>
    <d v="2014-06-15T12:08:12"/>
    <x v="1"/>
    <x v="0"/>
    <s v="Operations Department"/>
    <x v="1"/>
    <n v="87290"/>
  </r>
  <r>
    <n v="690984"/>
    <d v="2014-06-15T16:18:58"/>
    <x v="1"/>
    <x v="0"/>
    <s v="Service Department"/>
    <x v="1"/>
    <n v="80410"/>
  </r>
  <r>
    <n v="860350"/>
    <d v="2014-06-15T16:19:50"/>
    <x v="1"/>
    <x v="0"/>
    <s v="Service Department"/>
    <x v="1"/>
    <n v="76864"/>
  </r>
  <r>
    <n v="129706"/>
    <d v="2014-06-16T11:26:02"/>
    <x v="1"/>
    <x v="0"/>
    <s v="Marketing Department"/>
    <x v="7"/>
    <n v="91589"/>
  </r>
  <r>
    <n v="232317"/>
    <d v="2014-06-16T12:20:21"/>
    <x v="0"/>
    <x v="1"/>
    <s v="Human Resource Department"/>
    <x v="13"/>
    <n v="55923"/>
  </r>
  <r>
    <n v="450279"/>
    <d v="2014-06-16T15:10:05"/>
    <x v="1"/>
    <x v="1"/>
    <s v="General Management"/>
    <x v="7"/>
    <n v="80347"/>
  </r>
  <r>
    <n v="959439"/>
    <d v="2014-06-16T15:10:05"/>
    <x v="0"/>
    <x v="1"/>
    <s v="General Management"/>
    <x v="7"/>
    <n v="38516"/>
  </r>
  <r>
    <n v="281797"/>
    <d v="2014-06-16T15:10:41"/>
    <x v="0"/>
    <x v="2"/>
    <s v="General Management"/>
    <x v="7"/>
    <n v="44331"/>
  </r>
  <r>
    <n v="184057"/>
    <d v="2014-06-16T02:47:31"/>
    <x v="1"/>
    <x v="0"/>
    <s v="Marketing Department"/>
    <x v="4"/>
    <n v="2360"/>
  </r>
  <r>
    <n v="595958"/>
    <d v="2014-06-16T02:47:54"/>
    <x v="1"/>
    <x v="0"/>
    <s v="Marketing Department"/>
    <x v="4"/>
    <n v="84718"/>
  </r>
  <r>
    <n v="321811"/>
    <d v="2014-06-27T15:54:44"/>
    <x v="1"/>
    <x v="0"/>
    <s v="Marketing Department"/>
    <x v="4"/>
    <n v="5024"/>
  </r>
  <r>
    <n v="717204"/>
    <d v="2014-06-16T15:38:26"/>
    <x v="0"/>
    <x v="0"/>
    <s v="Operations Department"/>
    <x v="4"/>
    <n v="61734"/>
  </r>
  <r>
    <n v="865820"/>
    <d v="2014-06-16T15:40:32"/>
    <x v="0"/>
    <x v="0"/>
    <s v="Operations Department"/>
    <x v="4"/>
    <n v="41177"/>
  </r>
  <r>
    <n v="211845"/>
    <d v="2014-06-16T15:43:55"/>
    <x v="0"/>
    <x v="0"/>
    <s v="Operations Department"/>
    <x v="4"/>
    <n v="40367"/>
  </r>
  <r>
    <n v="728259"/>
    <d v="2014-07-04T15:37:18"/>
    <x v="1"/>
    <x v="0"/>
    <s v="Operations Department"/>
    <x v="9"/>
    <n v="96553"/>
  </r>
  <r>
    <n v="378829"/>
    <d v="2014-07-04T15:39:20"/>
    <x v="1"/>
    <x v="0"/>
    <s v="Operations Department"/>
    <x v="9"/>
    <n v="68165"/>
  </r>
  <r>
    <n v="782971"/>
    <d v="2014-07-07T13:42:54"/>
    <x v="0"/>
    <x v="1"/>
    <s v="Operations Department"/>
    <x v="9"/>
    <n v="47196"/>
  </r>
  <r>
    <n v="746982"/>
    <d v="2014-07-07T13:40:19"/>
    <x v="0"/>
    <x v="2"/>
    <s v="Operations Department"/>
    <x v="9"/>
    <n v="78657"/>
  </r>
  <r>
    <n v="882121"/>
    <d v="2014-06-16T17:03:13"/>
    <x v="1"/>
    <x v="0"/>
    <s v="Operations Department"/>
    <x v="4"/>
    <n v="69497"/>
  </r>
  <r>
    <n v="960400"/>
    <d v="2014-06-16T07:31:53"/>
    <x v="1"/>
    <x v="0"/>
    <s v="Sales Department"/>
    <x v="4"/>
    <n v="44449"/>
  </r>
  <r>
    <n v="292179"/>
    <d v="2014-06-16T10:20:15"/>
    <x v="1"/>
    <x v="0"/>
    <s v="Operations Department"/>
    <x v="13"/>
    <n v="64722"/>
  </r>
  <r>
    <n v="675024"/>
    <d v="2014-06-16T10:04:40"/>
    <x v="1"/>
    <x v="0"/>
    <s v="Operations Department"/>
    <x v="7"/>
    <n v="1516"/>
  </r>
  <r>
    <n v="112074"/>
    <d v="2014-06-16T11:06:46"/>
    <x v="0"/>
    <x v="0"/>
    <s v="Production Department"/>
    <x v="9"/>
    <n v="95519"/>
  </r>
  <r>
    <n v="660727"/>
    <d v="2014-07-07T16:23:07"/>
    <x v="1"/>
    <x v="0"/>
    <s v="Production Department"/>
    <x v="9"/>
    <n v="5408"/>
  </r>
  <r>
    <n v="976582"/>
    <d v="2014-07-07T16:24:05"/>
    <x v="0"/>
    <x v="0"/>
    <s v="Production Department"/>
    <x v="9"/>
    <n v="45087"/>
  </r>
  <r>
    <n v="833229"/>
    <d v="2014-07-07T16:24:35"/>
    <x v="1"/>
    <x v="0"/>
    <s v="Production Department"/>
    <x v="9"/>
    <n v="91891"/>
  </r>
  <r>
    <n v="703438"/>
    <d v="2014-06-17T19:50:06"/>
    <x v="1"/>
    <x v="0"/>
    <s v="Sales Department"/>
    <x v="7"/>
    <n v="68761"/>
  </r>
  <r>
    <n v="306707"/>
    <d v="2014-06-17T12:56:59"/>
    <x v="1"/>
    <x v="0"/>
    <s v="Operations Department"/>
    <x v="12"/>
    <n v="68773"/>
  </r>
  <r>
    <n v="174113"/>
    <d v="2014-06-17T11:11:13"/>
    <x v="1"/>
    <x v="0"/>
    <s v="Service Department"/>
    <x v="7"/>
    <n v="80424"/>
  </r>
  <r>
    <n v="793265"/>
    <d v="2014-06-17T13:31:48"/>
    <x v="1"/>
    <x v="0"/>
    <s v="Service Department"/>
    <x v="13"/>
    <n v="22786"/>
  </r>
  <r>
    <n v="71650"/>
    <d v="2014-06-17T09:43:31"/>
    <x v="1"/>
    <x v="0"/>
    <s v="Service Department"/>
    <x v="9"/>
    <n v="13682"/>
  </r>
  <r>
    <n v="598035"/>
    <d v="2014-06-17T09:43:57"/>
    <x v="0"/>
    <x v="0"/>
    <s v="Service Department"/>
    <x v="9"/>
    <n v="21448"/>
  </r>
  <r>
    <n v="693363"/>
    <d v="2014-06-17T09:45:29"/>
    <x v="0"/>
    <x v="1"/>
    <s v="Service Department"/>
    <x v="9"/>
    <n v="98086"/>
  </r>
  <r>
    <n v="978878"/>
    <d v="2014-06-17T09:41:00"/>
    <x v="1"/>
    <x v="2"/>
    <s v="Service Department"/>
    <x v="9"/>
    <n v="23580"/>
  </r>
  <r>
    <n v="741707"/>
    <d v="2014-06-17T15:55:33"/>
    <x v="0"/>
    <x v="1"/>
    <s v="Sales Department"/>
    <x v="12"/>
    <n v="54390"/>
  </r>
  <r>
    <n v="124924"/>
    <d v="2014-06-17T08:56:21"/>
    <x v="1"/>
    <x v="0"/>
    <s v="Operations Department"/>
    <x v="4"/>
    <n v="62508"/>
  </r>
  <r>
    <n v="570987"/>
    <d v="2014-06-20T01:06:55"/>
    <x v="1"/>
    <x v="1"/>
    <s v="Operations Department"/>
    <x v="8"/>
    <n v="55211"/>
  </r>
  <r>
    <n v="821427"/>
    <d v="2014-06-18T16:30:48"/>
    <x v="0"/>
    <x v="0"/>
    <s v="Service Department"/>
    <x v="0"/>
    <n v="87189"/>
  </r>
  <r>
    <n v="159009"/>
    <d v="2014-06-18T16:32:24"/>
    <x v="1"/>
    <x v="2"/>
    <s v="Service Department"/>
    <x v="0"/>
    <n v="6337"/>
  </r>
  <r>
    <n v="431469"/>
    <d v="2014-06-18T23:53:56"/>
    <x v="1"/>
    <x v="0"/>
    <s v="Service Department"/>
    <x v="13"/>
    <n v="42782"/>
  </r>
  <r>
    <n v="87527"/>
    <d v="2014-06-18T15:17:54"/>
    <x v="1"/>
    <x v="0"/>
    <s v="Service Department"/>
    <x v="7"/>
    <n v="68759"/>
  </r>
  <r>
    <n v="749355"/>
    <d v="2014-06-18T11:59:38"/>
    <x v="1"/>
    <x v="0"/>
    <s v="Marketing Department"/>
    <x v="12"/>
    <n v="93633"/>
  </r>
  <r>
    <n v="450487"/>
    <d v="2014-06-18T12:00:24"/>
    <x v="0"/>
    <x v="1"/>
    <s v="Marketing Department"/>
    <x v="12"/>
    <n v="94599"/>
  </r>
  <r>
    <n v="427831"/>
    <d v="2014-06-18T12:11:01"/>
    <x v="1"/>
    <x v="0"/>
    <s v="Operations Department"/>
    <x v="13"/>
    <n v="66048"/>
  </r>
  <r>
    <n v="17608"/>
    <d v="2014-06-18T12:12:25"/>
    <x v="1"/>
    <x v="0"/>
    <s v="Operations Department"/>
    <x v="13"/>
    <n v="22580"/>
  </r>
  <r>
    <n v="14313"/>
    <d v="2014-06-18T10:30:52"/>
    <x v="1"/>
    <x v="0"/>
    <s v="Operations Department"/>
    <x v="7"/>
    <n v="9609"/>
  </r>
  <r>
    <n v="777059"/>
    <d v="2014-06-18T12:38:42"/>
    <x v="1"/>
    <x v="0"/>
    <s v="Service Department"/>
    <x v="1"/>
    <n v="30344"/>
  </r>
  <r>
    <n v="249616"/>
    <d v="2014-06-18T12:40:09"/>
    <x v="1"/>
    <x v="0"/>
    <s v="Service Department"/>
    <x v="1"/>
    <n v="35271"/>
  </r>
  <r>
    <n v="583928"/>
    <d v="2014-06-18T12:43:58"/>
    <x v="0"/>
    <x v="0"/>
    <s v="Service Department"/>
    <x v="1"/>
    <n v="50946"/>
  </r>
  <r>
    <n v="75888"/>
    <d v="2014-06-18T05:31:08"/>
    <x v="0"/>
    <x v="2"/>
    <s v="Marketing Department"/>
    <x v="13"/>
    <n v="83771"/>
  </r>
  <r>
    <n v="655469"/>
    <d v="2014-06-18T17:20:41"/>
    <x v="1"/>
    <x v="0"/>
    <s v="Service Department"/>
    <x v="13"/>
    <n v="12642"/>
  </r>
  <r>
    <n v="990771"/>
    <d v="2014-06-18T17:21:14"/>
    <x v="1"/>
    <x v="0"/>
    <s v="Service Department"/>
    <x v="13"/>
    <n v="54606"/>
  </r>
  <r>
    <n v="963868"/>
    <d v="2014-06-18T17:21:39"/>
    <x v="1"/>
    <x v="0"/>
    <s v="Service Department"/>
    <x v="13"/>
    <n v="73842"/>
  </r>
  <r>
    <n v="228644"/>
    <d v="2014-06-18T14:26:26"/>
    <x v="1"/>
    <x v="0"/>
    <s v="Service Department"/>
    <x v="1"/>
    <n v="82625"/>
  </r>
  <r>
    <n v="840497"/>
    <d v="2014-06-19T12:47:42"/>
    <x v="1"/>
    <x v="1"/>
    <s v="Finance Department"/>
    <x v="1"/>
    <n v="72452"/>
  </r>
  <r>
    <n v="612764"/>
    <d v="2014-06-19T15:51:50"/>
    <x v="1"/>
    <x v="1"/>
    <s v="Production Department"/>
    <x v="1"/>
    <n v="65012"/>
  </r>
  <r>
    <n v="140937"/>
    <d v="2014-06-19T14:49:24"/>
    <x v="1"/>
    <x v="0"/>
    <s v="Marketing Department"/>
    <x v="4"/>
    <n v="27197"/>
  </r>
  <r>
    <n v="157059"/>
    <d v="2014-06-19T16:48:15"/>
    <x v="1"/>
    <x v="0"/>
    <s v="Production Department"/>
    <x v="13"/>
    <n v="25222"/>
  </r>
  <r>
    <n v="18776"/>
    <d v="2014-06-19T17:44:44"/>
    <x v="1"/>
    <x v="0"/>
    <s v="Purchase Department"/>
    <x v="8"/>
    <n v="62050"/>
  </r>
  <r>
    <n v="316797"/>
    <d v="2014-06-20T09:56:51"/>
    <x v="1"/>
    <x v="0"/>
    <s v="Operations Department"/>
    <x v="12"/>
    <n v="38779"/>
  </r>
  <r>
    <n v="831922"/>
    <d v="2014-06-20T04:52:09"/>
    <x v="0"/>
    <x v="0"/>
    <s v="Purchase Department"/>
    <x v="13"/>
    <n v="98409"/>
  </r>
  <r>
    <n v="339313"/>
    <d v="2014-06-20T15:26:36"/>
    <x v="1"/>
    <x v="1"/>
    <s v="General Management"/>
    <x v="13"/>
    <n v="21220"/>
  </r>
  <r>
    <n v="58885"/>
    <d v="2014-06-20T15:31:16"/>
    <x v="1"/>
    <x v="1"/>
    <s v="General Management"/>
    <x v="13"/>
    <n v="73385"/>
  </r>
  <r>
    <n v="469633"/>
    <d v="2014-06-20T09:45:52"/>
    <x v="1"/>
    <x v="0"/>
    <s v="Sales Department"/>
    <x v="9"/>
    <n v="62700"/>
  </r>
  <r>
    <n v="604341"/>
    <d v="2014-06-20T09:46:17"/>
    <x v="1"/>
    <x v="0"/>
    <s v="Sales Department"/>
    <x v="9"/>
    <n v="30898"/>
  </r>
  <r>
    <n v="252378"/>
    <d v="2014-06-20T17:19:50"/>
    <x v="1"/>
    <x v="0"/>
    <s v="Operations Department"/>
    <x v="12"/>
    <n v="13370"/>
  </r>
  <r>
    <n v="870897"/>
    <d v="2014-06-20T15:08:54"/>
    <x v="1"/>
    <x v="0"/>
    <s v="Service Department"/>
    <x v="7"/>
    <n v="12608"/>
  </r>
  <r>
    <n v="445431"/>
    <d v="2014-06-20T15:09:53"/>
    <x v="1"/>
    <x v="0"/>
    <s v="Service Department"/>
    <x v="7"/>
    <n v="44717"/>
  </r>
  <r>
    <n v="529856"/>
    <d v="2014-06-20T15:10:53"/>
    <x v="0"/>
    <x v="0"/>
    <s v="Service Department"/>
    <x v="7"/>
    <n v="52346"/>
  </r>
  <r>
    <n v="617345"/>
    <d v="2014-06-20T15:11:21"/>
    <x v="0"/>
    <x v="2"/>
    <s v="Service Department"/>
    <x v="7"/>
    <n v="63678"/>
  </r>
  <r>
    <n v="931047"/>
    <d v="2014-06-20T15:11:47"/>
    <x v="1"/>
    <x v="2"/>
    <s v="Service Department"/>
    <x v="7"/>
    <n v="47860"/>
  </r>
  <r>
    <n v="212844"/>
    <d v="2014-06-20T16:39:10"/>
    <x v="0"/>
    <x v="1"/>
    <s v="Finance Department"/>
    <x v="13"/>
    <n v="59213"/>
  </r>
  <r>
    <n v="496033"/>
    <d v="2014-06-20T16:40:24"/>
    <x v="1"/>
    <x v="1"/>
    <s v="Finance Department"/>
    <x v="13"/>
    <n v="38102"/>
  </r>
  <r>
    <n v="80259"/>
    <d v="2014-06-20T08:20:35"/>
    <x v="0"/>
    <x v="1"/>
    <s v="Sales Department"/>
    <x v="12"/>
    <n v="55952"/>
  </r>
  <r>
    <n v="278631"/>
    <d v="2014-06-20T13:35:44"/>
    <x v="1"/>
    <x v="0"/>
    <s v="Operations Department"/>
    <x v="7"/>
    <n v="71755"/>
  </r>
  <r>
    <n v="431577"/>
    <d v="2014-06-20T13:37:42"/>
    <x v="0"/>
    <x v="0"/>
    <s v="Operations Department"/>
    <x v="7"/>
    <n v="61930"/>
  </r>
  <r>
    <n v="709095"/>
    <d v="2014-06-20T13:39:29"/>
    <x v="0"/>
    <x v="0"/>
    <s v="Operations Department"/>
    <x v="7"/>
    <n v="40025"/>
  </r>
  <r>
    <n v="239190"/>
    <d v="2014-06-20T12:59:14"/>
    <x v="1"/>
    <x v="0"/>
    <s v="Operations Department"/>
    <x v="13"/>
    <n v="1216"/>
  </r>
  <r>
    <n v="468968"/>
    <d v="2014-06-20T11:40:33"/>
    <x v="1"/>
    <x v="0"/>
    <s v="Service Department"/>
    <x v="1"/>
    <n v="44445"/>
  </r>
  <r>
    <n v="278514"/>
    <d v="2014-06-20T05:52:16"/>
    <x v="0"/>
    <x v="0"/>
    <s v="Sales Department"/>
    <x v="7"/>
    <n v="57390"/>
  </r>
  <r>
    <n v="308552"/>
    <d v="2014-06-20T09:29:38"/>
    <x v="0"/>
    <x v="1"/>
    <s v="Service Department"/>
    <x v="9"/>
    <n v="19351"/>
  </r>
  <r>
    <n v="647156"/>
    <d v="2014-06-21T16:34:52"/>
    <x v="1"/>
    <x v="2"/>
    <s v="Operations Department"/>
    <x v="1"/>
    <n v="90879"/>
  </r>
  <r>
    <n v="219236"/>
    <d v="2014-06-21T14:25:52"/>
    <x v="1"/>
    <x v="2"/>
    <s v="Marketing Department"/>
    <x v="13"/>
    <n v="28592"/>
  </r>
  <r>
    <n v="951001"/>
    <d v="2014-06-22T09:07:35"/>
    <x v="0"/>
    <x v="1"/>
    <s v="Service Department"/>
    <x v="12"/>
    <n v="85827"/>
  </r>
  <r>
    <n v="783405"/>
    <d v="2014-06-22T16:01:16"/>
    <x v="1"/>
    <x v="0"/>
    <s v="Service Department"/>
    <x v="13"/>
    <n v="7539"/>
  </r>
  <r>
    <n v="139588"/>
    <d v="2014-06-22T12:41:17"/>
    <x v="1"/>
    <x v="0"/>
    <s v="Service Department"/>
    <x v="1"/>
    <n v="86287"/>
  </r>
  <r>
    <n v="763361"/>
    <d v="2014-06-22T02:38:49"/>
    <x v="0"/>
    <x v="0"/>
    <s v="Operations Department"/>
    <x v="1"/>
    <n v="37485"/>
  </r>
  <r>
    <n v="151914"/>
    <d v="2014-06-22T02:39:13"/>
    <x v="1"/>
    <x v="2"/>
    <s v="Operations Department"/>
    <x v="1"/>
    <n v="71079"/>
  </r>
  <r>
    <n v="813774"/>
    <d v="2014-06-22T02:40:54"/>
    <x v="1"/>
    <x v="2"/>
    <s v="Operations Department"/>
    <x v="1"/>
    <n v="89547"/>
  </r>
  <r>
    <n v="787490"/>
    <d v="2014-06-22T14:55:41"/>
    <x v="1"/>
    <x v="0"/>
    <s v="Operations Department"/>
    <x v="12"/>
    <n v="42500"/>
  </r>
  <r>
    <n v="507412"/>
    <d v="2014-06-22T14:56:04"/>
    <x v="1"/>
    <x v="0"/>
    <s v="Operations Department"/>
    <x v="12"/>
    <n v="81722"/>
  </r>
  <r>
    <n v="190392"/>
    <d v="2014-06-22T14:59:49"/>
    <x v="0"/>
    <x v="1"/>
    <s v="Operations Department"/>
    <x v="12"/>
    <n v="40902"/>
  </r>
  <r>
    <n v="529792"/>
    <d v="2014-06-22T15:00:10"/>
    <x v="1"/>
    <x v="1"/>
    <s v="Operations Department"/>
    <x v="12"/>
    <n v="89323"/>
  </r>
  <r>
    <n v="661229"/>
    <d v="2014-07-10T17:09:16"/>
    <x v="0"/>
    <x v="0"/>
    <s v="Operations Department"/>
    <x v="12"/>
    <n v="27817"/>
  </r>
  <r>
    <n v="686696"/>
    <d v="2014-07-10T17:10:39"/>
    <x v="0"/>
    <x v="0"/>
    <s v="Operations Department"/>
    <x v="12"/>
    <n v="7235"/>
  </r>
  <r>
    <n v="48507"/>
    <d v="2014-06-22T09:11:21"/>
    <x v="1"/>
    <x v="0"/>
    <s v="Service Department"/>
    <x v="13"/>
    <n v="93685"/>
  </r>
  <r>
    <n v="90943"/>
    <d v="2014-06-23T21:11:13"/>
    <x v="0"/>
    <x v="0"/>
    <s v="Operations Department"/>
    <x v="4"/>
    <n v="24329"/>
  </r>
  <r>
    <n v="397684"/>
    <d v="2014-06-23T16:41:14"/>
    <x v="1"/>
    <x v="0"/>
    <s v="Operations Department"/>
    <x v="4"/>
    <n v="98488"/>
  </r>
  <r>
    <n v="860109"/>
    <d v="2014-06-23T16:22:25"/>
    <x v="1"/>
    <x v="0"/>
    <s v="Service Department"/>
    <x v="13"/>
    <n v="80153"/>
  </r>
  <r>
    <n v="381855"/>
    <d v="2014-06-23T16:23:01"/>
    <x v="1"/>
    <x v="0"/>
    <s v="Service Department"/>
    <x v="13"/>
    <n v="18933"/>
  </r>
  <r>
    <n v="124098"/>
    <d v="2014-06-23T16:23:21"/>
    <x v="0"/>
    <x v="0"/>
    <s v="Service Department"/>
    <x v="13"/>
    <n v="99950"/>
  </r>
  <r>
    <n v="26091"/>
    <d v="2014-06-23T17:43:50"/>
    <x v="1"/>
    <x v="0"/>
    <s v="Sales Department"/>
    <x v="12"/>
    <n v="58760"/>
  </r>
  <r>
    <n v="849322"/>
    <d v="2014-06-23T08:58:09"/>
    <x v="1"/>
    <x v="0"/>
    <s v="Operations Department"/>
    <x v="13"/>
    <n v="92747"/>
  </r>
  <r>
    <n v="842644"/>
    <d v="2014-06-23T15:57:08"/>
    <x v="1"/>
    <x v="0"/>
    <s v="Production Department"/>
    <x v="4"/>
    <n v="45000"/>
  </r>
  <r>
    <n v="500389"/>
    <d v="2014-06-23T10:49:50"/>
    <x v="1"/>
    <x v="0"/>
    <s v="Operations Department"/>
    <x v="9"/>
    <n v="21609"/>
  </r>
  <r>
    <n v="961630"/>
    <d v="2014-06-23T10:51:46"/>
    <x v="0"/>
    <x v="2"/>
    <s v="Operations Department"/>
    <x v="9"/>
    <n v="1770"/>
  </r>
  <r>
    <n v="887205"/>
    <d v="2014-06-23T10:14:27"/>
    <x v="1"/>
    <x v="0"/>
    <s v="Sales Department"/>
    <x v="7"/>
    <n v="69826"/>
  </r>
  <r>
    <n v="724771"/>
    <d v="2014-06-23T10:14:58"/>
    <x v="1"/>
    <x v="0"/>
    <s v="Sales Department"/>
    <x v="7"/>
    <n v="66193"/>
  </r>
  <r>
    <n v="202953"/>
    <d v="2014-06-24T21:24:05"/>
    <x v="0"/>
    <x v="0"/>
    <s v="Service Department"/>
    <x v="7"/>
    <n v="56772"/>
  </r>
  <r>
    <n v="141903"/>
    <d v="2014-06-24T20:10:25"/>
    <x v="1"/>
    <x v="0"/>
    <s v="Service Department"/>
    <x v="6"/>
    <n v="4417"/>
  </r>
  <r>
    <n v="746731"/>
    <d v="2014-06-24T18:05:33"/>
    <x v="1"/>
    <x v="0"/>
    <s v="Operations Department"/>
    <x v="13"/>
    <n v="28392"/>
  </r>
  <r>
    <n v="39116"/>
    <d v="2014-06-24T00:33:40"/>
    <x v="1"/>
    <x v="0"/>
    <s v="Operations Department"/>
    <x v="6"/>
    <n v="58099"/>
  </r>
  <r>
    <n v="832026"/>
    <d v="2014-06-24T07:17:51"/>
    <x v="1"/>
    <x v="1"/>
    <s v="Finance Department"/>
    <x v="13"/>
    <n v="64733"/>
  </r>
  <r>
    <n v="103409"/>
    <d v="2014-06-24T19:13:09"/>
    <x v="1"/>
    <x v="1"/>
    <s v="Service Department"/>
    <x v="8"/>
    <n v="84778"/>
  </r>
  <r>
    <n v="842023"/>
    <d v="2014-06-25T11:25:54"/>
    <x v="1"/>
    <x v="0"/>
    <s v="Service Department"/>
    <x v="13"/>
    <n v="57572"/>
  </r>
  <r>
    <n v="273935"/>
    <d v="2014-06-25T11:27:21"/>
    <x v="0"/>
    <x v="1"/>
    <s v="Service Department"/>
    <x v="13"/>
    <n v="71034"/>
  </r>
  <r>
    <n v="224305"/>
    <d v="2014-06-25T17:50:53"/>
    <x v="1"/>
    <x v="0"/>
    <s v="Service Department"/>
    <x v="13"/>
    <n v="9137"/>
  </r>
  <r>
    <n v="930428"/>
    <d v="2014-06-25T11:55:02"/>
    <x v="1"/>
    <x v="0"/>
    <s v="Service Department"/>
    <x v="0"/>
    <n v="79329"/>
  </r>
  <r>
    <n v="904609"/>
    <d v="2014-06-25T11:57:30"/>
    <x v="1"/>
    <x v="0"/>
    <s v="Service Department"/>
    <x v="0"/>
    <n v="7154"/>
  </r>
  <r>
    <n v="820245"/>
    <d v="2014-06-25T12:20:25"/>
    <x v="0"/>
    <x v="1"/>
    <s v="General Management"/>
    <x v="13"/>
    <n v="36480"/>
  </r>
  <r>
    <n v="213385"/>
    <d v="2014-06-25T12:20:59"/>
    <x v="1"/>
    <x v="1"/>
    <s v="General Management"/>
    <x v="13"/>
    <n v="77882"/>
  </r>
  <r>
    <n v="797233"/>
    <d v="2014-07-18T17:26:15"/>
    <x v="0"/>
    <x v="2"/>
    <s v="Operations Department"/>
    <x v="1"/>
    <n v="45473"/>
  </r>
  <r>
    <n v="52581"/>
    <d v="2014-06-25T15:39:16"/>
    <x v="1"/>
    <x v="1"/>
    <s v="Operations Department"/>
    <x v="7"/>
    <n v="8361"/>
  </r>
  <r>
    <n v="205409"/>
    <d v="2014-06-25T19:58:44"/>
    <x v="1"/>
    <x v="1"/>
    <s v="Service Department"/>
    <x v="4"/>
    <n v="88469"/>
  </r>
  <r>
    <n v="926369"/>
    <d v="2014-06-26T09:39:21"/>
    <x v="0"/>
    <x v="1"/>
    <s v="Operations Department"/>
    <x v="4"/>
    <n v="72641"/>
  </r>
  <r>
    <n v="409635"/>
    <d v="2014-06-26T18:13:47"/>
    <x v="0"/>
    <x v="0"/>
    <s v="Service Department"/>
    <x v="6"/>
    <n v="36612"/>
  </r>
  <r>
    <n v="669926"/>
    <d v="2014-06-26T10:44:14"/>
    <x v="0"/>
    <x v="1"/>
    <s v="Service Department"/>
    <x v="6"/>
    <n v="65268"/>
  </r>
  <r>
    <n v="99798"/>
    <d v="2014-06-26T10:44:23"/>
    <x v="0"/>
    <x v="1"/>
    <s v="Service Department"/>
    <x v="6"/>
    <n v="98297"/>
  </r>
  <r>
    <n v="465488"/>
    <d v="2014-06-26T18:07:13"/>
    <x v="1"/>
    <x v="0"/>
    <s v="Operations Department"/>
    <x v="13"/>
    <n v="7807"/>
  </r>
  <r>
    <n v="377818"/>
    <d v="2014-07-04T07:37:58"/>
    <x v="0"/>
    <x v="1"/>
    <s v="Sales Department"/>
    <x v="6"/>
    <n v="6821"/>
  </r>
  <r>
    <n v="218937"/>
    <d v="2014-07-04T07:37:49"/>
    <x v="1"/>
    <x v="2"/>
    <s v="Sales Department"/>
    <x v="6"/>
    <n v="55512"/>
  </r>
  <r>
    <n v="692071"/>
    <d v="2014-06-26T08:19:35"/>
    <x v="1"/>
    <x v="0"/>
    <s v="Sales Department"/>
    <x v="12"/>
    <n v="31271"/>
  </r>
  <r>
    <n v="958561"/>
    <d v="2014-06-26T16:47:08"/>
    <x v="0"/>
    <x v="0"/>
    <s v="Operations Department"/>
    <x v="9"/>
    <n v="42656"/>
  </r>
  <r>
    <n v="796498"/>
    <d v="2014-06-26T11:59:37"/>
    <x v="1"/>
    <x v="0"/>
    <s v="Operations Department"/>
    <x v="8"/>
    <n v="82745"/>
  </r>
  <r>
    <n v="167582"/>
    <d v="2014-06-26T09:02:18"/>
    <x v="1"/>
    <x v="0"/>
    <s v="Purchase Department"/>
    <x v="4"/>
    <n v="97823"/>
  </r>
  <r>
    <n v="170195"/>
    <d v="2014-06-26T09:04:28"/>
    <x v="1"/>
    <x v="0"/>
    <s v="Purchase Department"/>
    <x v="4"/>
    <n v="75871"/>
  </r>
  <r>
    <n v="245448"/>
    <d v="2014-06-26T09:05:33"/>
    <x v="1"/>
    <x v="1"/>
    <s v="Purchase Department"/>
    <x v="4"/>
    <n v="3381"/>
  </r>
  <r>
    <n v="106736"/>
    <d v="2014-07-11T10:44:45"/>
    <x v="1"/>
    <x v="1"/>
    <s v="Operations Department"/>
    <x v="4"/>
    <n v="47122"/>
  </r>
  <r>
    <n v="347906"/>
    <d v="2014-07-11T10:45:15"/>
    <x v="0"/>
    <x v="0"/>
    <s v="Operations Department"/>
    <x v="4"/>
    <n v="16873"/>
  </r>
  <r>
    <n v="575292"/>
    <d v="2014-07-03T16:50:40"/>
    <x v="0"/>
    <x v="1"/>
    <s v="Finance Department"/>
    <x v="13"/>
    <n v="66536"/>
  </r>
  <r>
    <n v="910150"/>
    <d v="2014-06-27T13:51:45"/>
    <x v="1"/>
    <x v="0"/>
    <s v="Operations Department"/>
    <x v="1"/>
    <n v="51779"/>
  </r>
  <r>
    <n v="499010"/>
    <d v="2014-06-27T13:55:55"/>
    <x v="0"/>
    <x v="0"/>
    <s v="Operations Department"/>
    <x v="1"/>
    <n v="60429"/>
  </r>
  <r>
    <n v="777478"/>
    <d v="2014-06-30T09:51:23"/>
    <x v="0"/>
    <x v="1"/>
    <s v="Operations Department"/>
    <x v="1"/>
    <n v="30070"/>
  </r>
  <r>
    <n v="926942"/>
    <d v="2014-06-30T09:54:08"/>
    <x v="1"/>
    <x v="0"/>
    <s v="Operations Department"/>
    <x v="1"/>
    <n v="62255"/>
  </r>
  <r>
    <n v="728782"/>
    <d v="2014-06-27T05:19:31"/>
    <x v="1"/>
    <x v="0"/>
    <s v="Service Department"/>
    <x v="12"/>
    <n v="95458"/>
  </r>
  <r>
    <n v="605607"/>
    <d v="2014-06-27T05:22:37"/>
    <x v="0"/>
    <x v="0"/>
    <s v="Service Department"/>
    <x v="12"/>
    <n v="42248"/>
  </r>
  <r>
    <n v="524171"/>
    <d v="2014-06-27T05:24:55"/>
    <x v="0"/>
    <x v="1"/>
    <s v="Service Department"/>
    <x v="12"/>
    <n v="10154"/>
  </r>
  <r>
    <n v="118021"/>
    <d v="2014-06-27T18:02:10"/>
    <x v="1"/>
    <x v="0"/>
    <s v="Service Department"/>
    <x v="6"/>
    <n v="66336"/>
  </r>
  <r>
    <n v="865873"/>
    <d v="2014-06-27T18:04:11"/>
    <x v="0"/>
    <x v="1"/>
    <s v="Service Department"/>
    <x v="6"/>
    <n v="76666"/>
  </r>
  <r>
    <n v="459625"/>
    <d v="2014-06-27T08:08:47"/>
    <x v="1"/>
    <x v="0"/>
    <s v="Operations Department"/>
    <x v="12"/>
    <n v="4887"/>
  </r>
  <r>
    <n v="95500"/>
    <d v="2014-06-27T15:51:29"/>
    <x v="1"/>
    <x v="0"/>
    <s v="Sales Department"/>
    <x v="13"/>
    <n v="28931"/>
  </r>
  <r>
    <n v="405195"/>
    <d v="2014-06-27T14:12:08"/>
    <x v="1"/>
    <x v="0"/>
    <s v="Sales Department"/>
    <x v="12"/>
    <n v="26238"/>
  </r>
  <r>
    <n v="86468"/>
    <d v="2014-06-27T10:25:16"/>
    <x v="1"/>
    <x v="0"/>
    <s v="Operations Department"/>
    <x v="12"/>
    <n v="71021"/>
  </r>
  <r>
    <n v="369294"/>
    <d v="2014-06-27T14:12:40"/>
    <x v="1"/>
    <x v="0"/>
    <s v="Service Department"/>
    <x v="1"/>
    <n v="6008"/>
  </r>
  <r>
    <n v="758632"/>
    <d v="2014-06-27T14:14:16"/>
    <x v="1"/>
    <x v="0"/>
    <s v="Service Department"/>
    <x v="1"/>
    <n v="4748"/>
  </r>
  <r>
    <n v="58792"/>
    <d v="2014-06-27T18:41:43"/>
    <x v="1"/>
    <x v="0"/>
    <s v="Service Department"/>
    <x v="1"/>
    <n v="3265"/>
  </r>
  <r>
    <n v="185368"/>
    <d v="2014-06-27T18:42:07"/>
    <x v="1"/>
    <x v="0"/>
    <s v="Service Department"/>
    <x v="1"/>
    <n v="1079"/>
  </r>
  <r>
    <n v="760150"/>
    <d v="2014-06-27T02:57:29"/>
    <x v="1"/>
    <x v="0"/>
    <s v="Operations Department"/>
    <x v="7"/>
    <n v="54810"/>
  </r>
  <r>
    <n v="879614"/>
    <d v="2014-06-27T02:58:57"/>
    <x v="1"/>
    <x v="1"/>
    <s v="Operations Department"/>
    <x v="7"/>
    <n v="38722"/>
  </r>
  <r>
    <n v="388194"/>
    <d v="2014-06-28T15:42:00"/>
    <x v="1"/>
    <x v="0"/>
    <s v="Purchase Department"/>
    <x v="7"/>
    <n v="61652"/>
  </r>
  <r>
    <n v="981989"/>
    <d v="2014-06-28T00:06:30"/>
    <x v="1"/>
    <x v="0"/>
    <s v="Service Department"/>
    <x v="7"/>
    <n v="84733"/>
  </r>
  <r>
    <n v="224545"/>
    <d v="2014-06-28T13:43:21"/>
    <x v="1"/>
    <x v="1"/>
    <s v="Sales Department"/>
    <x v="7"/>
    <n v="69498"/>
  </r>
  <r>
    <n v="79239"/>
    <d v="2014-06-28T13:44:18"/>
    <x v="0"/>
    <x v="0"/>
    <s v="Sales Department"/>
    <x v="7"/>
    <n v="6389"/>
  </r>
  <r>
    <n v="94365"/>
    <d v="2014-06-28T16:30:05"/>
    <x v="1"/>
    <x v="0"/>
    <s v="Operations Department"/>
    <x v="0"/>
    <n v="48728"/>
  </r>
  <r>
    <n v="165194"/>
    <d v="2014-06-28T16:31:38"/>
    <x v="0"/>
    <x v="0"/>
    <s v="Operations Department"/>
    <x v="0"/>
    <n v="39800"/>
  </r>
  <r>
    <n v="102178"/>
    <d v="2014-06-28T16:32:10"/>
    <x v="1"/>
    <x v="0"/>
    <s v="Operations Department"/>
    <x v="0"/>
    <n v="86589"/>
  </r>
  <r>
    <n v="790311"/>
    <d v="2014-06-28T07:12:23"/>
    <x v="1"/>
    <x v="0"/>
    <s v="Sales Department"/>
    <x v="13"/>
    <n v="21392"/>
  </r>
  <r>
    <n v="12887"/>
    <d v="2014-06-29T17:47:14"/>
    <x v="0"/>
    <x v="0"/>
    <s v="Human Resource Department"/>
    <x v="9"/>
    <n v="13201"/>
  </r>
  <r>
    <n v="572590"/>
    <d v="2014-06-29T17:47:53"/>
    <x v="0"/>
    <x v="1"/>
    <s v="Human Resource Department"/>
    <x v="9"/>
    <n v="5612"/>
  </r>
  <r>
    <n v="147125"/>
    <d v="2014-06-29T00:36:52"/>
    <x v="1"/>
    <x v="0"/>
    <s v="Operations Department"/>
    <x v="1"/>
    <n v="53789"/>
  </r>
  <r>
    <n v="819071"/>
    <d v="2014-06-29T00:37:22"/>
    <x v="1"/>
    <x v="0"/>
    <s v="Operations Department"/>
    <x v="1"/>
    <n v="93280"/>
  </r>
  <r>
    <n v="754821"/>
    <d v="2014-06-29T00:14:18"/>
    <x v="0"/>
    <x v="0"/>
    <s v="Purchase Department"/>
    <x v="4"/>
    <n v="17687"/>
  </r>
  <r>
    <n v="524867"/>
    <d v="2014-06-29T12:38:22"/>
    <x v="1"/>
    <x v="0"/>
    <s v="Service Department"/>
    <x v="4"/>
    <n v="83659"/>
  </r>
  <r>
    <n v="326373"/>
    <d v="2014-06-29T12:39:53"/>
    <x v="0"/>
    <x v="0"/>
    <s v="Service Department"/>
    <x v="4"/>
    <n v="72303"/>
  </r>
  <r>
    <n v="253780"/>
    <d v="2014-06-30T16:12:29"/>
    <x v="1"/>
    <x v="0"/>
    <s v="Service Department"/>
    <x v="7"/>
    <n v="9436"/>
  </r>
  <r>
    <n v="405282"/>
    <d v="2014-07-08T08:03:39"/>
    <x v="0"/>
    <x v="1"/>
    <s v="General Management"/>
    <x v="4"/>
    <n v="40537"/>
  </r>
  <r>
    <n v="780674"/>
    <d v="2014-06-30T10:32:28"/>
    <x v="1"/>
    <x v="0"/>
    <s v="Marketing Department"/>
    <x v="4"/>
    <n v="4760"/>
  </r>
  <r>
    <n v="686874"/>
    <d v="2014-06-30T16:38:42"/>
    <x v="1"/>
    <x v="0"/>
    <s v="Service Department"/>
    <x v="7"/>
    <n v="76824"/>
  </r>
  <r>
    <n v="568925"/>
    <d v="2014-06-30T18:53:50"/>
    <x v="1"/>
    <x v="0"/>
    <s v="Marketing Department"/>
    <x v="9"/>
    <n v="38429"/>
  </r>
  <r>
    <n v="293063"/>
    <d v="2014-06-30T14:40:36"/>
    <x v="1"/>
    <x v="1"/>
    <s v="Sales Department"/>
    <x v="7"/>
    <n v="72632"/>
  </r>
  <r>
    <n v="260348"/>
    <d v="2014-06-30T14:45:41"/>
    <x v="0"/>
    <x v="1"/>
    <s v="Sales Department"/>
    <x v="7"/>
    <n v="2634"/>
  </r>
  <r>
    <n v="113826"/>
    <d v="2014-06-30T14:46:16"/>
    <x v="0"/>
    <x v="0"/>
    <s v="Sales Department"/>
    <x v="7"/>
    <n v="53852"/>
  </r>
  <r>
    <n v="196727"/>
    <d v="2014-06-30T07:14:28"/>
    <x v="0"/>
    <x v="1"/>
    <s v="Purchase Department"/>
    <x v="9"/>
    <n v="70369"/>
  </r>
  <r>
    <n v="818735"/>
    <d v="2014-06-30T07:16:56"/>
    <x v="1"/>
    <x v="0"/>
    <s v="Purchase Department"/>
    <x v="9"/>
    <n v="74961"/>
  </r>
  <r>
    <n v="612260"/>
    <d v="2014-07-01T14:30:29"/>
    <x v="1"/>
    <x v="1"/>
    <s v="Production Department"/>
    <x v="1"/>
    <n v="33821"/>
  </r>
  <r>
    <n v="330494"/>
    <d v="2014-07-01T12:46:46"/>
    <x v="1"/>
    <x v="0"/>
    <s v="Operations Department"/>
    <x v="1"/>
    <n v="52362"/>
  </r>
  <r>
    <n v="126343"/>
    <d v="2014-07-01T15:09:13"/>
    <x v="1"/>
    <x v="0"/>
    <s v="Service Department"/>
    <x v="12"/>
    <n v="47976"/>
  </r>
  <r>
    <n v="23469"/>
    <d v="2014-07-14T18:36:22"/>
    <x v="1"/>
    <x v="0"/>
    <s v="Sales Department"/>
    <x v="13"/>
    <n v="31246"/>
  </r>
  <r>
    <n v="497220"/>
    <d v="2014-07-01T18:45:45"/>
    <x v="0"/>
    <x v="0"/>
    <s v="Operations Department"/>
    <x v="8"/>
    <n v="53229"/>
  </r>
  <r>
    <n v="138200"/>
    <d v="2014-07-01T16:27:45"/>
    <x v="1"/>
    <x v="0"/>
    <s v="Sales Department"/>
    <x v="9"/>
    <n v="59446"/>
  </r>
  <r>
    <n v="489004"/>
    <d v="2014-07-01T16:30:44"/>
    <x v="0"/>
    <x v="1"/>
    <s v="Sales Department"/>
    <x v="9"/>
    <n v="40641"/>
  </r>
  <r>
    <n v="949475"/>
    <d v="2014-07-01T16:31:43"/>
    <x v="0"/>
    <x v="1"/>
    <s v="Sales Department"/>
    <x v="9"/>
    <n v="17388"/>
  </r>
  <r>
    <n v="474738"/>
    <d v="2014-07-01T16:33:24"/>
    <x v="0"/>
    <x v="0"/>
    <s v="Sales Department"/>
    <x v="9"/>
    <n v="59726"/>
  </r>
  <r>
    <n v="767146"/>
    <d v="2014-07-01T01:39:11"/>
    <x v="1"/>
    <x v="1"/>
    <s v="Service Department"/>
    <x v="8"/>
    <n v="95355"/>
  </r>
  <r>
    <n v="778898"/>
    <d v="2014-07-01T09:46:58"/>
    <x v="1"/>
    <x v="0"/>
    <s v="Service Department"/>
    <x v="13"/>
    <n v="29566"/>
  </r>
  <r>
    <n v="925339"/>
    <d v="2014-07-01T09:47:22"/>
    <x v="1"/>
    <x v="0"/>
    <s v="Service Department"/>
    <x v="13"/>
    <n v="8573"/>
  </r>
  <r>
    <n v="408232"/>
    <d v="2014-07-01T18:30:56"/>
    <x v="1"/>
    <x v="0"/>
    <s v="Service Department"/>
    <x v="7"/>
    <n v="21305"/>
  </r>
  <r>
    <n v="820647"/>
    <d v="2014-07-04T15:39:42"/>
    <x v="0"/>
    <x v="0"/>
    <s v="Service Department"/>
    <x v="12"/>
    <n v="91084"/>
  </r>
  <r>
    <n v="940730"/>
    <d v="2014-07-04T15:40:08"/>
    <x v="1"/>
    <x v="0"/>
    <s v="Service Department"/>
    <x v="12"/>
    <n v="93487"/>
  </r>
  <r>
    <n v="661566"/>
    <d v="2014-07-04T15:43:15"/>
    <x v="0"/>
    <x v="1"/>
    <s v="Service Department"/>
    <x v="12"/>
    <n v="40463"/>
  </r>
  <r>
    <n v="777656"/>
    <d v="2014-07-01T14:49:53"/>
    <x v="1"/>
    <x v="0"/>
    <s v="Operations Department"/>
    <x v="8"/>
    <n v="90379"/>
  </r>
  <r>
    <n v="639198"/>
    <d v="2014-07-23T16:00:10"/>
    <x v="0"/>
    <x v="1"/>
    <s v="Operations Department"/>
    <x v="1"/>
    <n v="97563"/>
  </r>
  <r>
    <n v="979135"/>
    <d v="2014-07-02T08:10:44"/>
    <x v="0"/>
    <x v="0"/>
    <s v="Service Department"/>
    <x v="1"/>
    <n v="6335"/>
  </r>
  <r>
    <n v="891161"/>
    <d v="2014-07-02T23:00:20"/>
    <x v="0"/>
    <x v="0"/>
    <s v="Operations Department"/>
    <x v="13"/>
    <n v="94163"/>
  </r>
  <r>
    <n v="171540"/>
    <d v="2014-07-02T10:04:21"/>
    <x v="0"/>
    <x v="1"/>
    <s v="Operations Department"/>
    <x v="0"/>
    <n v="5077"/>
  </r>
  <r>
    <n v="67082"/>
    <d v="2014-07-02T12:10:46"/>
    <x v="1"/>
    <x v="0"/>
    <s v="Operations Department"/>
    <x v="7"/>
    <n v="18221"/>
  </r>
  <r>
    <n v="401929"/>
    <d v="2014-07-02T10:57:43"/>
    <x v="0"/>
    <x v="1"/>
    <s v="Operations Department"/>
    <x v="13"/>
    <n v="57358"/>
  </r>
  <r>
    <n v="518050"/>
    <d v="2014-07-02T02:11:01"/>
    <x v="1"/>
    <x v="0"/>
    <s v="Sales Department"/>
    <x v="1"/>
    <n v="47754"/>
  </r>
  <r>
    <n v="257932"/>
    <d v="2014-07-02T06:12:43"/>
    <x v="0"/>
    <x v="1"/>
    <s v="Sales Department"/>
    <x v="6"/>
    <n v="22978"/>
  </r>
  <r>
    <n v="532479"/>
    <d v="2014-07-02T17:06:53"/>
    <x v="1"/>
    <x v="0"/>
    <s v="Purchase Department"/>
    <x v="7"/>
    <n v="1917"/>
  </r>
  <r>
    <n v="312444"/>
    <d v="2014-07-02T12:04:49"/>
    <x v="1"/>
    <x v="1"/>
    <s v="Finance Department"/>
    <x v="1"/>
    <n v="2365"/>
  </r>
  <r>
    <n v="123836"/>
    <d v="2014-07-02T12:05:22"/>
    <x v="1"/>
    <x v="1"/>
    <s v="Finance Department"/>
    <x v="1"/>
    <n v="77828"/>
  </r>
  <r>
    <n v="736754"/>
    <d v="2014-07-03T18:01:04"/>
    <x v="0"/>
    <x v="0"/>
    <s v="Purchase Department"/>
    <x v="4"/>
    <n v="71443"/>
  </r>
  <r>
    <n v="870269"/>
    <d v="2014-07-03T09:12:13"/>
    <x v="1"/>
    <x v="0"/>
    <s v="Operations Department"/>
    <x v="7"/>
    <n v="21542"/>
  </r>
  <r>
    <n v="593675"/>
    <d v="2014-07-03T09:12:42"/>
    <x v="0"/>
    <x v="0"/>
    <s v="Operations Department"/>
    <x v="7"/>
    <n v="30565"/>
  </r>
  <r>
    <n v="59370"/>
    <d v="2014-07-03T09:13:11"/>
    <x v="1"/>
    <x v="1"/>
    <s v="Operations Department"/>
    <x v="7"/>
    <n v="7651"/>
  </r>
  <r>
    <n v="257346"/>
    <d v="2014-07-03T18:40:40"/>
    <x v="1"/>
    <x v="0"/>
    <s v="Operations Department"/>
    <x v="13"/>
    <n v="51074"/>
  </r>
  <r>
    <n v="767725"/>
    <d v="2014-07-03T18:43:17"/>
    <x v="0"/>
    <x v="1"/>
    <s v="Operations Department"/>
    <x v="13"/>
    <n v="69889"/>
  </r>
  <r>
    <n v="449755"/>
    <d v="2014-07-16T12:29:08"/>
    <x v="1"/>
    <x v="1"/>
    <s v="Operations Department"/>
    <x v="13"/>
    <n v="65247"/>
  </r>
  <r>
    <n v="322174"/>
    <d v="2014-07-16T12:29:26"/>
    <x v="0"/>
    <x v="0"/>
    <s v="Operations Department"/>
    <x v="13"/>
    <n v="67722"/>
  </r>
  <r>
    <n v="292713"/>
    <d v="2014-07-03T15:58:31"/>
    <x v="0"/>
    <x v="1"/>
    <s v="Service Department"/>
    <x v="4"/>
    <n v="5941"/>
  </r>
  <r>
    <n v="622008"/>
    <d v="2014-07-10T08:03:35"/>
    <x v="1"/>
    <x v="0"/>
    <s v="Operations Department"/>
    <x v="13"/>
    <n v="68417"/>
  </r>
  <r>
    <n v="644076"/>
    <d v="2014-07-10T08:07:11"/>
    <x v="0"/>
    <x v="0"/>
    <s v="Operations Department"/>
    <x v="13"/>
    <n v="41975"/>
  </r>
  <r>
    <n v="846754"/>
    <d v="2014-07-10T08:06:25"/>
    <x v="0"/>
    <x v="1"/>
    <s v="Operations Department"/>
    <x v="13"/>
    <n v="3100"/>
  </r>
  <r>
    <n v="612651"/>
    <d v="2014-07-03T07:23:08"/>
    <x v="1"/>
    <x v="0"/>
    <s v="Service Department"/>
    <x v="0"/>
    <n v="42315"/>
  </r>
  <r>
    <n v="816780"/>
    <d v="2014-07-03T07:24:53"/>
    <x v="1"/>
    <x v="1"/>
    <s v="Service Department"/>
    <x v="0"/>
    <n v="15247"/>
  </r>
  <r>
    <n v="801096"/>
    <d v="2014-07-03T15:59:41"/>
    <x v="0"/>
    <x v="1"/>
    <s v="Finance Department"/>
    <x v="7"/>
    <n v="95379"/>
  </r>
  <r>
    <n v="46893"/>
    <d v="2014-07-04T09:17:38"/>
    <x v="1"/>
    <x v="0"/>
    <s v="Sales Department"/>
    <x v="4"/>
    <n v="92525"/>
  </r>
  <r>
    <n v="537285"/>
    <d v="2014-07-04T09:18:52"/>
    <x v="1"/>
    <x v="0"/>
    <s v="Sales Department"/>
    <x v="4"/>
    <n v="19689"/>
  </r>
  <r>
    <n v="779410"/>
    <d v="2014-07-04T03:57:28"/>
    <x v="1"/>
    <x v="0"/>
    <s v="Sales Department"/>
    <x v="1"/>
    <n v="94544"/>
  </r>
  <r>
    <n v="754754"/>
    <d v="2014-07-04T04:00:13"/>
    <x v="0"/>
    <x v="0"/>
    <s v="Sales Department"/>
    <x v="1"/>
    <n v="48838"/>
  </r>
  <r>
    <n v="251737"/>
    <d v="2014-07-04T18:17:59"/>
    <x v="1"/>
    <x v="0"/>
    <s v="Operations Department"/>
    <x v="1"/>
    <n v="94390"/>
  </r>
  <r>
    <n v="413637"/>
    <d v="2014-07-04T18:18:28"/>
    <x v="1"/>
    <x v="0"/>
    <s v="Operations Department"/>
    <x v="1"/>
    <n v="36198"/>
  </r>
  <r>
    <n v="642052"/>
    <d v="2014-07-04T18:25:07"/>
    <x v="0"/>
    <x v="1"/>
    <s v="Operations Department"/>
    <x v="1"/>
    <n v="84258"/>
  </r>
  <r>
    <n v="48899"/>
    <d v="2014-07-04T18:27:05"/>
    <x v="1"/>
    <x v="0"/>
    <s v="Operations Department"/>
    <x v="1"/>
    <n v="80594"/>
  </r>
  <r>
    <n v="943501"/>
    <d v="2014-07-04T16:36:26"/>
    <x v="1"/>
    <x v="0"/>
    <s v="Production Department"/>
    <x v="13"/>
    <n v="88876"/>
  </r>
  <r>
    <n v="983194"/>
    <d v="2014-07-04T16:37:43"/>
    <x v="0"/>
    <x v="0"/>
    <s v="Production Department"/>
    <x v="13"/>
    <n v="37268"/>
  </r>
  <r>
    <n v="515701"/>
    <d v="2014-07-04T16:38:07"/>
    <x v="1"/>
    <x v="0"/>
    <s v="Production Department"/>
    <x v="13"/>
    <n v="31190"/>
  </r>
  <r>
    <n v="59145"/>
    <d v="2014-07-04T09:27:23"/>
    <x v="1"/>
    <x v="1"/>
    <s v="Finance Department"/>
    <x v="6"/>
    <n v="2538"/>
  </r>
  <r>
    <n v="530199"/>
    <d v="2014-07-04T09:30:12"/>
    <x v="1"/>
    <x v="1"/>
    <s v="Finance Department"/>
    <x v="6"/>
    <n v="17383"/>
  </r>
  <r>
    <n v="903278"/>
    <d v="2014-07-04T08:47:49"/>
    <x v="1"/>
    <x v="1"/>
    <s v="Service Department"/>
    <x v="7"/>
    <n v="77813"/>
  </r>
  <r>
    <n v="333940"/>
    <d v="2014-07-04T08:47:58"/>
    <x v="0"/>
    <x v="2"/>
    <s v="Service Department"/>
    <x v="7"/>
    <n v="83932"/>
  </r>
  <r>
    <n v="417031"/>
    <d v="2014-07-04T18:03:45"/>
    <x v="1"/>
    <x v="1"/>
    <s v="Service Department"/>
    <x v="9"/>
    <n v="34639"/>
  </r>
  <r>
    <n v="93833"/>
    <d v="2014-07-04T18:04:59"/>
    <x v="0"/>
    <x v="2"/>
    <s v="Service Department"/>
    <x v="9"/>
    <n v="40933"/>
  </r>
  <r>
    <n v="676366"/>
    <d v="2014-07-05T08:41:38"/>
    <x v="1"/>
    <x v="0"/>
    <s v="Operations Department"/>
    <x v="7"/>
    <n v="21508"/>
  </r>
  <r>
    <n v="433088"/>
    <d v="2014-07-05T08:45:01"/>
    <x v="0"/>
    <x v="0"/>
    <s v="Operations Department"/>
    <x v="7"/>
    <n v="67181"/>
  </r>
  <r>
    <n v="440851"/>
    <d v="2014-07-06T05:35:25"/>
    <x v="1"/>
    <x v="0"/>
    <s v="Operations Department"/>
    <x v="4"/>
    <n v="48518"/>
  </r>
  <r>
    <n v="351047"/>
    <d v="2014-08-12T22:33:42"/>
    <x v="1"/>
    <x v="0"/>
    <s v="Operations Department"/>
    <x v="0"/>
    <n v="80717"/>
  </r>
  <r>
    <n v="605824"/>
    <d v="2014-07-06T18:50:37"/>
    <x v="1"/>
    <x v="0"/>
    <s v="Service Department"/>
    <x v="6"/>
    <n v="64125"/>
  </r>
  <r>
    <n v="556389"/>
    <d v="2014-07-07T22:53:03"/>
    <x v="1"/>
    <x v="0"/>
    <s v="Operations Department"/>
    <x v="9"/>
    <n v="26122"/>
  </r>
  <r>
    <n v="991784"/>
    <d v="2014-07-07T14:18:08"/>
    <x v="1"/>
    <x v="0"/>
    <s v="Operations Department"/>
    <x v="7"/>
    <n v="48322"/>
  </r>
  <r>
    <n v="715088"/>
    <d v="2014-07-07T02:01:26"/>
    <x v="0"/>
    <x v="1"/>
    <s v="Finance Department"/>
    <x v="6"/>
    <n v="38478"/>
  </r>
  <r>
    <n v="342655"/>
    <d v="2014-07-07T02:01:54"/>
    <x v="0"/>
    <x v="1"/>
    <s v="Finance Department"/>
    <x v="6"/>
    <n v="63538"/>
  </r>
  <r>
    <n v="138814"/>
    <d v="2014-07-07T07:30:58"/>
    <x v="0"/>
    <x v="0"/>
    <s v="Operations Department"/>
    <x v="13"/>
    <n v="89383"/>
  </r>
  <r>
    <n v="529405"/>
    <d v="2014-07-07T13:43:33"/>
    <x v="1"/>
    <x v="0"/>
    <s v="Sales Department"/>
    <x v="13"/>
    <n v="39401"/>
  </r>
  <r>
    <n v="648961"/>
    <d v="2014-07-07T15:15:54"/>
    <x v="1"/>
    <x v="0"/>
    <s v="Operations Department"/>
    <x v="12"/>
    <n v="44749"/>
  </r>
  <r>
    <n v="134062"/>
    <d v="2014-07-07T15:19:40"/>
    <x v="1"/>
    <x v="1"/>
    <s v="Operations Department"/>
    <x v="12"/>
    <n v="85011"/>
  </r>
  <r>
    <n v="262036"/>
    <d v="2014-07-07T15:20:44"/>
    <x v="1"/>
    <x v="1"/>
    <s v="Operations Department"/>
    <x v="12"/>
    <n v="26029"/>
  </r>
  <r>
    <n v="609084"/>
    <d v="2014-07-08T09:02:37"/>
    <x v="1"/>
    <x v="0"/>
    <s v="Operations Department"/>
    <x v="13"/>
    <n v="74420"/>
  </r>
  <r>
    <n v="130175"/>
    <d v="2014-07-08T14:15:45"/>
    <x v="1"/>
    <x v="0"/>
    <s v="Sales Department"/>
    <x v="1"/>
    <n v="58107"/>
  </r>
  <r>
    <n v="584172"/>
    <d v="2014-07-08T14:16:15"/>
    <x v="1"/>
    <x v="0"/>
    <s v="Sales Department"/>
    <x v="1"/>
    <n v="45147"/>
  </r>
  <r>
    <n v="510776"/>
    <d v="2014-07-08T14:16:45"/>
    <x v="0"/>
    <x v="0"/>
    <s v="Sales Department"/>
    <x v="1"/>
    <n v="12052"/>
  </r>
  <r>
    <n v="144246"/>
    <d v="2014-07-08T14:17:11"/>
    <x v="0"/>
    <x v="0"/>
    <s v="Sales Department"/>
    <x v="1"/>
    <n v="64474"/>
  </r>
  <r>
    <n v="938043"/>
    <d v="2014-07-08T14:20:23"/>
    <x v="1"/>
    <x v="0"/>
    <s v="Sales Department"/>
    <x v="1"/>
    <n v="57156"/>
  </r>
  <r>
    <n v="780341"/>
    <d v="2014-07-08T15:52:57"/>
    <x v="1"/>
    <x v="0"/>
    <s v="Purchase Department"/>
    <x v="6"/>
    <n v="74883"/>
  </r>
  <r>
    <n v="858680"/>
    <d v="2014-07-08T15:53:32"/>
    <x v="0"/>
    <x v="0"/>
    <s v="Purchase Department"/>
    <x v="6"/>
    <n v="68010"/>
  </r>
  <r>
    <n v="283658"/>
    <d v="2014-07-08T13:23:18"/>
    <x v="1"/>
    <x v="1"/>
    <s v="Finance Department"/>
    <x v="7"/>
    <n v="54286"/>
  </r>
  <r>
    <n v="55307"/>
    <d v="2014-07-08T13:25:39"/>
    <x v="1"/>
    <x v="1"/>
    <s v="Finance Department"/>
    <x v="7"/>
    <n v="65095"/>
  </r>
  <r>
    <n v="838936"/>
    <d v="2014-07-08T13:27:01"/>
    <x v="0"/>
    <x v="1"/>
    <s v="Finance Department"/>
    <x v="7"/>
    <n v="69499"/>
  </r>
  <r>
    <n v="730650"/>
    <d v="2014-07-08T13:27:31"/>
    <x v="1"/>
    <x v="1"/>
    <s v="Finance Department"/>
    <x v="7"/>
    <n v="43130"/>
  </r>
  <r>
    <n v="824627"/>
    <d v="2014-07-18T14:54:19"/>
    <x v="0"/>
    <x v="1"/>
    <s v="Finance Department"/>
    <x v="7"/>
    <n v="90370"/>
  </r>
  <r>
    <n v="304128"/>
    <d v="2014-07-18T14:54:47"/>
    <x v="0"/>
    <x v="1"/>
    <s v="Finance Department"/>
    <x v="7"/>
    <n v="98926"/>
  </r>
  <r>
    <n v="629045"/>
    <d v="2014-07-08T07:28:01"/>
    <x v="1"/>
    <x v="0"/>
    <s v="Service Department"/>
    <x v="13"/>
    <n v="37807"/>
  </r>
  <r>
    <n v="286384"/>
    <d v="2014-07-08T07:31:28"/>
    <x v="1"/>
    <x v="1"/>
    <s v="Service Department"/>
    <x v="13"/>
    <n v="87684"/>
  </r>
  <r>
    <n v="220619"/>
    <d v="2014-07-12T13:41:24"/>
    <x v="1"/>
    <x v="1"/>
    <s v="Service Department"/>
    <x v="9"/>
    <n v="68181"/>
  </r>
  <r>
    <n v="764883"/>
    <d v="2014-07-12T13:41:50"/>
    <x v="1"/>
    <x v="0"/>
    <s v="Service Department"/>
    <x v="9"/>
    <n v="13220"/>
  </r>
  <r>
    <n v="426255"/>
    <d v="2014-07-12T13:43:13"/>
    <x v="0"/>
    <x v="1"/>
    <s v="Service Department"/>
    <x v="9"/>
    <n v="95184"/>
  </r>
  <r>
    <n v="14220"/>
    <d v="2014-07-14T16:43:12"/>
    <x v="0"/>
    <x v="0"/>
    <s v="Service Department"/>
    <x v="9"/>
    <n v="77286"/>
  </r>
  <r>
    <n v="548492"/>
    <d v="2014-07-08T22:49:44"/>
    <x v="1"/>
    <x v="0"/>
    <s v="Service Department"/>
    <x v="7"/>
    <n v="92717"/>
  </r>
  <r>
    <n v="42449"/>
    <d v="2014-07-08T11:49:02"/>
    <x v="1"/>
    <x v="0"/>
    <s v="Service Department"/>
    <x v="6"/>
    <n v="80398"/>
  </r>
  <r>
    <n v="213478"/>
    <d v="2014-07-08T14:42:50"/>
    <x v="1"/>
    <x v="0"/>
    <s v="Sales Department"/>
    <x v="12"/>
    <n v="4382"/>
  </r>
  <r>
    <n v="74289"/>
    <d v="2014-07-08T14:44:04"/>
    <x v="1"/>
    <x v="0"/>
    <s v="Sales Department"/>
    <x v="12"/>
    <n v="29961"/>
  </r>
  <r>
    <n v="131853"/>
    <d v="2014-07-08T14:45:55"/>
    <x v="0"/>
    <x v="0"/>
    <s v="Sales Department"/>
    <x v="12"/>
    <n v="75766"/>
  </r>
  <r>
    <n v="991235"/>
    <d v="2014-07-08T14:46:14"/>
    <x v="0"/>
    <x v="1"/>
    <s v="Sales Department"/>
    <x v="12"/>
    <n v="65964"/>
  </r>
  <r>
    <n v="890158"/>
    <d v="2014-07-08T14:46:39"/>
    <x v="0"/>
    <x v="0"/>
    <s v="Sales Department"/>
    <x v="12"/>
    <n v="16447"/>
  </r>
  <r>
    <n v="554834"/>
    <d v="2014-07-18T03:23:42"/>
    <x v="0"/>
    <x v="0"/>
    <s v="Sales Department"/>
    <x v="12"/>
    <n v="23381"/>
  </r>
  <r>
    <n v="36675"/>
    <d v="2014-07-09T19:04:58"/>
    <x v="0"/>
    <x v="0"/>
    <s v="Service Department"/>
    <x v="12"/>
    <n v="8866"/>
  </r>
  <r>
    <n v="756087"/>
    <d v="2014-07-09T08:31:13"/>
    <x v="0"/>
    <x v="0"/>
    <s v="Service Department"/>
    <x v="1"/>
    <n v="29887"/>
  </r>
  <r>
    <n v="630342"/>
    <d v="2014-07-09T08:33:47"/>
    <x v="1"/>
    <x v="1"/>
    <s v="Service Department"/>
    <x v="1"/>
    <n v="40574"/>
  </r>
  <r>
    <n v="245583"/>
    <d v="2014-07-10T14:02:16"/>
    <x v="1"/>
    <x v="1"/>
    <s v="Operations Department"/>
    <x v="9"/>
    <n v="13852"/>
  </r>
  <r>
    <n v="317175"/>
    <d v="2014-07-10T14:04:16"/>
    <x v="0"/>
    <x v="1"/>
    <s v="Operations Department"/>
    <x v="9"/>
    <n v="24948"/>
  </r>
  <r>
    <n v="874702"/>
    <d v="2014-07-14T18:11:21"/>
    <x v="0"/>
    <x v="0"/>
    <s v="Operations Department"/>
    <x v="9"/>
    <n v="51911"/>
  </r>
  <r>
    <n v="358167"/>
    <d v="2014-07-09T17:18:59"/>
    <x v="1"/>
    <x v="0"/>
    <s v="Operations Department"/>
    <x v="4"/>
    <n v="24761"/>
  </r>
  <r>
    <n v="68810"/>
    <d v="2014-07-09T13:43:17"/>
    <x v="0"/>
    <x v="1"/>
    <s v="Operations Department"/>
    <x v="12"/>
    <n v="35013"/>
  </r>
  <r>
    <n v="687917"/>
    <d v="2014-07-09T13:44:12"/>
    <x v="1"/>
    <x v="0"/>
    <s v="Operations Department"/>
    <x v="12"/>
    <n v="64003"/>
  </r>
  <r>
    <n v="837553"/>
    <d v="2014-07-09T13:44:47"/>
    <x v="1"/>
    <x v="1"/>
    <s v="Operations Department"/>
    <x v="12"/>
    <n v="36712"/>
  </r>
  <r>
    <n v="896428"/>
    <d v="2014-07-09T08:33:31"/>
    <x v="1"/>
    <x v="0"/>
    <s v="Operations Department"/>
    <x v="9"/>
    <n v="32711"/>
  </r>
  <r>
    <n v="955711"/>
    <d v="2014-07-09T00:16:37"/>
    <x v="0"/>
    <x v="1"/>
    <s v="Operations Department"/>
    <x v="6"/>
    <n v="45758"/>
  </r>
  <r>
    <n v="830372"/>
    <d v="2014-07-09T00:17:42"/>
    <x v="0"/>
    <x v="0"/>
    <s v="Operations Department"/>
    <x v="6"/>
    <n v="31132"/>
  </r>
  <r>
    <n v="586207"/>
    <d v="2014-07-10T04:27:11"/>
    <x v="0"/>
    <x v="0"/>
    <s v="Operations Department"/>
    <x v="4"/>
    <n v="46627"/>
  </r>
  <r>
    <n v="21454"/>
    <d v="2014-07-10T04:26:10"/>
    <x v="1"/>
    <x v="1"/>
    <s v="Operations Department"/>
    <x v="4"/>
    <n v="73315"/>
  </r>
  <r>
    <n v="892394"/>
    <d v="2014-07-10T12:56:05"/>
    <x v="1"/>
    <x v="1"/>
    <s v="Finance Department"/>
    <x v="9"/>
    <n v="56805"/>
  </r>
  <r>
    <n v="255391"/>
    <d v="2014-07-10T11:42:25"/>
    <x v="1"/>
    <x v="0"/>
    <s v="Marketing Department"/>
    <x v="0"/>
    <n v="45662"/>
  </r>
  <r>
    <n v="893087"/>
    <d v="2014-07-10T14:48:14"/>
    <x v="0"/>
    <x v="1"/>
    <s v="Operations Department"/>
    <x v="1"/>
    <n v="1740"/>
  </r>
  <r>
    <n v="703441"/>
    <d v="2014-07-10T17:42:57"/>
    <x v="0"/>
    <x v="0"/>
    <s v="Service Department"/>
    <x v="6"/>
    <n v="95033"/>
  </r>
  <r>
    <n v="65852"/>
    <d v="2014-07-10T17:05:26"/>
    <x v="1"/>
    <x v="0"/>
    <s v="Operations Department"/>
    <x v="13"/>
    <n v="79285"/>
  </r>
  <r>
    <n v="433482"/>
    <d v="2014-07-22T08:21:22"/>
    <x v="0"/>
    <x v="0"/>
    <s v="Service Department"/>
    <x v="4"/>
    <n v="3336"/>
  </r>
  <r>
    <n v="927997"/>
    <d v="2014-07-22T08:22:58"/>
    <x v="0"/>
    <x v="1"/>
    <s v="Service Department"/>
    <x v="4"/>
    <n v="22962"/>
  </r>
  <r>
    <n v="327346"/>
    <d v="2014-07-11T11:35:42"/>
    <x v="0"/>
    <x v="1"/>
    <s v="Operations Department"/>
    <x v="1"/>
    <n v="45686"/>
  </r>
  <r>
    <n v="978658"/>
    <d v="2014-07-11T12:28:33"/>
    <x v="1"/>
    <x v="0"/>
    <s v="Service Department"/>
    <x v="13"/>
    <n v="39438"/>
  </r>
  <r>
    <n v="905126"/>
    <d v="2014-07-11T12:25:24"/>
    <x v="1"/>
    <x v="0"/>
    <s v="Service Department"/>
    <x v="9"/>
    <n v="30878"/>
  </r>
  <r>
    <n v="80431"/>
    <d v="2014-07-11T12:26:55"/>
    <x v="1"/>
    <x v="1"/>
    <s v="Service Department"/>
    <x v="9"/>
    <n v="81586"/>
  </r>
  <r>
    <n v="964456"/>
    <d v="2014-07-11T13:00:27"/>
    <x v="1"/>
    <x v="1"/>
    <s v="General Management"/>
    <x v="9"/>
    <n v="75800"/>
  </r>
  <r>
    <n v="433227"/>
    <d v="2014-07-11T07:16:35"/>
    <x v="0"/>
    <x v="0"/>
    <s v="Operations Department"/>
    <x v="13"/>
    <n v="4714"/>
  </r>
  <r>
    <n v="416101"/>
    <d v="2014-07-12T17:26:41"/>
    <x v="1"/>
    <x v="0"/>
    <s v="Operations Department"/>
    <x v="4"/>
    <n v="38130"/>
  </r>
  <r>
    <n v="831852"/>
    <d v="2014-07-12T17:27:12"/>
    <x v="1"/>
    <x v="0"/>
    <s v="Operations Department"/>
    <x v="4"/>
    <n v="4283"/>
  </r>
  <r>
    <n v="635720"/>
    <d v="2014-07-12T17:28:03"/>
    <x v="1"/>
    <x v="0"/>
    <s v="Operations Department"/>
    <x v="4"/>
    <n v="1456"/>
  </r>
  <r>
    <n v="503834"/>
    <d v="2014-07-12T11:17:17"/>
    <x v="0"/>
    <x v="0"/>
    <s v="Operations Department"/>
    <x v="13"/>
    <n v="24170"/>
  </r>
  <r>
    <n v="204766"/>
    <d v="2014-07-12T13:01:31"/>
    <x v="1"/>
    <x v="0"/>
    <s v="Service Department"/>
    <x v="7"/>
    <n v="48215"/>
  </r>
  <r>
    <n v="817052"/>
    <d v="2014-07-12T09:32:05"/>
    <x v="1"/>
    <x v="0"/>
    <s v="Operations Department"/>
    <x v="9"/>
    <n v="13400"/>
  </r>
  <r>
    <n v="622415"/>
    <d v="2014-07-13T21:28:59"/>
    <x v="0"/>
    <x v="0"/>
    <s v="Service Department"/>
    <x v="13"/>
    <n v="43799"/>
  </r>
  <r>
    <n v="569877"/>
    <d v="2014-07-16T09:44:13"/>
    <x v="1"/>
    <x v="0"/>
    <s v="Service Department"/>
    <x v="13"/>
    <n v="2274"/>
  </r>
  <r>
    <n v="339815"/>
    <d v="2014-07-13T17:36:26"/>
    <x v="1"/>
    <x v="0"/>
    <s v="Service Department"/>
    <x v="1"/>
    <n v="30063"/>
  </r>
  <r>
    <n v="729349"/>
    <d v="2014-07-13T17:36:57"/>
    <x v="1"/>
    <x v="0"/>
    <s v="Service Department"/>
    <x v="1"/>
    <n v="55388"/>
  </r>
  <r>
    <n v="434358"/>
    <d v="2014-07-13T16:12:01"/>
    <x v="1"/>
    <x v="0"/>
    <s v="Marketing Department"/>
    <x v="13"/>
    <n v="28540"/>
  </r>
  <r>
    <n v="641740"/>
    <d v="2014-07-14T20:00:05"/>
    <x v="1"/>
    <x v="0"/>
    <s v="Operations Department"/>
    <x v="13"/>
    <n v="78860"/>
  </r>
  <r>
    <n v="915321"/>
    <d v="2014-07-14T20:03:22"/>
    <x v="1"/>
    <x v="1"/>
    <s v="Operations Department"/>
    <x v="13"/>
    <n v="15652"/>
  </r>
  <r>
    <n v="439149"/>
    <d v="2014-07-14T18:23:39"/>
    <x v="1"/>
    <x v="1"/>
    <s v="Operations Department"/>
    <x v="13"/>
    <n v="50995"/>
  </r>
  <r>
    <n v="545838"/>
    <d v="2014-07-14T18:24:39"/>
    <x v="0"/>
    <x v="1"/>
    <s v="Operations Department"/>
    <x v="13"/>
    <n v="87960"/>
  </r>
  <r>
    <n v="276379"/>
    <d v="2014-07-14T20:08:34"/>
    <x v="1"/>
    <x v="0"/>
    <s v="Service Department"/>
    <x v="12"/>
    <n v="49625"/>
  </r>
  <r>
    <n v="977339"/>
    <d v="2014-07-14T06:50:47"/>
    <x v="0"/>
    <x v="1"/>
    <s v="Service Department"/>
    <x v="13"/>
    <n v="86329"/>
  </r>
  <r>
    <n v="828999"/>
    <d v="2014-07-14T06:51:52"/>
    <x v="1"/>
    <x v="0"/>
    <s v="Service Department"/>
    <x v="13"/>
    <n v="3372"/>
  </r>
  <r>
    <n v="549839"/>
    <d v="2014-07-14T06:55:06"/>
    <x v="0"/>
    <x v="0"/>
    <s v="Service Department"/>
    <x v="13"/>
    <n v="94873"/>
  </r>
  <r>
    <n v="776820"/>
    <d v="2014-07-14T11:17:06"/>
    <x v="0"/>
    <x v="0"/>
    <s v="Operations Department"/>
    <x v="13"/>
    <n v="36363"/>
  </r>
  <r>
    <n v="758701"/>
    <d v="2014-07-14T11:18:47"/>
    <x v="1"/>
    <x v="0"/>
    <s v="Operations Department"/>
    <x v="13"/>
    <n v="5406"/>
  </r>
  <r>
    <n v="383202"/>
    <d v="2014-07-14T11:19:24"/>
    <x v="0"/>
    <x v="1"/>
    <s v="Operations Department"/>
    <x v="13"/>
    <n v="7875"/>
  </r>
  <r>
    <n v="167846"/>
    <d v="2014-07-14T11:17:30"/>
    <x v="0"/>
    <x v="1"/>
    <s v="Operations Department"/>
    <x v="13"/>
    <n v="12153"/>
  </r>
  <r>
    <n v="543747"/>
    <d v="2014-07-14T10:21:36"/>
    <x v="1"/>
    <x v="0"/>
    <s v="Operations Department"/>
    <x v="13"/>
    <n v="21262"/>
  </r>
  <r>
    <n v="904605"/>
    <d v="2014-07-14T04:05:49"/>
    <x v="1"/>
    <x v="0"/>
    <s v="Operations Department"/>
    <x v="13"/>
    <n v="25711"/>
  </r>
  <r>
    <n v="233602"/>
    <d v="2014-07-14T14:54:34"/>
    <x v="1"/>
    <x v="0"/>
    <s v="Operations Department"/>
    <x v="6"/>
    <n v="74935"/>
  </r>
  <r>
    <n v="968462"/>
    <d v="2014-07-15T11:36:04"/>
    <x v="1"/>
    <x v="0"/>
    <s v="Production Department"/>
    <x v="13"/>
    <n v="13023"/>
  </r>
  <r>
    <n v="321567"/>
    <d v="2014-07-15T17:36:22"/>
    <x v="0"/>
    <x v="0"/>
    <s v="Purchase Department"/>
    <x v="12"/>
    <n v="24135"/>
  </r>
  <r>
    <n v="699493"/>
    <d v="2014-07-15T11:34:41"/>
    <x v="1"/>
    <x v="0"/>
    <s v="Service Department"/>
    <x v="0"/>
    <n v="1035"/>
  </r>
  <r>
    <n v="511167"/>
    <d v="2014-07-15T15:21:34"/>
    <x v="1"/>
    <x v="0"/>
    <s v="Operations Department"/>
    <x v="13"/>
    <n v="75650"/>
  </r>
  <r>
    <n v="661288"/>
    <d v="2014-07-15T07:12:02"/>
    <x v="1"/>
    <x v="0"/>
    <s v="Sales Department"/>
    <x v="4"/>
    <n v="59757"/>
  </r>
  <r>
    <n v="336100"/>
    <d v="2014-07-15T11:45:40"/>
    <x v="1"/>
    <x v="0"/>
    <s v="Operations Department"/>
    <x v="1"/>
    <n v="18423"/>
  </r>
  <r>
    <n v="359450"/>
    <d v="2014-07-20T12:56:15"/>
    <x v="1"/>
    <x v="0"/>
    <s v="Operations Department"/>
    <x v="1"/>
    <n v="16341"/>
  </r>
  <r>
    <n v="934807"/>
    <d v="2014-07-15T17:11:06"/>
    <x v="1"/>
    <x v="1"/>
    <s v="Service Department"/>
    <x v="7"/>
    <n v="98706"/>
  </r>
  <r>
    <n v="49980"/>
    <d v="2014-07-15T02:04:05"/>
    <x v="1"/>
    <x v="0"/>
    <s v="Operations Department"/>
    <x v="13"/>
    <n v="92530"/>
  </r>
  <r>
    <n v="560870"/>
    <d v="2014-07-16T10:28:38"/>
    <x v="0"/>
    <x v="0"/>
    <s v="Human Resource Department"/>
    <x v="7"/>
    <n v="98195"/>
  </r>
  <r>
    <n v="128021"/>
    <d v="2014-07-16T17:34:14"/>
    <x v="1"/>
    <x v="1"/>
    <s v="Operations Department"/>
    <x v="12"/>
    <n v="94482"/>
  </r>
  <r>
    <n v="678497"/>
    <d v="2014-07-16T16:18:11"/>
    <x v="1"/>
    <x v="1"/>
    <s v="Finance Department"/>
    <x v="13"/>
    <n v="27497"/>
  </r>
  <r>
    <n v="568508"/>
    <d v="2014-07-16T16:19:56"/>
    <x v="0"/>
    <x v="1"/>
    <s v="Finance Department"/>
    <x v="13"/>
    <n v="23885"/>
  </r>
  <r>
    <n v="18213"/>
    <d v="2014-07-16T16:20:34"/>
    <x v="0"/>
    <x v="1"/>
    <s v="Finance Department"/>
    <x v="13"/>
    <n v="51426"/>
  </r>
  <r>
    <n v="965502"/>
    <d v="2014-07-16T06:53:53"/>
    <x v="1"/>
    <x v="0"/>
    <s v="Operations Department"/>
    <x v="12"/>
    <n v="54903"/>
  </r>
  <r>
    <n v="706970"/>
    <d v="2014-07-16T19:24:10"/>
    <x v="1"/>
    <x v="0"/>
    <s v="Sales Department"/>
    <x v="12"/>
    <n v="6975"/>
  </r>
  <r>
    <n v="53766"/>
    <d v="2014-07-16T19:24:37"/>
    <x v="1"/>
    <x v="0"/>
    <s v="Sales Department"/>
    <x v="12"/>
    <n v="16826"/>
  </r>
  <r>
    <n v="819022"/>
    <d v="2014-07-16T12:29:38"/>
    <x v="0"/>
    <x v="1"/>
    <s v="Operations Department"/>
    <x v="4"/>
    <n v="5210"/>
  </r>
  <r>
    <n v="552802"/>
    <d v="2014-07-16T11:41:37"/>
    <x v="1"/>
    <x v="0"/>
    <s v="Service Department"/>
    <x v="1"/>
    <n v="3285"/>
  </r>
  <r>
    <n v="542141"/>
    <d v="2014-07-22T21:05:55"/>
    <x v="0"/>
    <x v="0"/>
    <s v="Service Department"/>
    <x v="4"/>
    <n v="90267"/>
  </r>
  <r>
    <n v="620985"/>
    <d v="2014-07-16T12:06:55"/>
    <x v="1"/>
    <x v="0"/>
    <s v="Operations Department"/>
    <x v="4"/>
    <n v="28135"/>
  </r>
  <r>
    <n v="686841"/>
    <d v="2014-07-26T12:55:43"/>
    <x v="0"/>
    <x v="1"/>
    <s v="Operations Department"/>
    <x v="1"/>
    <n v="12822"/>
  </r>
  <r>
    <n v="902523"/>
    <d v="2014-07-17T03:52:11"/>
    <x v="1"/>
    <x v="0"/>
    <s v="Service Department"/>
    <x v="1"/>
    <n v="78567"/>
  </r>
  <r>
    <n v="414795"/>
    <d v="2014-07-17T13:36:43"/>
    <x v="1"/>
    <x v="0"/>
    <s v="Sales Department"/>
    <x v="1"/>
    <n v="32517"/>
  </r>
  <r>
    <n v="908749"/>
    <d v="2014-07-17T13:37:20"/>
    <x v="1"/>
    <x v="0"/>
    <s v="Sales Department"/>
    <x v="1"/>
    <n v="60926"/>
  </r>
  <r>
    <n v="219096"/>
    <d v="2014-07-17T13:38:13"/>
    <x v="1"/>
    <x v="0"/>
    <s v="Sales Department"/>
    <x v="1"/>
    <n v="17641"/>
  </r>
  <r>
    <n v="78350"/>
    <d v="2014-07-17T18:46:20"/>
    <x v="1"/>
    <x v="0"/>
    <s v="Production Department"/>
    <x v="13"/>
    <n v="97083"/>
  </r>
  <r>
    <n v="412418"/>
    <d v="2014-07-17T18:47:00"/>
    <x v="1"/>
    <x v="0"/>
    <s v="Production Department"/>
    <x v="13"/>
    <n v="48169"/>
  </r>
  <r>
    <n v="857879"/>
    <d v="2014-07-17T18:48:38"/>
    <x v="0"/>
    <x v="0"/>
    <s v="Production Department"/>
    <x v="13"/>
    <n v="25144"/>
  </r>
  <r>
    <n v="866111"/>
    <d v="2014-07-17T17:56:34"/>
    <x v="1"/>
    <x v="0"/>
    <s v="Operations Department"/>
    <x v="9"/>
    <n v="10960"/>
  </r>
  <r>
    <n v="892761"/>
    <d v="2014-07-17T17:17:23"/>
    <x v="1"/>
    <x v="0"/>
    <s v="Service Department"/>
    <x v="1"/>
    <n v="25686"/>
  </r>
  <r>
    <n v="176980"/>
    <d v="2014-07-17T17:17:47"/>
    <x v="1"/>
    <x v="0"/>
    <s v="Service Department"/>
    <x v="1"/>
    <n v="7099"/>
  </r>
  <r>
    <n v="735436"/>
    <d v="2014-07-17T18:29:00"/>
    <x v="0"/>
    <x v="1"/>
    <s v="Service Department"/>
    <x v="9"/>
    <n v="52130"/>
  </r>
  <r>
    <n v="866300"/>
    <d v="2014-07-17T15:20:15"/>
    <x v="1"/>
    <x v="0"/>
    <s v="Marketing Department"/>
    <x v="4"/>
    <n v="42009"/>
  </r>
  <r>
    <n v="438195"/>
    <d v="2014-07-22T19:05:31"/>
    <x v="1"/>
    <x v="1"/>
    <s v="Sales Department"/>
    <x v="6"/>
    <n v="57891"/>
  </r>
  <r>
    <n v="88234"/>
    <d v="2014-07-18T14:24:21"/>
    <x v="1"/>
    <x v="0"/>
    <s v="Marketing Department"/>
    <x v="4"/>
    <n v="51578"/>
  </r>
  <r>
    <n v="385051"/>
    <d v="2014-07-18T12:47:04"/>
    <x v="1"/>
    <x v="0"/>
    <s v="Operations Department"/>
    <x v="4"/>
    <n v="42741"/>
  </r>
  <r>
    <n v="322530"/>
    <d v="2014-07-18T12:47:35"/>
    <x v="0"/>
    <x v="0"/>
    <s v="Operations Department"/>
    <x v="4"/>
    <n v="66589"/>
  </r>
  <r>
    <n v="631387"/>
    <d v="2014-07-18T12:51:03"/>
    <x v="0"/>
    <x v="0"/>
    <s v="Operations Department"/>
    <x v="4"/>
    <n v="81960"/>
  </r>
  <r>
    <n v="924631"/>
    <d v="2014-07-22T09:39:17"/>
    <x v="0"/>
    <x v="0"/>
    <s v="Marketing Department"/>
    <x v="13"/>
    <n v="43214"/>
  </r>
  <r>
    <n v="823234"/>
    <d v="2014-07-22T09:42:23"/>
    <x v="1"/>
    <x v="0"/>
    <s v="Marketing Department"/>
    <x v="13"/>
    <n v="32078"/>
  </r>
  <r>
    <n v="515022"/>
    <d v="2014-07-18T14:16:58"/>
    <x v="0"/>
    <x v="0"/>
    <s v="Service Department"/>
    <x v="7"/>
    <n v="42114"/>
  </r>
  <r>
    <n v="873591"/>
    <d v="2014-07-18T14:18:31"/>
    <x v="1"/>
    <x v="0"/>
    <s v="Service Department"/>
    <x v="7"/>
    <n v="19440"/>
  </r>
  <r>
    <n v="868701"/>
    <d v="2014-07-18T14:19:42"/>
    <x v="1"/>
    <x v="1"/>
    <s v="Service Department"/>
    <x v="7"/>
    <n v="66602"/>
  </r>
  <r>
    <n v="322926"/>
    <d v="2014-07-18T11:13:33"/>
    <x v="0"/>
    <x v="0"/>
    <s v="Marketing Department"/>
    <x v="12"/>
    <n v="91208"/>
  </r>
  <r>
    <n v="232998"/>
    <d v="2014-07-18T11:13:54"/>
    <x v="1"/>
    <x v="0"/>
    <s v="Marketing Department"/>
    <x v="12"/>
    <n v="51895"/>
  </r>
  <r>
    <n v="67001"/>
    <d v="2014-07-18T15:03:49"/>
    <x v="1"/>
    <x v="0"/>
    <s v="Operations Department"/>
    <x v="13"/>
    <n v="8175"/>
  </r>
  <r>
    <n v="325045"/>
    <d v="2014-07-18T15:04:20"/>
    <x v="1"/>
    <x v="0"/>
    <s v="Operations Department"/>
    <x v="13"/>
    <n v="12363"/>
  </r>
  <r>
    <n v="364042"/>
    <d v="2014-07-18T15:04:51"/>
    <x v="1"/>
    <x v="0"/>
    <s v="Operations Department"/>
    <x v="13"/>
    <n v="65858"/>
  </r>
  <r>
    <n v="978447"/>
    <d v="2014-07-18T15:05:50"/>
    <x v="0"/>
    <x v="1"/>
    <s v="Operations Department"/>
    <x v="13"/>
    <n v="84508"/>
  </r>
  <r>
    <n v="708890"/>
    <d v="2014-07-18T13:25:46"/>
    <x v="1"/>
    <x v="0"/>
    <s v="Sales Department"/>
    <x v="1"/>
    <n v="76907"/>
  </r>
  <r>
    <n v="142086"/>
    <d v="2014-07-18T13:28:46"/>
    <x v="0"/>
    <x v="0"/>
    <s v="Sales Department"/>
    <x v="1"/>
    <n v="39033"/>
  </r>
  <r>
    <n v="55751"/>
    <d v="2014-07-18T13:29:13"/>
    <x v="0"/>
    <x v="1"/>
    <s v="Sales Department"/>
    <x v="1"/>
    <n v="30743"/>
  </r>
  <r>
    <n v="612997"/>
    <d v="2014-07-19T11:50:33"/>
    <x v="1"/>
    <x v="0"/>
    <s v="Service Department"/>
    <x v="13"/>
    <n v="60051"/>
  </r>
  <r>
    <n v="22091"/>
    <d v="2014-07-20T09:19:25"/>
    <x v="1"/>
    <x v="1"/>
    <s v="Sales Department"/>
    <x v="12"/>
    <n v="8843"/>
  </r>
  <r>
    <n v="721792"/>
    <d v="2014-07-24T12:58:50"/>
    <x v="0"/>
    <x v="0"/>
    <s v="Sales Department"/>
    <x v="1"/>
    <n v="33822"/>
  </r>
  <r>
    <n v="682173"/>
    <d v="2014-07-24T12:59:44"/>
    <x v="0"/>
    <x v="0"/>
    <s v="Sales Department"/>
    <x v="1"/>
    <n v="47388"/>
  </r>
  <r>
    <n v="978831"/>
    <d v="2014-07-21T17:02:39"/>
    <x v="1"/>
    <x v="0"/>
    <s v="Operations Department"/>
    <x v="4"/>
    <n v="85868"/>
  </r>
  <r>
    <n v="253384"/>
    <d v="2014-07-21T17:03:17"/>
    <x v="1"/>
    <x v="0"/>
    <s v="Operations Department"/>
    <x v="4"/>
    <n v="3577"/>
  </r>
  <r>
    <n v="817265"/>
    <d v="2014-07-21T18:14:38"/>
    <x v="1"/>
    <x v="0"/>
    <s v="Marketing Department"/>
    <x v="7"/>
    <n v="43678"/>
  </r>
  <r>
    <n v="734018"/>
    <d v="2014-07-21T18:17:15"/>
    <x v="0"/>
    <x v="0"/>
    <s v="Marketing Department"/>
    <x v="7"/>
    <n v="39935"/>
  </r>
  <r>
    <n v="527009"/>
    <d v="2014-08-01T17:59:56"/>
    <x v="1"/>
    <x v="0"/>
    <s v="Marketing Department"/>
    <x v="7"/>
    <n v="14256"/>
  </r>
  <r>
    <n v="897407"/>
    <d v="2014-08-13T17:19:58"/>
    <x v="0"/>
    <x v="0"/>
    <s v="Marketing Department"/>
    <x v="12"/>
    <n v="15601"/>
  </r>
  <r>
    <n v="515923"/>
    <d v="2014-08-13T17:20:15"/>
    <x v="1"/>
    <x v="1"/>
    <s v="Marketing Department"/>
    <x v="12"/>
    <n v="37241"/>
  </r>
  <r>
    <n v="138577"/>
    <d v="2014-07-21T13:13:22"/>
    <x v="1"/>
    <x v="0"/>
    <s v="Operations Department"/>
    <x v="6"/>
    <n v="96271"/>
  </r>
  <r>
    <n v="972571"/>
    <d v="2014-07-21T13:15:20"/>
    <x v="0"/>
    <x v="0"/>
    <s v="Operations Department"/>
    <x v="6"/>
    <n v="4485"/>
  </r>
  <r>
    <n v="903288"/>
    <d v="2014-07-21T17:55:57"/>
    <x v="1"/>
    <x v="0"/>
    <s v="Production Department"/>
    <x v="6"/>
    <n v="7028"/>
  </r>
  <r>
    <n v="45861"/>
    <d v="2014-07-21T18:58:27"/>
    <x v="1"/>
    <x v="0"/>
    <s v="Operations Department"/>
    <x v="12"/>
    <n v="26063"/>
  </r>
  <r>
    <n v="767327"/>
    <d v="2014-07-21T11:54:35"/>
    <x v="0"/>
    <x v="0"/>
    <s v="Purchase Department"/>
    <x v="0"/>
    <n v="95591"/>
  </r>
  <r>
    <n v="816124"/>
    <d v="2014-07-21T11:55:07"/>
    <x v="0"/>
    <x v="0"/>
    <s v="Purchase Department"/>
    <x v="0"/>
    <n v="47611"/>
  </r>
  <r>
    <n v="718500"/>
    <d v="2014-07-24T08:39:08"/>
    <x v="0"/>
    <x v="0"/>
    <s v="Service Department"/>
    <x v="13"/>
    <n v="48142"/>
  </r>
  <r>
    <n v="357434"/>
    <d v="2014-07-24T08:40:14"/>
    <x v="1"/>
    <x v="1"/>
    <s v="Service Department"/>
    <x v="13"/>
    <n v="39113"/>
  </r>
  <r>
    <n v="195576"/>
    <d v="2014-07-22T16:33:16"/>
    <x v="1"/>
    <x v="0"/>
    <s v="Service Department"/>
    <x v="7"/>
    <n v="14732"/>
  </r>
  <r>
    <n v="83781"/>
    <d v="2014-07-22T23:44:34"/>
    <x v="0"/>
    <x v="0"/>
    <s v="Service Department"/>
    <x v="9"/>
    <n v="8655"/>
  </r>
  <r>
    <n v="194285"/>
    <d v="2014-07-22T16:30:07"/>
    <x v="1"/>
    <x v="0"/>
    <s v="Service Department"/>
    <x v="13"/>
    <n v="55851"/>
  </r>
  <r>
    <n v="486811"/>
    <d v="2014-07-22T10:03:18"/>
    <x v="1"/>
    <x v="0"/>
    <s v="Operations Department"/>
    <x v="9"/>
    <n v="45682"/>
  </r>
  <r>
    <n v="863832"/>
    <d v="2014-07-22T17:46:29"/>
    <x v="1"/>
    <x v="0"/>
    <s v="Purchase Department"/>
    <x v="4"/>
    <n v="78026"/>
  </r>
  <r>
    <n v="458519"/>
    <d v="2014-07-22T17:47:32"/>
    <x v="1"/>
    <x v="0"/>
    <s v="Purchase Department"/>
    <x v="4"/>
    <n v="18384"/>
  </r>
  <r>
    <n v="669162"/>
    <d v="2014-07-22T17:48:32"/>
    <x v="0"/>
    <x v="0"/>
    <s v="Purchase Department"/>
    <x v="4"/>
    <n v="81983"/>
  </r>
  <r>
    <n v="707384"/>
    <d v="2014-07-22T13:23:26"/>
    <x v="1"/>
    <x v="0"/>
    <s v="Service Department"/>
    <x v="12"/>
    <n v="53640"/>
  </r>
  <r>
    <n v="704619"/>
    <d v="2014-07-22T13:23:53"/>
    <x v="1"/>
    <x v="0"/>
    <s v="Service Department"/>
    <x v="12"/>
    <n v="97057"/>
  </r>
  <r>
    <n v="28310"/>
    <d v="2014-07-22T23:39:56"/>
    <x v="0"/>
    <x v="0"/>
    <s v="Production Department"/>
    <x v="13"/>
    <n v="90932"/>
  </r>
  <r>
    <n v="498363"/>
    <d v="2014-07-22T15:22:32"/>
    <x v="1"/>
    <x v="0"/>
    <s v="Service Department"/>
    <x v="13"/>
    <n v="5178"/>
  </r>
  <r>
    <n v="188744"/>
    <d v="2014-07-22T15:25:57"/>
    <x v="0"/>
    <x v="0"/>
    <s v="Service Department"/>
    <x v="13"/>
    <n v="40182"/>
  </r>
  <r>
    <n v="264099"/>
    <d v="2014-07-22T15:26:52"/>
    <x v="0"/>
    <x v="0"/>
    <s v="Service Department"/>
    <x v="13"/>
    <n v="93471"/>
  </r>
  <r>
    <n v="999758"/>
    <d v="2014-07-22T08:53:34"/>
    <x v="1"/>
    <x v="1"/>
    <s v="Finance Department"/>
    <x v="12"/>
    <n v="96801"/>
  </r>
  <r>
    <n v="451952"/>
    <d v="2014-07-22T08:55:57"/>
    <x v="0"/>
    <x v="1"/>
    <s v="Finance Department"/>
    <x v="12"/>
    <n v="43963"/>
  </r>
  <r>
    <n v="158508"/>
    <d v="2014-07-23T07:36:05"/>
    <x v="1"/>
    <x v="0"/>
    <s v="Operations Department"/>
    <x v="9"/>
    <n v="28087"/>
  </r>
  <r>
    <n v="456675"/>
    <d v="2014-07-23T14:11:39"/>
    <x v="1"/>
    <x v="0"/>
    <s v="Operations Department"/>
    <x v="7"/>
    <n v="37484"/>
  </r>
  <r>
    <n v="123710"/>
    <d v="2014-07-23T13:58:19"/>
    <x v="1"/>
    <x v="0"/>
    <s v="Sales Department"/>
    <x v="6"/>
    <n v="59240"/>
  </r>
  <r>
    <n v="273732"/>
    <d v="2014-07-23T13:44:04"/>
    <x v="0"/>
    <x v="1"/>
    <s v="Service Department"/>
    <x v="4"/>
    <n v="32293"/>
  </r>
  <r>
    <n v="760812"/>
    <d v="2014-07-23T16:24:58"/>
    <x v="1"/>
    <x v="0"/>
    <s v="Purchase Department"/>
    <x v="13"/>
    <n v="88619"/>
  </r>
  <r>
    <n v="310070"/>
    <d v="2014-07-29T14:49:02"/>
    <x v="1"/>
    <x v="0"/>
    <s v="Purchase Department"/>
    <x v="13"/>
    <n v="81369"/>
  </r>
  <r>
    <n v="861705"/>
    <d v="2014-07-23T08:56:00"/>
    <x v="0"/>
    <x v="0"/>
    <s v="Operations Department"/>
    <x v="9"/>
    <n v="16116"/>
  </r>
  <r>
    <n v="789524"/>
    <d v="2014-07-23T14:36:22"/>
    <x v="1"/>
    <x v="0"/>
    <s v="Operations Department"/>
    <x v="13"/>
    <n v="22359"/>
  </r>
  <r>
    <n v="634091"/>
    <d v="2014-07-23T03:40:53"/>
    <x v="1"/>
    <x v="0"/>
    <s v="Service Department"/>
    <x v="13"/>
    <n v="1536"/>
  </r>
  <r>
    <n v="811700"/>
    <d v="2014-07-23T03:45:32"/>
    <x v="0"/>
    <x v="0"/>
    <s v="Service Department"/>
    <x v="13"/>
    <n v="14346"/>
  </r>
  <r>
    <n v="629557"/>
    <d v="2014-07-23T03:46:44"/>
    <x v="1"/>
    <x v="0"/>
    <s v="Service Department"/>
    <x v="13"/>
    <n v="63211"/>
  </r>
  <r>
    <n v="437442"/>
    <d v="2014-07-24T09:07:58"/>
    <x v="1"/>
    <x v="0"/>
    <s v="Operations Department"/>
    <x v="9"/>
    <n v="49942"/>
  </r>
  <r>
    <n v="751267"/>
    <d v="2014-07-24T18:56:55"/>
    <x v="1"/>
    <x v="0"/>
    <s v="Service Department"/>
    <x v="13"/>
    <n v="30467"/>
  </r>
  <r>
    <n v="500570"/>
    <d v="2014-07-24T10:57:36"/>
    <x v="0"/>
    <x v="1"/>
    <s v="Operations Department"/>
    <x v="1"/>
    <n v="25717"/>
  </r>
  <r>
    <n v="52902"/>
    <d v="2014-07-24T10:58:00"/>
    <x v="1"/>
    <x v="0"/>
    <s v="Operations Department"/>
    <x v="1"/>
    <n v="99229"/>
  </r>
  <r>
    <n v="666642"/>
    <d v="2014-07-24T05:42:20"/>
    <x v="1"/>
    <x v="0"/>
    <s v="Operations Department"/>
    <x v="4"/>
    <n v="20584"/>
  </r>
  <r>
    <n v="222116"/>
    <d v="2014-07-24T05:43:46"/>
    <x v="1"/>
    <x v="0"/>
    <s v="Operations Department"/>
    <x v="4"/>
    <n v="99929"/>
  </r>
  <r>
    <n v="31994"/>
    <d v="2014-07-24T09:00:54"/>
    <x v="0"/>
    <x v="1"/>
    <s v="Service Department"/>
    <x v="7"/>
    <n v="95933"/>
  </r>
  <r>
    <n v="190139"/>
    <d v="2014-07-24T11:17:57"/>
    <x v="0"/>
    <x v="1"/>
    <s v="Operations Department"/>
    <x v="7"/>
    <n v="5046"/>
  </r>
  <r>
    <n v="568544"/>
    <d v="2014-07-24T19:38:06"/>
    <x v="1"/>
    <x v="1"/>
    <s v="Finance Department"/>
    <x v="9"/>
    <n v="86839"/>
  </r>
  <r>
    <n v="59497"/>
    <d v="2014-07-24T17:00:28"/>
    <x v="1"/>
    <x v="0"/>
    <s v="Operations Department"/>
    <x v="7"/>
    <n v="9154"/>
  </r>
  <r>
    <n v="219527"/>
    <d v="2014-07-24T12:20:05"/>
    <x v="1"/>
    <x v="0"/>
    <s v="Sales Department"/>
    <x v="12"/>
    <n v="37732"/>
  </r>
  <r>
    <n v="74002"/>
    <d v="2014-07-24T12:26:23"/>
    <x v="0"/>
    <x v="0"/>
    <s v="Sales Department"/>
    <x v="12"/>
    <n v="32321"/>
  </r>
  <r>
    <n v="711500"/>
    <d v="2014-07-24T12:44:49"/>
    <x v="1"/>
    <x v="0"/>
    <s v="Operations Department"/>
    <x v="1"/>
    <n v="62370"/>
  </r>
  <r>
    <n v="996718"/>
    <d v="2014-07-24T12:44:49"/>
    <x v="0"/>
    <x v="0"/>
    <s v="Operations Department"/>
    <x v="1"/>
    <n v="69959"/>
  </r>
  <r>
    <n v="469490"/>
    <d v="2014-07-24T12:46:34"/>
    <x v="1"/>
    <x v="1"/>
    <s v="Operations Department"/>
    <x v="1"/>
    <n v="80230"/>
  </r>
  <r>
    <n v="453574"/>
    <d v="2014-07-24T12:46:57"/>
    <x v="0"/>
    <x v="0"/>
    <s v="Operations Department"/>
    <x v="1"/>
    <n v="34797"/>
  </r>
  <r>
    <n v="723677"/>
    <d v="2014-07-24T18:59:23"/>
    <x v="1"/>
    <x v="0"/>
    <s v="Service Department"/>
    <x v="0"/>
    <n v="51789"/>
  </r>
  <r>
    <n v="457162"/>
    <d v="2014-07-24T19:01:48"/>
    <x v="1"/>
    <x v="1"/>
    <s v="Service Department"/>
    <x v="0"/>
    <n v="88354"/>
  </r>
  <r>
    <n v="197780"/>
    <d v="2014-07-24T18:59:56"/>
    <x v="1"/>
    <x v="2"/>
    <s v="Service Department"/>
    <x v="0"/>
    <n v="55654"/>
  </r>
  <r>
    <n v="692434"/>
    <d v="2014-07-25T14:00:40"/>
    <x v="0"/>
    <x v="0"/>
    <s v="Operations Department"/>
    <x v="13"/>
    <n v="3470"/>
  </r>
  <r>
    <n v="112554"/>
    <d v="2014-07-25T04:47:38"/>
    <x v="1"/>
    <x v="0"/>
    <s v="Sales Department"/>
    <x v="1"/>
    <n v="28869"/>
  </r>
  <r>
    <n v="467947"/>
    <d v="2014-07-25T04:48:39"/>
    <x v="1"/>
    <x v="0"/>
    <s v="Sales Department"/>
    <x v="1"/>
    <n v="92438"/>
  </r>
  <r>
    <n v="995575"/>
    <d v="2014-07-25T15:55:27"/>
    <x v="1"/>
    <x v="1"/>
    <s v="Sales Department"/>
    <x v="1"/>
    <n v="70048"/>
  </r>
  <r>
    <n v="237486"/>
    <d v="2014-08-02T13:48:36"/>
    <x v="0"/>
    <x v="0"/>
    <s v="Sales Department"/>
    <x v="1"/>
    <n v="87032"/>
  </r>
  <r>
    <n v="59551"/>
    <d v="2014-07-25T13:13:32"/>
    <x v="1"/>
    <x v="1"/>
    <s v="Finance Department"/>
    <x v="1"/>
    <n v="3632"/>
  </r>
  <r>
    <n v="52314"/>
    <d v="2014-07-25T13:14:31"/>
    <x v="1"/>
    <x v="1"/>
    <s v="Finance Department"/>
    <x v="1"/>
    <n v="17731"/>
  </r>
  <r>
    <n v="391604"/>
    <d v="2014-07-25T13:15:41"/>
    <x v="1"/>
    <x v="1"/>
    <s v="Finance Department"/>
    <x v="1"/>
    <n v="98075"/>
  </r>
  <r>
    <n v="34849"/>
    <d v="2014-07-25T13:16:51"/>
    <x v="0"/>
    <x v="1"/>
    <s v="Finance Department"/>
    <x v="1"/>
    <n v="97421"/>
  </r>
  <r>
    <n v="154535"/>
    <d v="2014-07-25T15:57:02"/>
    <x v="1"/>
    <x v="2"/>
    <s v="Service Department"/>
    <x v="13"/>
    <n v="4768"/>
  </r>
  <r>
    <n v="792207"/>
    <d v="2014-07-25T10:52:25"/>
    <x v="0"/>
    <x v="1"/>
    <s v="Marketing Department"/>
    <x v="4"/>
    <n v="66439"/>
  </r>
  <r>
    <n v="168642"/>
    <d v="2014-07-25T22:58:35"/>
    <x v="1"/>
    <x v="0"/>
    <s v="Operations Department"/>
    <x v="6"/>
    <n v="73619"/>
  </r>
  <r>
    <n v="189641"/>
    <d v="2014-07-25T22:58:10"/>
    <x v="0"/>
    <x v="1"/>
    <s v="Operations Department"/>
    <x v="6"/>
    <n v="49636"/>
  </r>
  <r>
    <n v="990452"/>
    <d v="2014-07-25T22:58:49"/>
    <x v="0"/>
    <x v="1"/>
    <s v="Operations Department"/>
    <x v="6"/>
    <n v="5566"/>
  </r>
  <r>
    <n v="228808"/>
    <d v="2014-07-25T22:59:23"/>
    <x v="0"/>
    <x v="1"/>
    <s v="Operations Department"/>
    <x v="6"/>
    <n v="53354"/>
  </r>
  <r>
    <n v="168699"/>
    <d v="2014-07-25T09:28:16"/>
    <x v="0"/>
    <x v="1"/>
    <s v="Operations Department"/>
    <x v="9"/>
    <n v="52923"/>
  </r>
  <r>
    <n v="855930"/>
    <d v="2014-07-25T09:28:15"/>
    <x v="0"/>
    <x v="2"/>
    <s v="Operations Department"/>
    <x v="9"/>
    <n v="63667"/>
  </r>
  <r>
    <n v="130541"/>
    <d v="2014-07-26T07:53:28"/>
    <x v="0"/>
    <x v="0"/>
    <s v="Operations Department"/>
    <x v="9"/>
    <n v="55168"/>
  </r>
  <r>
    <n v="547124"/>
    <d v="2014-07-26T14:19:08"/>
    <x v="1"/>
    <x v="0"/>
    <s v="Operations Department"/>
    <x v="4"/>
    <n v="6861"/>
  </r>
  <r>
    <n v="775926"/>
    <d v="2014-07-26T14:19:39"/>
    <x v="0"/>
    <x v="0"/>
    <s v="Operations Department"/>
    <x v="4"/>
    <n v="97112"/>
  </r>
  <r>
    <n v="331610"/>
    <d v="2014-07-26T14:20:49"/>
    <x v="1"/>
    <x v="1"/>
    <s v="Operations Department"/>
    <x v="4"/>
    <n v="53574"/>
  </r>
  <r>
    <n v="868266"/>
    <d v="2014-07-26T14:21:15"/>
    <x v="0"/>
    <x v="0"/>
    <s v="Operations Department"/>
    <x v="4"/>
    <n v="68050"/>
  </r>
  <r>
    <n v="532374"/>
    <d v="2014-07-27T15:43:52"/>
    <x v="1"/>
    <x v="0"/>
    <s v="Operations Department"/>
    <x v="4"/>
    <n v="3802"/>
  </r>
  <r>
    <n v="273913"/>
    <d v="2014-07-27T15:44:20"/>
    <x v="1"/>
    <x v="0"/>
    <s v="Operations Department"/>
    <x v="4"/>
    <n v="70234"/>
  </r>
  <r>
    <n v="729769"/>
    <d v="2014-07-27T15:44:54"/>
    <x v="0"/>
    <x v="0"/>
    <s v="Operations Department"/>
    <x v="4"/>
    <n v="36805"/>
  </r>
  <r>
    <n v="843913"/>
    <d v="2014-07-27T12:32:47"/>
    <x v="1"/>
    <x v="0"/>
    <s v="Sales Department"/>
    <x v="4"/>
    <n v="60206"/>
  </r>
  <r>
    <n v="94490"/>
    <d v="2014-07-27T14:03:24"/>
    <x v="1"/>
    <x v="0"/>
    <s v="Service Department"/>
    <x v="13"/>
    <n v="23536"/>
  </r>
  <r>
    <n v="844577"/>
    <d v="2014-07-27T07:30:29"/>
    <x v="1"/>
    <x v="0"/>
    <s v="Operations Department"/>
    <x v="7"/>
    <n v="37530"/>
  </r>
  <r>
    <n v="975941"/>
    <d v="2014-07-28T21:50:25"/>
    <x v="1"/>
    <x v="0"/>
    <s v="Service Department"/>
    <x v="4"/>
    <n v="16565"/>
  </r>
  <r>
    <n v="807597"/>
    <d v="2014-07-28T04:18:25"/>
    <x v="1"/>
    <x v="0"/>
    <s v="Service Department"/>
    <x v="13"/>
    <n v="15621"/>
  </r>
  <r>
    <n v="726260"/>
    <d v="2014-07-28T13:49:12"/>
    <x v="1"/>
    <x v="0"/>
    <s v="Operations Department"/>
    <x v="8"/>
    <n v="87425"/>
  </r>
  <r>
    <n v="565233"/>
    <d v="2014-07-28T13:07:53"/>
    <x v="1"/>
    <x v="0"/>
    <s v="Production Department"/>
    <x v="7"/>
    <n v="66989"/>
  </r>
  <r>
    <n v="596097"/>
    <d v="2014-07-28T13:10:34"/>
    <x v="1"/>
    <x v="0"/>
    <s v="Production Department"/>
    <x v="7"/>
    <n v="22265"/>
  </r>
  <r>
    <n v="323756"/>
    <d v="2014-07-28T13:12:05"/>
    <x v="0"/>
    <x v="1"/>
    <s v="Production Department"/>
    <x v="7"/>
    <n v="34378"/>
  </r>
  <r>
    <n v="788230"/>
    <d v="2014-07-28T13:14:05"/>
    <x v="1"/>
    <x v="1"/>
    <s v="Production Department"/>
    <x v="7"/>
    <n v="55649"/>
  </r>
  <r>
    <n v="646167"/>
    <d v="2014-07-29T06:17:22"/>
    <x v="1"/>
    <x v="0"/>
    <s v="Service Department"/>
    <x v="7"/>
    <n v="61305"/>
  </r>
  <r>
    <n v="155836"/>
    <d v="2014-08-01T09:51:49"/>
    <x v="0"/>
    <x v="0"/>
    <s v="Service Department"/>
    <x v="7"/>
    <n v="64603"/>
  </r>
  <r>
    <n v="441985"/>
    <d v="2014-07-29T18:53:04"/>
    <x v="1"/>
    <x v="0"/>
    <s v="Service Department"/>
    <x v="1"/>
    <n v="8302"/>
  </r>
  <r>
    <n v="44896"/>
    <d v="2014-07-29T09:34:17"/>
    <x v="1"/>
    <x v="0"/>
    <s v="Operations Department"/>
    <x v="4"/>
    <n v="68297"/>
  </r>
  <r>
    <n v="620118"/>
    <d v="2014-07-29T10:31:29"/>
    <x v="1"/>
    <x v="0"/>
    <s v="Service Department"/>
    <x v="13"/>
    <n v="60356"/>
  </r>
  <r>
    <n v="249552"/>
    <d v="2014-07-29T12:26:45"/>
    <x v="1"/>
    <x v="0"/>
    <s v="Operations Department"/>
    <x v="13"/>
    <n v="50384"/>
  </r>
  <r>
    <n v="83479"/>
    <d v="2014-07-29T09:48:59"/>
    <x v="1"/>
    <x v="0"/>
    <s v="Sales Department"/>
    <x v="12"/>
    <n v="45105"/>
  </r>
  <r>
    <n v="859749"/>
    <d v="2014-07-29T11:41:17"/>
    <x v="0"/>
    <x v="0"/>
    <s v="Service Department"/>
    <x v="1"/>
    <n v="72937"/>
  </r>
  <r>
    <n v="842011"/>
    <d v="2014-07-31T17:36:52"/>
    <x v="1"/>
    <x v="1"/>
    <s v="Service Department"/>
    <x v="1"/>
    <n v="59487"/>
  </r>
  <r>
    <n v="264784"/>
    <d v="2014-07-31T17:40:38"/>
    <x v="0"/>
    <x v="1"/>
    <s v="Service Department"/>
    <x v="1"/>
    <n v="46626"/>
  </r>
  <r>
    <n v="854925"/>
    <d v="2014-07-31T17:41:29"/>
    <x v="1"/>
    <x v="1"/>
    <s v="Service Department"/>
    <x v="1"/>
    <n v="84884"/>
  </r>
  <r>
    <n v="607172"/>
    <d v="2014-07-29T02:02:01"/>
    <x v="1"/>
    <x v="0"/>
    <s v="Operations Department"/>
    <x v="12"/>
    <n v="64781"/>
  </r>
  <r>
    <n v="460382"/>
    <d v="2014-07-29T13:01:21"/>
    <x v="1"/>
    <x v="0"/>
    <s v="Production Department"/>
    <x v="1"/>
    <n v="21457"/>
  </r>
  <r>
    <n v="986281"/>
    <d v="2014-07-29T07:27:08"/>
    <x v="0"/>
    <x v="1"/>
    <s v="Service Department"/>
    <x v="4"/>
    <n v="6702"/>
  </r>
  <r>
    <n v="293153"/>
    <d v="2014-07-29T07:27:04"/>
    <x v="1"/>
    <x v="1"/>
    <s v="Service Department"/>
    <x v="4"/>
    <n v="97943"/>
  </r>
  <r>
    <n v="985306"/>
    <d v="2014-07-30T09:20:43"/>
    <x v="1"/>
    <x v="0"/>
    <s v="Service Department"/>
    <x v="4"/>
    <n v="8066"/>
  </r>
  <r>
    <n v="223490"/>
    <d v="2014-07-30T18:55:56"/>
    <x v="1"/>
    <x v="0"/>
    <s v="Service Department"/>
    <x v="4"/>
    <n v="99384"/>
  </r>
  <r>
    <n v="869833"/>
    <d v="2014-08-04T08:34:00"/>
    <x v="0"/>
    <x v="0"/>
    <s v="Service Department"/>
    <x v="4"/>
    <n v="17521"/>
  </r>
  <r>
    <n v="111712"/>
    <d v="2014-07-30T08:05:45"/>
    <x v="1"/>
    <x v="0"/>
    <s v="Service Department"/>
    <x v="4"/>
    <n v="42653"/>
  </r>
  <r>
    <n v="503568"/>
    <d v="2014-07-30T10:47:37"/>
    <x v="1"/>
    <x v="0"/>
    <s v="Production Department"/>
    <x v="9"/>
    <n v="64085"/>
  </r>
  <r>
    <n v="566830"/>
    <d v="2014-07-30T11:28:52"/>
    <x v="0"/>
    <x v="0"/>
    <s v="Operations Department"/>
    <x v="7"/>
    <n v="7649"/>
  </r>
  <r>
    <n v="94941"/>
    <d v="2014-07-30T16:57:51"/>
    <x v="1"/>
    <x v="0"/>
    <s v="Operations Department"/>
    <x v="7"/>
    <n v="98651"/>
  </r>
  <r>
    <n v="51271"/>
    <d v="2014-07-30T17:01:05"/>
    <x v="1"/>
    <x v="0"/>
    <s v="Operations Department"/>
    <x v="7"/>
    <n v="53754"/>
  </r>
  <r>
    <n v="360395"/>
    <d v="2014-07-30T09:10:49"/>
    <x v="0"/>
    <x v="0"/>
    <s v="Marketing Department"/>
    <x v="1"/>
    <n v="2001"/>
  </r>
  <r>
    <n v="943968"/>
    <d v="2014-07-30T09:11:07"/>
    <x v="1"/>
    <x v="1"/>
    <s v="Marketing Department"/>
    <x v="1"/>
    <n v="68138"/>
  </r>
  <r>
    <n v="963386"/>
    <d v="2014-07-30T14:43:15"/>
    <x v="0"/>
    <x v="1"/>
    <s v="General Management"/>
    <x v="13"/>
    <n v="52952"/>
  </r>
  <r>
    <n v="891106"/>
    <d v="2014-07-30T15:25:35"/>
    <x v="1"/>
    <x v="0"/>
    <s v="Sales Department"/>
    <x v="1"/>
    <n v="8986"/>
  </r>
  <r>
    <n v="248270"/>
    <d v="2014-07-30T13:41:34"/>
    <x v="0"/>
    <x v="0"/>
    <s v="Operations Department"/>
    <x v="1"/>
    <n v="18896"/>
  </r>
  <r>
    <n v="48877"/>
    <d v="2014-07-30T14:57:36"/>
    <x v="1"/>
    <x v="0"/>
    <s v="Service Department"/>
    <x v="4"/>
    <n v="19444"/>
  </r>
  <r>
    <n v="828450"/>
    <d v="2014-07-30T00:56:26"/>
    <x v="1"/>
    <x v="0"/>
    <s v="Operations Department"/>
    <x v="13"/>
    <n v="53033"/>
  </r>
  <r>
    <n v="312667"/>
    <d v="2014-07-31T08:43:14"/>
    <x v="1"/>
    <x v="0"/>
    <s v="Service Department"/>
    <x v="7"/>
    <n v="66909"/>
  </r>
  <r>
    <n v="927293"/>
    <d v="2014-07-31T17:27:05"/>
    <x v="1"/>
    <x v="0"/>
    <s v="Service Department"/>
    <x v="1"/>
    <n v="71419"/>
  </r>
  <r>
    <n v="495919"/>
    <d v="2014-07-31T14:17:46"/>
    <x v="1"/>
    <x v="0"/>
    <s v="Operations Department"/>
    <x v="7"/>
    <n v="57264"/>
  </r>
  <r>
    <n v="593217"/>
    <d v="2014-08-01T08:32:47"/>
    <x v="0"/>
    <x v="0"/>
    <s v="Operations Department"/>
    <x v="4"/>
    <n v="36576"/>
  </r>
  <r>
    <n v="163587"/>
    <d v="2014-08-01T13:32:42"/>
    <x v="1"/>
    <x v="0"/>
    <s v="Service Department"/>
    <x v="4"/>
    <n v="31550"/>
  </r>
  <r>
    <n v="983169"/>
    <d v="2014-08-09T06:34:13"/>
    <x v="0"/>
    <x v="0"/>
    <s v="Sales Department"/>
    <x v="1"/>
    <n v="20660"/>
  </r>
  <r>
    <n v="67621"/>
    <d v="2014-08-01T14:52:21"/>
    <x v="0"/>
    <x v="0"/>
    <s v="Operations Department"/>
    <x v="6"/>
    <n v="42987"/>
  </r>
  <r>
    <n v="588264"/>
    <d v="2014-08-01T14:52:48"/>
    <x v="1"/>
    <x v="0"/>
    <s v="Operations Department"/>
    <x v="6"/>
    <n v="69321"/>
  </r>
  <r>
    <n v="115745"/>
    <d v="2014-08-01T16:39:50"/>
    <x v="0"/>
    <x v="1"/>
    <s v="Operations Department"/>
    <x v="4"/>
    <n v="54756"/>
  </r>
  <r>
    <n v="316392"/>
    <d v="2014-08-01T16:39:02"/>
    <x v="1"/>
    <x v="1"/>
    <s v="Operations Department"/>
    <x v="4"/>
    <n v="41703"/>
  </r>
  <r>
    <n v="694948"/>
    <d v="2014-08-01T08:50:34"/>
    <x v="1"/>
    <x v="0"/>
    <s v="Service Department"/>
    <x v="1"/>
    <n v="39452"/>
  </r>
  <r>
    <n v="110760"/>
    <d v="2014-08-01T08:51:29"/>
    <x v="1"/>
    <x v="0"/>
    <s v="Service Department"/>
    <x v="1"/>
    <n v="72837"/>
  </r>
  <r>
    <n v="907193"/>
    <d v="2014-08-01T08:53:17"/>
    <x v="0"/>
    <x v="0"/>
    <s v="Service Department"/>
    <x v="1"/>
    <n v="14362"/>
  </r>
  <r>
    <n v="693791"/>
    <d v="2014-08-01T10:46:56"/>
    <x v="1"/>
    <x v="0"/>
    <s v="Service Department"/>
    <x v="7"/>
    <n v="78815"/>
  </r>
  <r>
    <n v="464639"/>
    <d v="2014-08-01T16:14:57"/>
    <x v="1"/>
    <x v="0"/>
    <s v="Service Department"/>
    <x v="1"/>
    <n v="96553"/>
  </r>
  <r>
    <n v="199098"/>
    <d v="2014-08-01T16:18:31"/>
    <x v="1"/>
    <x v="1"/>
    <s v="Service Department"/>
    <x v="1"/>
    <n v="25731"/>
  </r>
  <r>
    <n v="863024"/>
    <d v="2014-08-01T10:47:07"/>
    <x v="0"/>
    <x v="0"/>
    <s v="Service Department"/>
    <x v="0"/>
    <n v="99967"/>
  </r>
  <r>
    <n v="71307"/>
    <d v="2014-08-01T16:34:59"/>
    <x v="1"/>
    <x v="0"/>
    <s v="Service Department"/>
    <x v="8"/>
    <n v="54180"/>
  </r>
  <r>
    <n v="83766"/>
    <d v="2014-08-01T16:35:27"/>
    <x v="1"/>
    <x v="0"/>
    <s v="Service Department"/>
    <x v="8"/>
    <n v="81796"/>
  </r>
  <r>
    <n v="635146"/>
    <d v="2014-08-01T16:35:54"/>
    <x v="0"/>
    <x v="0"/>
    <s v="Service Department"/>
    <x v="8"/>
    <n v="66408"/>
  </r>
  <r>
    <n v="751864"/>
    <d v="2014-08-01T16:37:21"/>
    <x v="0"/>
    <x v="0"/>
    <s v="Service Department"/>
    <x v="8"/>
    <n v="36477"/>
  </r>
  <r>
    <n v="737811"/>
    <d v="2014-08-02T15:07:15"/>
    <x v="1"/>
    <x v="0"/>
    <s v="Operations Department"/>
    <x v="1"/>
    <n v="89806"/>
  </r>
  <r>
    <n v="428159"/>
    <d v="2014-08-02T12:05:30"/>
    <x v="1"/>
    <x v="0"/>
    <s v="Operations Department"/>
    <x v="1"/>
    <n v="53038"/>
  </r>
  <r>
    <n v="222227"/>
    <d v="2014-08-03T14:38:05"/>
    <x v="1"/>
    <x v="0"/>
    <s v="Human Resource Department"/>
    <x v="7"/>
    <n v="61246"/>
  </r>
  <r>
    <n v="859431"/>
    <d v="2014-08-03T14:40:18"/>
    <x v="0"/>
    <x v="0"/>
    <s v="Human Resource Department"/>
    <x v="7"/>
    <n v="13010"/>
  </r>
  <r>
    <n v="355775"/>
    <d v="2014-08-03T03:11:14"/>
    <x v="1"/>
    <x v="0"/>
    <s v="Service Department"/>
    <x v="9"/>
    <n v="15117"/>
  </r>
  <r>
    <n v="643873"/>
    <d v="2014-08-03T13:22:31"/>
    <x v="1"/>
    <x v="0"/>
    <s v="Operations Department"/>
    <x v="8"/>
    <n v="94751"/>
  </r>
  <r>
    <n v="74526"/>
    <d v="2014-08-04T12:46:30"/>
    <x v="1"/>
    <x v="0"/>
    <s v="Service Department"/>
    <x v="1"/>
    <n v="25052"/>
  </r>
  <r>
    <n v="502266"/>
    <d v="2014-08-04T15:55:37"/>
    <x v="1"/>
    <x v="0"/>
    <s v="Service Department"/>
    <x v="1"/>
    <n v="31353"/>
  </r>
  <r>
    <n v="113068"/>
    <d v="2014-08-04T18:00:30"/>
    <x v="1"/>
    <x v="0"/>
    <s v="Operations Department"/>
    <x v="13"/>
    <n v="16187"/>
  </r>
  <r>
    <n v="920916"/>
    <d v="2014-08-04T11:00:13"/>
    <x v="1"/>
    <x v="0"/>
    <s v="Operations Department"/>
    <x v="7"/>
    <n v="90469"/>
  </r>
  <r>
    <n v="662931"/>
    <d v="2014-08-04T11:01:08"/>
    <x v="1"/>
    <x v="0"/>
    <s v="Operations Department"/>
    <x v="7"/>
    <n v="9896"/>
  </r>
  <r>
    <n v="196095"/>
    <d v="2014-08-04T11:38:04"/>
    <x v="1"/>
    <x v="0"/>
    <s v="Service Department"/>
    <x v="7"/>
    <n v="29673"/>
  </r>
  <r>
    <n v="265207"/>
    <d v="2014-08-04T11:39:58"/>
    <x v="0"/>
    <x v="0"/>
    <s v="Service Department"/>
    <x v="7"/>
    <n v="83745"/>
  </r>
  <r>
    <n v="981459"/>
    <d v="2014-08-04T10:56:18"/>
    <x v="0"/>
    <x v="1"/>
    <s v="Operations Department"/>
    <x v="13"/>
    <n v="55709"/>
  </r>
  <r>
    <n v="926366"/>
    <d v="2014-08-04T00:52:31"/>
    <x v="0"/>
    <x v="2"/>
    <s v="Service Department"/>
    <x v="6"/>
    <n v="39407"/>
  </r>
  <r>
    <n v="376300"/>
    <d v="2014-08-04T00:54:05"/>
    <x v="0"/>
    <x v="2"/>
    <s v="Service Department"/>
    <x v="6"/>
    <n v="88307"/>
  </r>
  <r>
    <n v="61858"/>
    <d v="2014-08-04T10:35:25"/>
    <x v="1"/>
    <x v="0"/>
    <s v="Human Resource Department"/>
    <x v="12"/>
    <n v="80645"/>
  </r>
  <r>
    <n v="387990"/>
    <d v="2014-08-04T13:22:45"/>
    <x v="1"/>
    <x v="0"/>
    <s v="Operations Department"/>
    <x v="7"/>
    <n v="60514"/>
  </r>
  <r>
    <n v="848218"/>
    <d v="2014-08-05T16:04:41"/>
    <x v="1"/>
    <x v="0"/>
    <s v="Operations Department"/>
    <x v="1"/>
    <n v="96594"/>
  </r>
  <r>
    <n v="957708"/>
    <d v="2014-08-05T16:06:28"/>
    <x v="0"/>
    <x v="0"/>
    <s v="Operations Department"/>
    <x v="1"/>
    <n v="53249"/>
  </r>
  <r>
    <n v="473703"/>
    <d v="2014-08-08T13:47:38"/>
    <x v="1"/>
    <x v="1"/>
    <s v="Operations Department"/>
    <x v="1"/>
    <n v="91386"/>
  </r>
  <r>
    <n v="334311"/>
    <d v="2014-08-08T13:48:36"/>
    <x v="0"/>
    <x v="1"/>
    <s v="Operations Department"/>
    <x v="1"/>
    <n v="73643"/>
  </r>
  <r>
    <n v="985395"/>
    <d v="2014-08-08T13:47:59"/>
    <x v="0"/>
    <x v="1"/>
    <s v="Operations Department"/>
    <x v="1"/>
    <n v="35164"/>
  </r>
  <r>
    <n v="852312"/>
    <d v="2014-08-05T12:40:25"/>
    <x v="1"/>
    <x v="1"/>
    <s v="Production Department"/>
    <x v="8"/>
    <n v="61898"/>
  </r>
  <r>
    <n v="648933"/>
    <d v="2014-08-05T12:41:49"/>
    <x v="1"/>
    <x v="0"/>
    <s v="Production Department"/>
    <x v="8"/>
    <n v="92872"/>
  </r>
  <r>
    <n v="806092"/>
    <d v="2014-08-05T12:42:59"/>
    <x v="1"/>
    <x v="0"/>
    <s v="Production Department"/>
    <x v="8"/>
    <n v="18182"/>
  </r>
  <r>
    <n v="323482"/>
    <d v="2014-08-09T10:20:59"/>
    <x v="1"/>
    <x v="1"/>
    <s v="Production Department"/>
    <x v="8"/>
    <n v="12498"/>
  </r>
  <r>
    <n v="36010"/>
    <d v="2014-08-05T10:28:03"/>
    <x v="1"/>
    <x v="0"/>
    <s v="Sales Department"/>
    <x v="13"/>
    <n v="80523"/>
  </r>
  <r>
    <n v="980616"/>
    <d v="2014-08-05T10:30:31"/>
    <x v="0"/>
    <x v="1"/>
    <s v="Sales Department"/>
    <x v="13"/>
    <n v="57025"/>
  </r>
  <r>
    <n v="415817"/>
    <d v="2014-08-05T10:31:06"/>
    <x v="0"/>
    <x v="0"/>
    <s v="Sales Department"/>
    <x v="13"/>
    <n v="88298"/>
  </r>
  <r>
    <n v="544139"/>
    <d v="2014-08-05T18:39:53"/>
    <x v="0"/>
    <x v="0"/>
    <s v="Service Department"/>
    <x v="12"/>
    <n v="49339"/>
  </r>
  <r>
    <n v="291521"/>
    <d v="2014-08-06T13:31:04"/>
    <x v="0"/>
    <x v="1"/>
    <s v="Service Department"/>
    <x v="1"/>
    <n v="39017"/>
  </r>
  <r>
    <n v="502872"/>
    <d v="2014-08-06T13:32:07"/>
    <x v="1"/>
    <x v="1"/>
    <s v="Service Department"/>
    <x v="1"/>
    <n v="59539"/>
  </r>
  <r>
    <n v="137196"/>
    <d v="2014-08-06T13:33:41"/>
    <x v="0"/>
    <x v="0"/>
    <s v="Service Department"/>
    <x v="1"/>
    <n v="46567"/>
  </r>
  <r>
    <n v="970328"/>
    <d v="2014-08-06T16:35:40"/>
    <x v="1"/>
    <x v="0"/>
    <s v="Sales Department"/>
    <x v="6"/>
    <n v="45042"/>
  </r>
  <r>
    <n v="827610"/>
    <d v="2014-08-06T08:25:29"/>
    <x v="1"/>
    <x v="0"/>
    <s v="Operations Department"/>
    <x v="4"/>
    <n v="52857"/>
  </r>
  <r>
    <n v="22030"/>
    <d v="2014-08-06T14:35:17"/>
    <x v="1"/>
    <x v="0"/>
    <s v="Operations Department"/>
    <x v="12"/>
    <n v="51589"/>
  </r>
  <r>
    <n v="525625"/>
    <d v="2014-08-06T13:02:28"/>
    <x v="1"/>
    <x v="0"/>
    <s v="Service Department"/>
    <x v="7"/>
    <n v="53807"/>
  </r>
  <r>
    <n v="418457"/>
    <d v="2014-08-06T13:03:16"/>
    <x v="1"/>
    <x v="0"/>
    <s v="Service Department"/>
    <x v="7"/>
    <n v="41363"/>
  </r>
  <r>
    <n v="894684"/>
    <d v="2014-08-14T17:07:13"/>
    <x v="1"/>
    <x v="0"/>
    <s v="Service Department"/>
    <x v="4"/>
    <n v="92254"/>
  </r>
  <r>
    <n v="606532"/>
    <d v="2014-08-14T17:10:32"/>
    <x v="1"/>
    <x v="0"/>
    <s v="Service Department"/>
    <x v="4"/>
    <n v="31521"/>
  </r>
  <r>
    <n v="350665"/>
    <d v="2014-08-06T16:25:58"/>
    <x v="0"/>
    <x v="0"/>
    <s v="Operations Department"/>
    <x v="9"/>
    <n v="4349"/>
  </r>
  <r>
    <n v="498759"/>
    <d v="2014-08-06T16:27:28"/>
    <x v="0"/>
    <x v="0"/>
    <s v="Operations Department"/>
    <x v="9"/>
    <n v="68692"/>
  </r>
  <r>
    <n v="530573"/>
    <d v="2014-08-06T16:29:05"/>
    <x v="1"/>
    <x v="1"/>
    <s v="Operations Department"/>
    <x v="9"/>
    <n v="78475"/>
  </r>
  <r>
    <n v="214744"/>
    <d v="2014-08-06T16:29:47"/>
    <x v="1"/>
    <x v="0"/>
    <s v="Operations Department"/>
    <x v="9"/>
    <n v="30104"/>
  </r>
  <r>
    <n v="803545"/>
    <d v="2014-08-06T16:30:34"/>
    <x v="1"/>
    <x v="1"/>
    <s v="Operations Department"/>
    <x v="9"/>
    <n v="83539"/>
  </r>
  <r>
    <n v="859427"/>
    <d v="2014-08-07T10:44:31"/>
    <x v="1"/>
    <x v="0"/>
    <s v="Service Department"/>
    <x v="13"/>
    <n v="59109"/>
  </r>
  <r>
    <n v="253992"/>
    <d v="2014-08-07T16:30:39"/>
    <x v="1"/>
    <x v="0"/>
    <s v="Operations Department"/>
    <x v="12"/>
    <n v="52685"/>
  </r>
  <r>
    <n v="861510"/>
    <d v="2014-08-07T17:17:21"/>
    <x v="1"/>
    <x v="0"/>
    <s v="Operations Department"/>
    <x v="0"/>
    <n v="57434"/>
  </r>
  <r>
    <n v="508669"/>
    <d v="2014-08-07T15:05:25"/>
    <x v="1"/>
    <x v="0"/>
    <s v="Operations Department"/>
    <x v="9"/>
    <n v="44421"/>
  </r>
  <r>
    <n v="331722"/>
    <d v="2014-08-07T15:06:15"/>
    <x v="1"/>
    <x v="0"/>
    <s v="Operations Department"/>
    <x v="9"/>
    <n v="92203"/>
  </r>
  <r>
    <n v="656138"/>
    <d v="2014-08-07T15:10:13"/>
    <x v="1"/>
    <x v="0"/>
    <s v="Operations Department"/>
    <x v="9"/>
    <n v="90311"/>
  </r>
  <r>
    <n v="891072"/>
    <d v="2014-08-07T15:11:43"/>
    <x v="1"/>
    <x v="0"/>
    <s v="Operations Department"/>
    <x v="9"/>
    <n v="9512"/>
  </r>
  <r>
    <n v="758778"/>
    <d v="2014-08-07T15:13:40"/>
    <x v="1"/>
    <x v="1"/>
    <s v="Operations Department"/>
    <x v="9"/>
    <n v="89780"/>
  </r>
  <r>
    <n v="452135"/>
    <d v="2014-08-07T17:20:20"/>
    <x v="1"/>
    <x v="0"/>
    <s v="Service Department"/>
    <x v="13"/>
    <n v="64015"/>
  </r>
  <r>
    <n v="447963"/>
    <d v="2014-08-07T17:22:09"/>
    <x v="0"/>
    <x v="0"/>
    <s v="Service Department"/>
    <x v="13"/>
    <n v="68802"/>
  </r>
  <r>
    <n v="650704"/>
    <d v="2014-08-11T09:18:59"/>
    <x v="1"/>
    <x v="0"/>
    <s v="Service Department"/>
    <x v="4"/>
    <n v="97112"/>
  </r>
  <r>
    <n v="657642"/>
    <d v="2014-08-11T09:20:15"/>
    <x v="1"/>
    <x v="0"/>
    <s v="Service Department"/>
    <x v="4"/>
    <n v="94298"/>
  </r>
  <r>
    <n v="212568"/>
    <d v="2014-08-07T10:53:42"/>
    <x v="0"/>
    <x v="0"/>
    <s v="Sales Department"/>
    <x v="0"/>
    <n v="11665"/>
  </r>
  <r>
    <n v="317248"/>
    <d v="2014-08-07T21:38:15"/>
    <x v="1"/>
    <x v="0"/>
    <s v="Operations Department"/>
    <x v="13"/>
    <n v="43226"/>
  </r>
  <r>
    <n v="620938"/>
    <d v="2014-08-07T13:24:24"/>
    <x v="1"/>
    <x v="0"/>
    <s v="Production Department"/>
    <x v="12"/>
    <n v="51666"/>
  </r>
  <r>
    <n v="302732"/>
    <d v="2014-08-07T13:25:27"/>
    <x v="0"/>
    <x v="0"/>
    <s v="Production Department"/>
    <x v="12"/>
    <n v="99891"/>
  </r>
  <r>
    <n v="868416"/>
    <d v="2014-08-16T12:12:35"/>
    <x v="1"/>
    <x v="0"/>
    <s v="Service Department"/>
    <x v="13"/>
    <n v="50352"/>
  </r>
  <r>
    <n v="528664"/>
    <d v="2014-08-16T12:13:16"/>
    <x v="0"/>
    <x v="0"/>
    <s v="Service Department"/>
    <x v="13"/>
    <n v="88378"/>
  </r>
  <r>
    <n v="448896"/>
    <d v="2014-08-08T10:23:30"/>
    <x v="1"/>
    <x v="1"/>
    <s v="Operations Department"/>
    <x v="1"/>
    <n v="52084"/>
  </r>
  <r>
    <n v="31391"/>
    <d v="2014-08-08T22:30:23"/>
    <x v="1"/>
    <x v="0"/>
    <s v="Sales Department"/>
    <x v="13"/>
    <n v="64676"/>
  </r>
  <r>
    <n v="223105"/>
    <d v="2014-08-08T22:31:39"/>
    <x v="1"/>
    <x v="1"/>
    <s v="Sales Department"/>
    <x v="13"/>
    <n v="49412"/>
  </r>
  <r>
    <n v="464586"/>
    <d v="2014-08-08T13:08:29"/>
    <x v="1"/>
    <x v="0"/>
    <s v="Marketing Department"/>
    <x v="12"/>
    <n v="35089"/>
  </r>
  <r>
    <n v="218974"/>
    <d v="2014-08-08T15:48:33"/>
    <x v="0"/>
    <x v="0"/>
    <s v="Operations Department"/>
    <x v="0"/>
    <n v="5192"/>
  </r>
  <r>
    <n v="182749"/>
    <d v="2014-08-08T11:33:03"/>
    <x v="1"/>
    <x v="0"/>
    <s v="Service Department"/>
    <x v="1"/>
    <n v="80508"/>
  </r>
  <r>
    <n v="778617"/>
    <d v="2014-08-08T11:34:17"/>
    <x v="0"/>
    <x v="1"/>
    <s v="Service Department"/>
    <x v="1"/>
    <n v="72198"/>
  </r>
  <r>
    <n v="283695"/>
    <d v="2014-08-08T21:55:27"/>
    <x v="1"/>
    <x v="0"/>
    <s v="Service Department"/>
    <x v="1"/>
    <n v="68715"/>
  </r>
  <r>
    <n v="657610"/>
    <d v="2014-08-08T07:48:07"/>
    <x v="0"/>
    <x v="1"/>
    <s v="Service Department"/>
    <x v="1"/>
    <n v="27938"/>
  </r>
  <r>
    <n v="785816"/>
    <d v="2014-08-08T15:26:56"/>
    <x v="1"/>
    <x v="0"/>
    <s v="Sales Department"/>
    <x v="4"/>
    <n v="30623"/>
  </r>
  <r>
    <n v="814813"/>
    <d v="2014-08-08T15:29:04"/>
    <x v="0"/>
    <x v="1"/>
    <s v="Sales Department"/>
    <x v="4"/>
    <n v="81715"/>
  </r>
  <r>
    <n v="624094"/>
    <d v="2014-08-09T11:37:36"/>
    <x v="1"/>
    <x v="0"/>
    <s v="Production Department"/>
    <x v="4"/>
    <n v="86818"/>
  </r>
  <r>
    <n v="967117"/>
    <d v="2014-08-09T11:38:44"/>
    <x v="1"/>
    <x v="0"/>
    <s v="Production Department"/>
    <x v="4"/>
    <n v="8577"/>
  </r>
  <r>
    <n v="964284"/>
    <d v="2014-08-10T05:46:42"/>
    <x v="1"/>
    <x v="0"/>
    <s v="Service Department"/>
    <x v="7"/>
    <n v="27359"/>
  </r>
  <r>
    <n v="575159"/>
    <d v="2014-08-10T09:02:18"/>
    <x v="1"/>
    <x v="0"/>
    <s v="Service Department"/>
    <x v="12"/>
    <n v="21853"/>
  </r>
  <r>
    <n v="305745"/>
    <d v="2014-08-10T09:03:27"/>
    <x v="1"/>
    <x v="0"/>
    <s v="Service Department"/>
    <x v="12"/>
    <n v="54013"/>
  </r>
  <r>
    <n v="362804"/>
    <d v="2014-08-11T22:14:09"/>
    <x v="1"/>
    <x v="0"/>
    <s v="Service Department"/>
    <x v="4"/>
    <n v="68484"/>
  </r>
  <r>
    <n v="720610"/>
    <d v="2014-08-11T22:15:23"/>
    <x v="1"/>
    <x v="0"/>
    <s v="Service Department"/>
    <x v="4"/>
    <n v="16816"/>
  </r>
  <r>
    <n v="510971"/>
    <d v="2014-08-11T20:49:22"/>
    <x v="1"/>
    <x v="0"/>
    <s v="Operations Department"/>
    <x v="9"/>
    <n v="5546"/>
  </r>
  <r>
    <n v="559485"/>
    <d v="2014-08-11T20:50:44"/>
    <x v="0"/>
    <x v="0"/>
    <s v="Operations Department"/>
    <x v="9"/>
    <n v="70096"/>
  </r>
  <r>
    <n v="238863"/>
    <d v="2014-08-11T17:39:47"/>
    <x v="0"/>
    <x v="0"/>
    <s v="Operations Department"/>
    <x v="6"/>
    <n v="51276"/>
  </r>
  <r>
    <n v="995634"/>
    <d v="2014-08-11T17:41:13"/>
    <x v="0"/>
    <x v="0"/>
    <s v="Operations Department"/>
    <x v="6"/>
    <n v="80034"/>
  </r>
  <r>
    <n v="598603"/>
    <d v="2014-08-11T21:28:19"/>
    <x v="0"/>
    <x v="1"/>
    <s v="Sales Department"/>
    <x v="1"/>
    <n v="20297"/>
  </r>
  <r>
    <n v="337737"/>
    <d v="2014-08-11T13:38:43"/>
    <x v="1"/>
    <x v="0"/>
    <s v="Marketing Department"/>
    <x v="13"/>
    <n v="78857"/>
  </r>
  <r>
    <n v="323081"/>
    <d v="2014-08-11T17:31:04"/>
    <x v="1"/>
    <x v="1"/>
    <s v="Sales Department"/>
    <x v="9"/>
    <n v="90519"/>
  </r>
  <r>
    <n v="486709"/>
    <d v="2014-08-11T17:31:30"/>
    <x v="0"/>
    <x v="0"/>
    <s v="Sales Department"/>
    <x v="9"/>
    <n v="53991"/>
  </r>
  <r>
    <n v="483281"/>
    <d v="2014-08-11T17:31:59"/>
    <x v="0"/>
    <x v="1"/>
    <s v="Sales Department"/>
    <x v="9"/>
    <n v="30932"/>
  </r>
  <r>
    <n v="351740"/>
    <d v="2014-08-11T17:32:29"/>
    <x v="1"/>
    <x v="1"/>
    <s v="Sales Department"/>
    <x v="9"/>
    <n v="95852"/>
  </r>
  <r>
    <n v="354090"/>
    <d v="2014-08-11T08:04:10"/>
    <x v="1"/>
    <x v="0"/>
    <s v="Operations Department"/>
    <x v="6"/>
    <n v="35303"/>
  </r>
  <r>
    <n v="408891"/>
    <d v="2014-08-22T10:18:36"/>
    <x v="1"/>
    <x v="0"/>
    <s v="Purchase Department"/>
    <x v="12"/>
    <n v="99522"/>
  </r>
  <r>
    <n v="564995"/>
    <d v="2014-08-22T10:19:09"/>
    <x v="0"/>
    <x v="2"/>
    <s v="Purchase Department"/>
    <x v="12"/>
    <n v="82431"/>
  </r>
  <r>
    <n v="59076"/>
    <d v="2014-08-11T08:37:33"/>
    <x v="1"/>
    <x v="1"/>
    <s v="Service Department"/>
    <x v="4"/>
    <n v="57004"/>
  </r>
  <r>
    <n v="640999"/>
    <d v="2014-08-11T10:45:49"/>
    <x v="1"/>
    <x v="0"/>
    <s v="Operations Department"/>
    <x v="0"/>
    <n v="61773"/>
  </r>
  <r>
    <n v="929955"/>
    <d v="2014-08-11T19:26:18"/>
    <x v="1"/>
    <x v="0"/>
    <s v="Service Department"/>
    <x v="13"/>
    <n v="55603"/>
  </r>
  <r>
    <n v="771329"/>
    <d v="2014-08-11T14:32:27"/>
    <x v="1"/>
    <x v="1"/>
    <s v="Sales Department"/>
    <x v="6"/>
    <n v="83212"/>
  </r>
  <r>
    <n v="723807"/>
    <d v="2014-08-11T14:33:03"/>
    <x v="0"/>
    <x v="1"/>
    <s v="Sales Department"/>
    <x v="6"/>
    <n v="92366"/>
  </r>
  <r>
    <n v="366299"/>
    <d v="2014-08-11T02:58:13"/>
    <x v="1"/>
    <x v="0"/>
    <s v="Marketing Department"/>
    <x v="13"/>
    <n v="1007"/>
  </r>
  <r>
    <n v="543895"/>
    <d v="2014-08-11T02:59:08"/>
    <x v="1"/>
    <x v="0"/>
    <s v="Marketing Department"/>
    <x v="13"/>
    <n v="77040"/>
  </r>
  <r>
    <n v="83215"/>
    <d v="2014-08-12T18:44:59"/>
    <x v="0"/>
    <x v="1"/>
    <s v="Service Department"/>
    <x v="9"/>
    <n v="52783"/>
  </r>
  <r>
    <n v="105862"/>
    <d v="2014-08-12T18:45:55"/>
    <x v="0"/>
    <x v="1"/>
    <s v="Service Department"/>
    <x v="9"/>
    <n v="75430"/>
  </r>
  <r>
    <n v="647810"/>
    <d v="2014-08-12T11:04:01"/>
    <x v="0"/>
    <x v="0"/>
    <s v="Operations Department"/>
    <x v="7"/>
    <n v="34018"/>
  </r>
  <r>
    <n v="728165"/>
    <d v="2014-08-12T11:06:29"/>
    <x v="1"/>
    <x v="0"/>
    <s v="Operations Department"/>
    <x v="7"/>
    <n v="15261"/>
  </r>
  <r>
    <n v="637125"/>
    <d v="2014-08-12T10:58:45"/>
    <x v="0"/>
    <x v="2"/>
    <s v="Operations Department"/>
    <x v="7"/>
    <n v="78158"/>
  </r>
  <r>
    <n v="580033"/>
    <d v="2014-08-12T19:54:27"/>
    <x v="1"/>
    <x v="1"/>
    <s v="Operations Department"/>
    <x v="7"/>
    <n v="25268"/>
  </r>
  <r>
    <n v="548514"/>
    <d v="2014-08-12T13:50:22"/>
    <x v="1"/>
    <x v="0"/>
    <s v="Operations Department"/>
    <x v="1"/>
    <n v="87884"/>
  </r>
  <r>
    <n v="910154"/>
    <d v="2014-08-12T13:52:37"/>
    <x v="0"/>
    <x v="0"/>
    <s v="Operations Department"/>
    <x v="1"/>
    <n v="60943"/>
  </r>
  <r>
    <n v="543488"/>
    <d v="2014-08-18T09:05:11"/>
    <x v="1"/>
    <x v="2"/>
    <s v="Service Department"/>
    <x v="1"/>
    <n v="4011"/>
  </r>
  <r>
    <n v="685918"/>
    <d v="2014-08-12T13:00:23"/>
    <x v="1"/>
    <x v="0"/>
    <s v="Sales Department"/>
    <x v="12"/>
    <n v="62436"/>
  </r>
  <r>
    <n v="511350"/>
    <d v="2014-08-12T13:04:58"/>
    <x v="1"/>
    <x v="0"/>
    <s v="Sales Department"/>
    <x v="12"/>
    <n v="31126"/>
  </r>
  <r>
    <n v="696740"/>
    <d v="2014-08-12T08:24:41"/>
    <x v="1"/>
    <x v="0"/>
    <s v="Operations Department"/>
    <x v="8"/>
    <n v="16473"/>
  </r>
  <r>
    <n v="28035"/>
    <d v="2014-08-12T08:25:54"/>
    <x v="1"/>
    <x v="0"/>
    <s v="Operations Department"/>
    <x v="8"/>
    <n v="13179"/>
  </r>
  <r>
    <n v="327902"/>
    <d v="2014-08-12T08:26:18"/>
    <x v="0"/>
    <x v="0"/>
    <s v="Operations Department"/>
    <x v="8"/>
    <n v="22662"/>
  </r>
  <r>
    <n v="828271"/>
    <d v="2014-08-12T11:05:54"/>
    <x v="0"/>
    <x v="0"/>
    <s v="Sales Department"/>
    <x v="4"/>
    <n v="9644"/>
  </r>
  <r>
    <n v="932562"/>
    <d v="2014-08-13T09:23:37"/>
    <x v="1"/>
    <x v="0"/>
    <s v="Marketing Department"/>
    <x v="1"/>
    <n v="99828"/>
  </r>
  <r>
    <n v="352807"/>
    <d v="2014-08-13T09:26:40"/>
    <x v="0"/>
    <x v="1"/>
    <s v="Marketing Department"/>
    <x v="1"/>
    <n v="39513"/>
  </r>
  <r>
    <n v="844224"/>
    <d v="2014-08-13T09:27:35"/>
    <x v="0"/>
    <x v="1"/>
    <s v="Marketing Department"/>
    <x v="1"/>
    <n v="68826"/>
  </r>
  <r>
    <n v="703127"/>
    <d v="2014-08-13T15:51:27"/>
    <x v="1"/>
    <x v="0"/>
    <s v="Service Department"/>
    <x v="7"/>
    <n v="6839"/>
  </r>
  <r>
    <n v="636625"/>
    <d v="2014-08-13T10:11:06"/>
    <x v="1"/>
    <x v="0"/>
    <s v="Sales Department"/>
    <x v="13"/>
    <n v="14269"/>
  </r>
  <r>
    <n v="827221"/>
    <d v="2014-08-13T15:55:32"/>
    <x v="1"/>
    <x v="0"/>
    <s v="Operations Department"/>
    <x v="4"/>
    <n v="74391"/>
  </r>
  <r>
    <n v="426386"/>
    <d v="2014-08-13T15:56:32"/>
    <x v="1"/>
    <x v="0"/>
    <s v="Operations Department"/>
    <x v="4"/>
    <n v="29286"/>
  </r>
  <r>
    <n v="742832"/>
    <d v="2014-08-13T03:28:14"/>
    <x v="1"/>
    <x v="0"/>
    <s v="Marketing Department"/>
    <x v="7"/>
    <n v="74653"/>
  </r>
  <r>
    <n v="43025"/>
    <d v="2014-08-13T08:40:41"/>
    <x v="1"/>
    <x v="0"/>
    <s v="Operations Department"/>
    <x v="13"/>
    <n v="81934"/>
  </r>
  <r>
    <n v="780287"/>
    <d v="2014-08-13T08:44:24"/>
    <x v="0"/>
    <x v="0"/>
    <s v="Operations Department"/>
    <x v="13"/>
    <n v="93038"/>
  </r>
  <r>
    <n v="834168"/>
    <d v="2014-08-13T18:15:16"/>
    <x v="1"/>
    <x v="0"/>
    <s v="Operations Department"/>
    <x v="0"/>
    <n v="54164"/>
  </r>
  <r>
    <n v="104639"/>
    <d v="2014-08-13T18:15:16"/>
    <x v="0"/>
    <x v="0"/>
    <s v="Operations Department"/>
    <x v="0"/>
    <n v="1469"/>
  </r>
  <r>
    <n v="652444"/>
    <d v="2014-08-13T18:15:36"/>
    <x v="0"/>
    <x v="0"/>
    <s v="Operations Department"/>
    <x v="0"/>
    <n v="47232"/>
  </r>
  <r>
    <n v="843575"/>
    <d v="2014-08-13T23:56:18"/>
    <x v="1"/>
    <x v="0"/>
    <s v="Operations Department"/>
    <x v="9"/>
    <n v="92521"/>
  </r>
  <r>
    <n v="603558"/>
    <d v="2014-08-13T23:57:17"/>
    <x v="1"/>
    <x v="0"/>
    <s v="Operations Department"/>
    <x v="9"/>
    <n v="63314"/>
  </r>
  <r>
    <n v="248415"/>
    <d v="2014-08-14T16:10:12"/>
    <x v="0"/>
    <x v="1"/>
    <s v="Operations Department"/>
    <x v="6"/>
    <n v="90984"/>
  </r>
  <r>
    <n v="529917"/>
    <d v="2014-08-14T16:06:52"/>
    <x v="0"/>
    <x v="2"/>
    <s v="Operations Department"/>
    <x v="6"/>
    <n v="6456"/>
  </r>
  <r>
    <n v="502642"/>
    <d v="2014-08-14T14:31:19"/>
    <x v="1"/>
    <x v="0"/>
    <s v="Operations Department"/>
    <x v="13"/>
    <n v="44666"/>
  </r>
  <r>
    <n v="257558"/>
    <d v="2014-08-14T16:02:25"/>
    <x v="1"/>
    <x v="0"/>
    <s v="Marketing Department"/>
    <x v="13"/>
    <n v="9880"/>
  </r>
  <r>
    <n v="534747"/>
    <d v="2014-08-14T16:04:28"/>
    <x v="1"/>
    <x v="2"/>
    <s v="Marketing Department"/>
    <x v="13"/>
    <n v="38655"/>
  </r>
  <r>
    <n v="162084"/>
    <d v="2014-08-14T15:11:44"/>
    <x v="1"/>
    <x v="0"/>
    <s v="Service Department"/>
    <x v="13"/>
    <n v="36030"/>
  </r>
  <r>
    <n v="708014"/>
    <d v="2014-08-14T14:28:49"/>
    <x v="1"/>
    <x v="0"/>
    <s v="Service Department"/>
    <x v="13"/>
    <n v="53182"/>
  </r>
  <r>
    <n v="146501"/>
    <d v="2014-08-14T10:22:04"/>
    <x v="1"/>
    <x v="0"/>
    <s v="Operations Department"/>
    <x v="9"/>
    <n v="6281"/>
  </r>
  <r>
    <n v="850690"/>
    <d v="2014-08-14T09:43:22"/>
    <x v="0"/>
    <x v="0"/>
    <s v="Operations Department"/>
    <x v="4"/>
    <n v="10355"/>
  </r>
  <r>
    <n v="336624"/>
    <d v="2014-08-15T13:44:16"/>
    <x v="0"/>
    <x v="1"/>
    <s v="Service Department"/>
    <x v="1"/>
    <n v="80440"/>
  </r>
  <r>
    <n v="743340"/>
    <d v="2014-08-15T21:18:58"/>
    <x v="1"/>
    <x v="0"/>
    <s v="Operations Department"/>
    <x v="13"/>
    <n v="28723"/>
  </r>
  <r>
    <n v="55110"/>
    <d v="2014-08-15T10:33:22"/>
    <x v="1"/>
    <x v="0"/>
    <s v="Operations Department"/>
    <x v="12"/>
    <n v="82929"/>
  </r>
  <r>
    <n v="182166"/>
    <d v="2014-08-15T10:35:42"/>
    <x v="0"/>
    <x v="1"/>
    <s v="Operations Department"/>
    <x v="12"/>
    <n v="45378"/>
  </r>
  <r>
    <n v="793194"/>
    <d v="2014-08-15T10:36:47"/>
    <x v="1"/>
    <x v="1"/>
    <s v="Operations Department"/>
    <x v="12"/>
    <n v="24938"/>
  </r>
  <r>
    <n v="983246"/>
    <d v="2014-08-16T23:06:36"/>
    <x v="1"/>
    <x v="0"/>
    <s v="Production Department"/>
    <x v="0"/>
    <n v="29194"/>
  </r>
  <r>
    <n v="696923"/>
    <d v="2014-08-16T06:53:41"/>
    <x v="1"/>
    <x v="0"/>
    <s v="Service Department"/>
    <x v="4"/>
    <n v="73767"/>
  </r>
  <r>
    <n v="64548"/>
    <d v="2014-08-16T06:55:43"/>
    <x v="1"/>
    <x v="1"/>
    <s v="Service Department"/>
    <x v="4"/>
    <n v="44750"/>
  </r>
  <r>
    <n v="12277"/>
    <d v="2014-08-16T06:55:08"/>
    <x v="0"/>
    <x v="2"/>
    <s v="Service Department"/>
    <x v="4"/>
    <n v="22823"/>
  </r>
  <r>
    <n v="896132"/>
    <d v="2014-08-16T11:43:46"/>
    <x v="1"/>
    <x v="0"/>
    <s v="Service Department"/>
    <x v="0"/>
    <n v="79268"/>
  </r>
  <r>
    <n v="224587"/>
    <d v="2014-08-16T14:27:57"/>
    <x v="1"/>
    <x v="0"/>
    <s v="Human Resource Department"/>
    <x v="7"/>
    <n v="71833"/>
  </r>
  <r>
    <n v="992900"/>
    <d v="2014-08-16T01:19:11"/>
    <x v="1"/>
    <x v="0"/>
    <s v="Production Department"/>
    <x v="8"/>
    <n v="81641"/>
  </r>
  <r>
    <n v="475101"/>
    <d v="2014-08-16T01:20:43"/>
    <x v="0"/>
    <x v="0"/>
    <s v="Production Department"/>
    <x v="8"/>
    <n v="94464"/>
  </r>
  <r>
    <n v="914596"/>
    <d v="2014-08-17T10:32:42"/>
    <x v="0"/>
    <x v="1"/>
    <s v="Service Department"/>
    <x v="9"/>
    <n v="74384"/>
  </r>
  <r>
    <n v="16121"/>
    <d v="2014-08-17T13:00:27"/>
    <x v="1"/>
    <x v="0"/>
    <s v="Service Department"/>
    <x v="1"/>
    <n v="38245"/>
  </r>
  <r>
    <n v="693114"/>
    <d v="2014-08-17T15:23:55"/>
    <x v="0"/>
    <x v="1"/>
    <s v="Service Department"/>
    <x v="8"/>
    <n v="5807"/>
  </r>
  <r>
    <n v="104642"/>
    <d v="2014-08-20T08:09:10"/>
    <x v="0"/>
    <x v="0"/>
    <s v="Operations Department"/>
    <x v="1"/>
    <n v="53744"/>
  </r>
  <r>
    <n v="188939"/>
    <d v="2014-08-17T13:46:05"/>
    <x v="1"/>
    <x v="0"/>
    <s v="Operations Department"/>
    <x v="0"/>
    <n v="92315"/>
  </r>
  <r>
    <n v="82478"/>
    <d v="2014-08-17T13:47:22"/>
    <x v="0"/>
    <x v="0"/>
    <s v="Operations Department"/>
    <x v="0"/>
    <n v="19321"/>
  </r>
  <r>
    <n v="977943"/>
    <d v="2014-08-17T09:42:33"/>
    <x v="0"/>
    <x v="1"/>
    <s v="Service Department"/>
    <x v="13"/>
    <n v="82442"/>
  </r>
  <r>
    <n v="236432"/>
    <d v="2014-08-20T06:25:58"/>
    <x v="0"/>
    <x v="0"/>
    <s v="Service Department"/>
    <x v="13"/>
    <n v="10729"/>
  </r>
  <r>
    <n v="773874"/>
    <d v="2014-08-18T02:09:03"/>
    <x v="1"/>
    <x v="0"/>
    <s v="Service Department"/>
    <x v="12"/>
    <n v="88969"/>
  </r>
  <r>
    <n v="147215"/>
    <d v="2014-08-18T11:08:44"/>
    <x v="0"/>
    <x v="0"/>
    <s v="Operations Department"/>
    <x v="9"/>
    <n v="98535"/>
  </r>
  <r>
    <n v="949333"/>
    <d v="2014-08-18T14:21:43"/>
    <x v="0"/>
    <x v="1"/>
    <s v="General Management"/>
    <x v="12"/>
    <n v="8994"/>
  </r>
  <r>
    <n v="578197"/>
    <d v="2014-08-18T08:15:03"/>
    <x v="0"/>
    <x v="0"/>
    <s v="Purchase Department"/>
    <x v="4"/>
    <n v="93397"/>
  </r>
  <r>
    <n v="47707"/>
    <d v="2014-08-18T11:30:19"/>
    <x v="1"/>
    <x v="0"/>
    <s v="Operations Department"/>
    <x v="4"/>
    <n v="11887"/>
  </r>
  <r>
    <n v="795224"/>
    <d v="2014-08-18T11:32:10"/>
    <x v="1"/>
    <x v="0"/>
    <s v="Operations Department"/>
    <x v="4"/>
    <n v="75329"/>
  </r>
  <r>
    <n v="738617"/>
    <d v="2014-08-18T14:25:29"/>
    <x v="1"/>
    <x v="0"/>
    <s v="Sales Department"/>
    <x v="7"/>
    <n v="55189"/>
  </r>
  <r>
    <n v="594973"/>
    <d v="2014-08-18T18:27:29"/>
    <x v="1"/>
    <x v="1"/>
    <s v="General Management"/>
    <x v="4"/>
    <n v="66665"/>
  </r>
  <r>
    <n v="513939"/>
    <d v="2014-08-18T01:34:20"/>
    <x v="0"/>
    <x v="0"/>
    <s v="Service Department"/>
    <x v="1"/>
    <n v="91426"/>
  </r>
  <r>
    <n v="696735"/>
    <d v="2014-08-19T09:24:43"/>
    <x v="1"/>
    <x v="0"/>
    <s v="Service Department"/>
    <x v="13"/>
    <n v="20881"/>
  </r>
  <r>
    <n v="626743"/>
    <d v="2014-08-19T12:44:57"/>
    <x v="1"/>
    <x v="0"/>
    <s v="Service Department"/>
    <x v="1"/>
    <n v="66914"/>
  </r>
  <r>
    <n v="661045"/>
    <d v="2014-08-19T16:44:18"/>
    <x v="0"/>
    <x v="0"/>
    <s v="Service Department"/>
    <x v="13"/>
    <n v="53659"/>
  </r>
  <r>
    <n v="327416"/>
    <d v="2014-08-19T13:26:11"/>
    <x v="1"/>
    <x v="0"/>
    <s v="Operations Department"/>
    <x v="1"/>
    <n v="51412"/>
  </r>
  <r>
    <n v="698780"/>
    <d v="2014-08-19T13:27:14"/>
    <x v="1"/>
    <x v="0"/>
    <s v="Operations Department"/>
    <x v="1"/>
    <n v="66192"/>
  </r>
  <r>
    <n v="419749"/>
    <d v="2014-08-19T13:28:55"/>
    <x v="0"/>
    <x v="2"/>
    <s v="Operations Department"/>
    <x v="1"/>
    <n v="70029"/>
  </r>
  <r>
    <n v="265443"/>
    <d v="2014-08-19T09:53:22"/>
    <x v="1"/>
    <x v="0"/>
    <s v="Service Department"/>
    <x v="6"/>
    <n v="58708"/>
  </r>
  <r>
    <n v="610243"/>
    <d v="2014-08-19T16:36:55"/>
    <x v="1"/>
    <x v="0"/>
    <s v="Sales Department"/>
    <x v="7"/>
    <n v="88996"/>
  </r>
  <r>
    <n v="847311"/>
    <d v="2014-08-19T16:39:11"/>
    <x v="0"/>
    <x v="0"/>
    <s v="Sales Department"/>
    <x v="7"/>
    <n v="79744"/>
  </r>
  <r>
    <n v="262354"/>
    <d v="2014-08-19T18:02:51"/>
    <x v="1"/>
    <x v="0"/>
    <s v="Service Department"/>
    <x v="6"/>
    <n v="17286"/>
  </r>
  <r>
    <n v="361579"/>
    <d v="2014-08-19T18:07:49"/>
    <x v="0"/>
    <x v="1"/>
    <s v="Service Department"/>
    <x v="6"/>
    <n v="70349"/>
  </r>
  <r>
    <n v="734607"/>
    <d v="2014-08-19T18:09:27"/>
    <x v="0"/>
    <x v="0"/>
    <s v="Service Department"/>
    <x v="6"/>
    <n v="47104"/>
  </r>
  <r>
    <n v="458373"/>
    <d v="2014-08-19T18:04:16"/>
    <x v="0"/>
    <x v="2"/>
    <s v="Service Department"/>
    <x v="6"/>
    <n v="33714"/>
  </r>
  <r>
    <n v="625446"/>
    <d v="2014-08-20T09:30:06"/>
    <x v="1"/>
    <x v="0"/>
    <s v="Marketing Department"/>
    <x v="12"/>
    <n v="14644"/>
  </r>
  <r>
    <n v="58225"/>
    <d v="2014-08-20T11:27:05"/>
    <x v="1"/>
    <x v="0"/>
    <s v="Purchase Department"/>
    <x v="8"/>
    <n v="89471"/>
  </r>
  <r>
    <n v="629063"/>
    <d v="2014-08-20T15:06:20"/>
    <x v="0"/>
    <x v="1"/>
    <s v="Operations Department"/>
    <x v="1"/>
    <n v="57428"/>
  </r>
  <r>
    <n v="589914"/>
    <d v="2014-08-20T15:08:21"/>
    <x v="0"/>
    <x v="1"/>
    <s v="Operations Department"/>
    <x v="1"/>
    <n v="64738"/>
  </r>
  <r>
    <n v="21396"/>
    <d v="2014-08-20T04:56:05"/>
    <x v="1"/>
    <x v="0"/>
    <s v="Operations Department"/>
    <x v="12"/>
    <n v="16268"/>
  </r>
  <r>
    <n v="942182"/>
    <d v="2014-08-22T14:19:55"/>
    <x v="1"/>
    <x v="0"/>
    <s v="Operations Department"/>
    <x v="7"/>
    <n v="11400"/>
  </r>
  <r>
    <n v="352563"/>
    <d v="2014-08-26T08:59:54"/>
    <x v="0"/>
    <x v="0"/>
    <s v="Operations Department"/>
    <x v="12"/>
    <n v="58640"/>
  </r>
  <r>
    <n v="467965"/>
    <d v="2014-08-26T09:00:22"/>
    <x v="0"/>
    <x v="0"/>
    <s v="Operations Department"/>
    <x v="12"/>
    <n v="75372"/>
  </r>
  <r>
    <n v="188741"/>
    <d v="2014-08-20T15:39:33"/>
    <x v="1"/>
    <x v="0"/>
    <s v="Service Department"/>
    <x v="13"/>
    <n v="27201"/>
  </r>
  <r>
    <n v="554524"/>
    <d v="2014-08-20T17:34:39"/>
    <x v="1"/>
    <x v="0"/>
    <s v="Operations Department"/>
    <x v="7"/>
    <n v="22837"/>
  </r>
  <r>
    <n v="160716"/>
    <d v="2014-08-20T19:57:36"/>
    <x v="1"/>
    <x v="0"/>
    <s v="Operations Department"/>
    <x v="9"/>
    <n v="8077"/>
  </r>
  <r>
    <n v="144698"/>
    <d v="2014-08-20T19:58:07"/>
    <x v="0"/>
    <x v="0"/>
    <s v="Operations Department"/>
    <x v="9"/>
    <n v="61647"/>
  </r>
  <r>
    <n v="760357"/>
    <d v="2014-08-20T19:58:56"/>
    <x v="0"/>
    <x v="1"/>
    <s v="Operations Department"/>
    <x v="9"/>
    <n v="23576"/>
  </r>
  <r>
    <n v="232132"/>
    <d v="2014-08-20T19:59:41"/>
    <x v="1"/>
    <x v="1"/>
    <s v="Operations Department"/>
    <x v="9"/>
    <n v="26788"/>
  </r>
  <r>
    <n v="227334"/>
    <d v="2014-08-20T17:44:04"/>
    <x v="1"/>
    <x v="0"/>
    <s v="Operations Department"/>
    <x v="9"/>
    <n v="17245"/>
  </r>
  <r>
    <n v="220670"/>
    <d v="2014-08-28T14:51:57"/>
    <x v="0"/>
    <x v="0"/>
    <s v="Service Department"/>
    <x v="4"/>
    <n v="79622"/>
  </r>
  <r>
    <n v="978071"/>
    <d v="2014-08-21T19:25:40"/>
    <x v="1"/>
    <x v="1"/>
    <s v="Operations Department"/>
    <x v="6"/>
    <n v="35792"/>
  </r>
  <r>
    <n v="367527"/>
    <d v="2014-08-21T18:28:49"/>
    <x v="0"/>
    <x v="0"/>
    <s v="Sales Department"/>
    <x v="7"/>
    <n v="86480"/>
  </r>
  <r>
    <n v="530521"/>
    <d v="2014-08-21T18:33:17"/>
    <x v="0"/>
    <x v="0"/>
    <s v="Sales Department"/>
    <x v="7"/>
    <n v="15789"/>
  </r>
  <r>
    <n v="997799"/>
    <d v="2014-08-21T18:34:50"/>
    <x v="1"/>
    <x v="0"/>
    <s v="Sales Department"/>
    <x v="7"/>
    <n v="65686"/>
  </r>
  <r>
    <n v="435785"/>
    <d v="2014-08-21T09:15:19"/>
    <x v="1"/>
    <x v="0"/>
    <s v="Operations Department"/>
    <x v="1"/>
    <n v="59783"/>
  </r>
  <r>
    <n v="857754"/>
    <d v="2014-08-21T09:17:27"/>
    <x v="1"/>
    <x v="0"/>
    <s v="Operations Department"/>
    <x v="1"/>
    <n v="43314"/>
  </r>
  <r>
    <n v="956287"/>
    <d v="2014-08-21T13:42:41"/>
    <x v="1"/>
    <x v="0"/>
    <s v="Service Department"/>
    <x v="7"/>
    <n v="63218"/>
  </r>
  <r>
    <n v="268393"/>
    <d v="2014-08-21T13:42:58"/>
    <x v="0"/>
    <x v="0"/>
    <s v="Service Department"/>
    <x v="7"/>
    <n v="46558"/>
  </r>
  <r>
    <n v="833582"/>
    <d v="2014-08-21T13:46:20"/>
    <x v="1"/>
    <x v="0"/>
    <s v="Service Department"/>
    <x v="7"/>
    <n v="80132"/>
  </r>
  <r>
    <n v="688583"/>
    <d v="2014-08-21T12:18:42"/>
    <x v="1"/>
    <x v="0"/>
    <s v="Operations Department"/>
    <x v="7"/>
    <n v="46730"/>
  </r>
  <r>
    <n v="48886"/>
    <d v="2014-08-21T18:05:29"/>
    <x v="0"/>
    <x v="0"/>
    <s v="Service Department"/>
    <x v="8"/>
    <n v="13051"/>
  </r>
  <r>
    <n v="230706"/>
    <d v="2014-08-21T14:07:01"/>
    <x v="1"/>
    <x v="0"/>
    <s v="Service Department"/>
    <x v="8"/>
    <n v="40171"/>
  </r>
  <r>
    <n v="802500"/>
    <d v="2014-08-21T17:10:32"/>
    <x v="1"/>
    <x v="0"/>
    <s v="Sales Department"/>
    <x v="13"/>
    <n v="58806"/>
  </r>
  <r>
    <n v="646631"/>
    <d v="2014-08-21T11:03:41"/>
    <x v="1"/>
    <x v="0"/>
    <s v="Operations Department"/>
    <x v="4"/>
    <n v="53138"/>
  </r>
  <r>
    <n v="848586"/>
    <d v="2014-08-21T11:06:16"/>
    <x v="0"/>
    <x v="0"/>
    <s v="Operations Department"/>
    <x v="4"/>
    <n v="37060"/>
  </r>
  <r>
    <n v="165638"/>
    <d v="2014-08-21T15:20:28"/>
    <x v="1"/>
    <x v="0"/>
    <s v="Sales Department"/>
    <x v="7"/>
    <n v="6302"/>
  </r>
  <r>
    <n v="122591"/>
    <d v="2014-08-21T12:45:57"/>
    <x v="0"/>
    <x v="1"/>
    <s v="Operations Department"/>
    <x v="6"/>
    <n v="47377"/>
  </r>
  <r>
    <n v="553557"/>
    <d v="2014-08-22T11:58:11"/>
    <x v="1"/>
    <x v="0"/>
    <s v="Sales Department"/>
    <x v="7"/>
    <n v="92785"/>
  </r>
  <r>
    <n v="160678"/>
    <d v="2014-08-22T12:01:00"/>
    <x v="1"/>
    <x v="0"/>
    <s v="Sales Department"/>
    <x v="7"/>
    <n v="47646"/>
  </r>
  <r>
    <n v="262072"/>
    <d v="2014-08-21T18:57:54"/>
    <x v="1"/>
    <x v="0"/>
    <s v="Operations Department"/>
    <x v="12"/>
    <n v="5068"/>
  </r>
  <r>
    <n v="690779"/>
    <d v="2014-08-21T18:59:22"/>
    <x v="0"/>
    <x v="0"/>
    <s v="Operations Department"/>
    <x v="12"/>
    <n v="9483"/>
  </r>
  <r>
    <n v="960243"/>
    <d v="2014-08-22T08:23:09"/>
    <x v="1"/>
    <x v="0"/>
    <s v="Service Department"/>
    <x v="6"/>
    <n v="65579"/>
  </r>
  <r>
    <n v="579385"/>
    <d v="2014-08-22T11:07:04"/>
    <x v="0"/>
    <x v="0"/>
    <s v="Operations Department"/>
    <x v="7"/>
    <n v="57386"/>
  </r>
  <r>
    <n v="920275"/>
    <d v="2014-08-22T16:24:45"/>
    <x v="1"/>
    <x v="0"/>
    <s v="Service Department"/>
    <x v="6"/>
    <n v="16108"/>
  </r>
  <r>
    <n v="820391"/>
    <d v="2014-08-22T17:41:41"/>
    <x v="0"/>
    <x v="2"/>
    <s v="Service Department"/>
    <x v="12"/>
    <n v="40016"/>
  </r>
  <r>
    <n v="85670"/>
    <d v="2014-08-22T17:42:16"/>
    <x v="0"/>
    <x v="2"/>
    <s v="Service Department"/>
    <x v="12"/>
    <n v="86245"/>
  </r>
  <r>
    <n v="961338"/>
    <d v="2014-08-25T08:05:20"/>
    <x v="1"/>
    <x v="1"/>
    <s v="Operations Department"/>
    <x v="8"/>
    <n v="68928"/>
  </r>
  <r>
    <n v="408109"/>
    <d v="2014-08-22T16:15:39"/>
    <x v="1"/>
    <x v="0"/>
    <s v="Sales Department"/>
    <x v="12"/>
    <n v="80622"/>
  </r>
  <r>
    <n v="545076"/>
    <d v="2014-08-22T16:16:14"/>
    <x v="0"/>
    <x v="0"/>
    <s v="Sales Department"/>
    <x v="12"/>
    <n v="32340"/>
  </r>
  <r>
    <n v="251446"/>
    <d v="2014-08-22T14:19:42"/>
    <x v="1"/>
    <x v="1"/>
    <s v="Sales Department"/>
    <x v="12"/>
    <n v="13597"/>
  </r>
  <r>
    <n v="946136"/>
    <d v="2014-08-22T18:40:59"/>
    <x v="1"/>
    <x v="0"/>
    <s v="Operations Department"/>
    <x v="4"/>
    <n v="5399"/>
  </r>
  <r>
    <n v="889662"/>
    <d v="2014-08-22T12:09:24"/>
    <x v="1"/>
    <x v="0"/>
    <s v="Operations Department"/>
    <x v="1"/>
    <n v="30872"/>
  </r>
  <r>
    <n v="442184"/>
    <d v="2014-08-22T12:11:20"/>
    <x v="0"/>
    <x v="2"/>
    <s v="Operations Department"/>
    <x v="1"/>
    <n v="63180"/>
  </r>
  <r>
    <n v="105944"/>
    <d v="2014-08-22T16:45:26"/>
    <x v="1"/>
    <x v="0"/>
    <s v="Operations Department"/>
    <x v="6"/>
    <n v="46298"/>
  </r>
  <r>
    <n v="370469"/>
    <d v="2014-08-22T12:58:39"/>
    <x v="0"/>
    <x v="0"/>
    <s v="Service Department"/>
    <x v="9"/>
    <n v="25000"/>
  </r>
  <r>
    <n v="246560"/>
    <d v="2014-08-22T02:01:25"/>
    <x v="1"/>
    <x v="0"/>
    <s v="Service Department"/>
    <x v="13"/>
    <n v="29082"/>
  </r>
  <r>
    <n v="534636"/>
    <d v="2014-08-22T02:02:15"/>
    <x v="1"/>
    <x v="0"/>
    <s v="Service Department"/>
    <x v="13"/>
    <n v="28044"/>
  </r>
  <r>
    <n v="435865"/>
    <d v="2014-08-23T11:37:06"/>
    <x v="1"/>
    <x v="0"/>
    <s v="Operations Department"/>
    <x v="13"/>
    <n v="23965"/>
  </r>
  <r>
    <n v="679335"/>
    <d v="2014-08-23T11:38:20"/>
    <x v="0"/>
    <x v="0"/>
    <s v="Operations Department"/>
    <x v="13"/>
    <n v="61823"/>
  </r>
  <r>
    <n v="410681"/>
    <d v="2014-08-23T11:39:45"/>
    <x v="1"/>
    <x v="0"/>
    <s v="Operations Department"/>
    <x v="13"/>
    <n v="57476"/>
  </r>
  <r>
    <n v="275598"/>
    <d v="2014-08-23T14:23:35"/>
    <x v="0"/>
    <x v="0"/>
    <s v="Sales Department"/>
    <x v="4"/>
    <n v="23170"/>
  </r>
  <r>
    <n v="368961"/>
    <d v="2014-08-23T15:03:55"/>
    <x v="1"/>
    <x v="0"/>
    <s v="Service Department"/>
    <x v="7"/>
    <n v="79210"/>
  </r>
  <r>
    <n v="665097"/>
    <d v="2014-08-24T15:04:49"/>
    <x v="0"/>
    <x v="0"/>
    <s v="Operations Department"/>
    <x v="1"/>
    <n v="55335"/>
  </r>
  <r>
    <n v="925524"/>
    <d v="2014-08-24T15:08:09"/>
    <x v="0"/>
    <x v="1"/>
    <s v="Operations Department"/>
    <x v="1"/>
    <n v="43679"/>
  </r>
  <r>
    <n v="884889"/>
    <d v="2014-08-25T09:46:26"/>
    <x v="1"/>
    <x v="1"/>
    <s v="Service Department"/>
    <x v="9"/>
    <n v="13042"/>
  </r>
  <r>
    <n v="284911"/>
    <d v="2014-08-25T08:25:35"/>
    <x v="1"/>
    <x v="1"/>
    <s v="Marketing Department"/>
    <x v="13"/>
    <n v="61401"/>
  </r>
  <r>
    <n v="900976"/>
    <d v="2014-08-25T14:19:16"/>
    <x v="1"/>
    <x v="0"/>
    <s v="Operations Department"/>
    <x v="6"/>
    <n v="42281"/>
  </r>
  <r>
    <n v="74272"/>
    <d v="2014-08-25T14:23:07"/>
    <x v="1"/>
    <x v="0"/>
    <s v="Operations Department"/>
    <x v="6"/>
    <n v="2806"/>
  </r>
  <r>
    <n v="563755"/>
    <d v="2014-08-25T14:23:39"/>
    <x v="0"/>
    <x v="1"/>
    <s v="Operations Department"/>
    <x v="6"/>
    <n v="45787"/>
  </r>
  <r>
    <n v="18227"/>
    <d v="2014-08-25T11:54:02"/>
    <x v="1"/>
    <x v="1"/>
    <s v="General Management"/>
    <x v="13"/>
    <n v="7654"/>
  </r>
  <r>
    <n v="294041"/>
    <d v="2014-08-25T09:30:15"/>
    <x v="0"/>
    <x v="0"/>
    <s v="Service Department"/>
    <x v="6"/>
    <n v="76243"/>
  </r>
  <r>
    <n v="472809"/>
    <d v="2014-08-25T18:04:19"/>
    <x v="1"/>
    <x v="0"/>
    <s v="Service Department"/>
    <x v="4"/>
    <n v="25236"/>
  </r>
  <r>
    <n v="642803"/>
    <d v="2014-08-26T14:18:58"/>
    <x v="1"/>
    <x v="0"/>
    <s v="Sales Department"/>
    <x v="13"/>
    <n v="15119"/>
  </r>
  <r>
    <n v="53815"/>
    <d v="2014-08-26T19:53:42"/>
    <x v="0"/>
    <x v="1"/>
    <s v="Service Department"/>
    <x v="13"/>
    <n v="24908"/>
  </r>
  <r>
    <n v="807934"/>
    <d v="2014-08-26T19:54:17"/>
    <x v="0"/>
    <x v="0"/>
    <s v="Service Department"/>
    <x v="13"/>
    <n v="30336"/>
  </r>
  <r>
    <n v="865028"/>
    <d v="2014-08-26T19:52:54"/>
    <x v="1"/>
    <x v="0"/>
    <s v="Service Department"/>
    <x v="1"/>
    <n v="21750"/>
  </r>
  <r>
    <n v="706448"/>
    <d v="2014-08-26T19:06:46"/>
    <x v="1"/>
    <x v="0"/>
    <s v="Operations Department"/>
    <x v="12"/>
    <n v="77584"/>
  </r>
  <r>
    <n v="124808"/>
    <d v="2014-08-26T19:07:14"/>
    <x v="1"/>
    <x v="0"/>
    <s v="Operations Department"/>
    <x v="12"/>
    <n v="11880"/>
  </r>
  <r>
    <n v="42554"/>
    <d v="2014-08-26T18:48:54"/>
    <x v="1"/>
    <x v="0"/>
    <s v="Service Department"/>
    <x v="4"/>
    <n v="88767"/>
  </r>
  <r>
    <n v="947587"/>
    <d v="2014-08-26T18:50:35"/>
    <x v="0"/>
    <x v="0"/>
    <s v="Service Department"/>
    <x v="4"/>
    <n v="74117"/>
  </r>
  <r>
    <n v="685881"/>
    <d v="2014-08-26T18:45:38"/>
    <x v="1"/>
    <x v="0"/>
    <s v="Operations Department"/>
    <x v="4"/>
    <n v="16903"/>
  </r>
  <r>
    <n v="594312"/>
    <d v="2014-08-26T17:03:17"/>
    <x v="0"/>
    <x v="0"/>
    <s v="Service Department"/>
    <x v="13"/>
    <n v="7399"/>
  </r>
  <r>
    <n v="607121"/>
    <d v="2014-08-26T10:16:58"/>
    <x v="1"/>
    <x v="0"/>
    <s v="Operations Department"/>
    <x v="6"/>
    <n v="19252"/>
  </r>
  <r>
    <n v="682442"/>
    <d v="2014-08-26T19:48:40"/>
    <x v="1"/>
    <x v="0"/>
    <s v="Service Department"/>
    <x v="4"/>
    <n v="43716"/>
  </r>
  <r>
    <n v="354008"/>
    <d v="2014-08-26T07:44:17"/>
    <x v="1"/>
    <x v="0"/>
    <s v="Service Department"/>
    <x v="13"/>
    <n v="26788"/>
  </r>
  <r>
    <n v="270677"/>
    <d v="2014-08-26T07:46:28"/>
    <x v="0"/>
    <x v="0"/>
    <s v="Service Department"/>
    <x v="13"/>
    <n v="99273"/>
  </r>
  <r>
    <n v="403011"/>
    <d v="2014-08-26T07:50:23"/>
    <x v="0"/>
    <x v="0"/>
    <s v="Service Department"/>
    <x v="13"/>
    <n v="5125"/>
  </r>
  <r>
    <n v="323511"/>
    <d v="2014-08-27T17:09:20"/>
    <x v="0"/>
    <x v="0"/>
    <s v="Operations Department"/>
    <x v="6"/>
    <n v="87050"/>
  </r>
  <r>
    <n v="721208"/>
    <d v="2014-08-27T19:30:56"/>
    <x v="1"/>
    <x v="0"/>
    <s v="Marketing Department"/>
    <x v="6"/>
    <n v="85029"/>
  </r>
  <r>
    <n v="30311"/>
    <d v="2014-08-27T19:32:42"/>
    <x v="1"/>
    <x v="0"/>
    <s v="Marketing Department"/>
    <x v="6"/>
    <n v="97146"/>
  </r>
  <r>
    <n v="253561"/>
    <d v="2014-08-27T19:33:14"/>
    <x v="1"/>
    <x v="0"/>
    <s v="Marketing Department"/>
    <x v="6"/>
    <n v="17514"/>
  </r>
  <r>
    <n v="358726"/>
    <d v="2014-08-27T02:58:05"/>
    <x v="1"/>
    <x v="0"/>
    <s v="Operations Department"/>
    <x v="0"/>
    <n v="51282"/>
  </r>
  <r>
    <n v="774617"/>
    <d v="2014-08-27T02:58:22"/>
    <x v="1"/>
    <x v="0"/>
    <s v="Operations Department"/>
    <x v="0"/>
    <n v="48512"/>
  </r>
  <r>
    <n v="36737"/>
    <d v="2014-08-27T21:32:15"/>
    <x v="1"/>
    <x v="0"/>
    <s v="Purchase Department"/>
    <x v="4"/>
    <n v="15656"/>
  </r>
  <r>
    <n v="455375"/>
    <d v="2014-08-27T21:34:04"/>
    <x v="0"/>
    <x v="0"/>
    <s v="Purchase Department"/>
    <x v="4"/>
    <n v="50290"/>
  </r>
  <r>
    <n v="903072"/>
    <d v="2014-08-28T10:48:24"/>
    <x v="1"/>
    <x v="0"/>
    <s v="Operations Department"/>
    <x v="6"/>
    <n v="75135"/>
  </r>
  <r>
    <n v="136714"/>
    <d v="2014-08-28T10:50:36"/>
    <x v="0"/>
    <x v="0"/>
    <s v="Operations Department"/>
    <x v="6"/>
    <n v="62801"/>
  </r>
  <r>
    <n v="780165"/>
    <d v="2014-08-28T18:04:06"/>
    <x v="0"/>
    <x v="0"/>
    <s v="Operations Department"/>
    <x v="13"/>
    <n v="98960"/>
  </r>
  <r>
    <n v="631362"/>
    <d v="2014-08-28T11:30:19"/>
    <x v="1"/>
    <x v="0"/>
    <s v="Service Department"/>
    <x v="12"/>
    <n v="96186"/>
  </r>
  <r>
    <n v="490538"/>
    <d v="2014-08-28T08:34:51"/>
    <x v="1"/>
    <x v="2"/>
    <s v="Marketing Department"/>
    <x v="4"/>
    <n v="23128"/>
  </r>
  <r>
    <n v="12430"/>
    <d v="2014-08-28T18:40:20"/>
    <x v="0"/>
    <x v="0"/>
    <s v="Sales Department"/>
    <x v="6"/>
    <n v="65673"/>
  </r>
  <r>
    <n v="690774"/>
    <d v="2014-08-28T11:17:55"/>
    <x v="1"/>
    <x v="0"/>
    <s v="Production Department"/>
    <x v="13"/>
    <n v="96402"/>
  </r>
  <r>
    <n v="894092"/>
    <d v="2014-08-28T11:21:44"/>
    <x v="1"/>
    <x v="0"/>
    <s v="Production Department"/>
    <x v="13"/>
    <n v="26191"/>
  </r>
  <r>
    <n v="394974"/>
    <d v="2014-08-28T16:33:57"/>
    <x v="1"/>
    <x v="0"/>
    <s v="Service Department"/>
    <x v="12"/>
    <n v="45109"/>
  </r>
  <r>
    <n v="246417"/>
    <d v="2014-08-28T16:35:59"/>
    <x v="1"/>
    <x v="1"/>
    <s v="Service Department"/>
    <x v="12"/>
    <n v="66605"/>
  </r>
  <r>
    <n v="448701"/>
    <d v="2014-08-28T07:27:34"/>
    <x v="1"/>
    <x v="0"/>
    <s v="Service Department"/>
    <x v="4"/>
    <n v="72173"/>
  </r>
  <r>
    <n v="247421"/>
    <d v="2014-08-28T07:29:21"/>
    <x v="0"/>
    <x v="0"/>
    <s v="Service Department"/>
    <x v="4"/>
    <n v="23952"/>
  </r>
  <r>
    <n v="143472"/>
    <d v="2014-08-28T07:30:46"/>
    <x v="0"/>
    <x v="1"/>
    <s v="Service Department"/>
    <x v="4"/>
    <n v="60211"/>
  </r>
  <r>
    <n v="651686"/>
    <d v="2014-08-28T07:31:17"/>
    <x v="0"/>
    <x v="1"/>
    <s v="Service Department"/>
    <x v="4"/>
    <n v="82453"/>
  </r>
  <r>
    <n v="401045"/>
    <d v="2014-08-28T13:22:35"/>
    <x v="1"/>
    <x v="0"/>
    <s v="Production Department"/>
    <x v="7"/>
    <n v="51401"/>
  </r>
  <r>
    <n v="64500"/>
    <d v="2014-08-28T12:20:02"/>
    <x v="1"/>
    <x v="0"/>
    <s v="Production Department"/>
    <x v="7"/>
    <n v="96523"/>
  </r>
  <r>
    <n v="727861"/>
    <d v="2014-08-28T12:20:23"/>
    <x v="1"/>
    <x v="0"/>
    <s v="Production Department"/>
    <x v="7"/>
    <n v="15711"/>
  </r>
  <r>
    <n v="96912"/>
    <d v="2014-08-28T12:22:09"/>
    <x v="0"/>
    <x v="1"/>
    <s v="Production Department"/>
    <x v="7"/>
    <n v="45024"/>
  </r>
  <r>
    <n v="349508"/>
    <d v="2014-08-28T11:56:49"/>
    <x v="0"/>
    <x v="0"/>
    <s v="Production Department"/>
    <x v="4"/>
    <n v="25678"/>
  </r>
  <r>
    <n v="451814"/>
    <d v="2014-08-28T06:46:09"/>
    <x v="0"/>
    <x v="1"/>
    <s v="General Management"/>
    <x v="13"/>
    <n v="96645"/>
  </r>
  <r>
    <n v="193879"/>
    <d v="2014-08-28T06:50:15"/>
    <x v="0"/>
    <x v="1"/>
    <s v="General Management"/>
    <x v="13"/>
    <n v="42100"/>
  </r>
  <r>
    <n v="276088"/>
    <d v="2014-08-28T00:22:18"/>
    <x v="1"/>
    <x v="0"/>
    <s v="Operations Department"/>
    <x v="12"/>
    <n v="50282"/>
  </r>
  <r>
    <n v="613203"/>
    <d v="2014-08-28T05:11:52"/>
    <x v="1"/>
    <x v="0"/>
    <s v="Operations Department"/>
    <x v="1"/>
    <n v="85540"/>
  </r>
  <r>
    <n v="270366"/>
    <d v="2014-08-28T05:12:17"/>
    <x v="1"/>
    <x v="0"/>
    <s v="Operations Department"/>
    <x v="1"/>
    <n v="75949"/>
  </r>
  <r>
    <n v="58959"/>
    <d v="2014-08-28T16:45:26"/>
    <x v="0"/>
    <x v="1"/>
    <s v="Service Department"/>
    <x v="12"/>
    <n v="49434"/>
  </r>
  <r>
    <n v="109178"/>
    <d v="2014-08-29T09:31:30"/>
    <x v="1"/>
    <x v="0"/>
    <s v="Purchase Department"/>
    <x v="7"/>
    <n v="2636"/>
  </r>
  <r>
    <n v="878585"/>
    <d v="2014-08-29T19:24:53"/>
    <x v="1"/>
    <x v="0"/>
    <s v="Operations Department"/>
    <x v="0"/>
    <n v="47192"/>
  </r>
  <r>
    <n v="920457"/>
    <d v="2014-08-30T00:04:32"/>
    <x v="1"/>
    <x v="1"/>
    <s v="Marketing Department"/>
    <x v="9"/>
    <n v="94160"/>
  </r>
  <r>
    <n v="629081"/>
    <d v="2014-08-30T00:02:03"/>
    <x v="0"/>
    <x v="2"/>
    <s v="Marketing Department"/>
    <x v="9"/>
    <n v="10817"/>
  </r>
  <r>
    <n v="780667"/>
    <d v="2014-08-31T13:06:29"/>
    <x v="0"/>
    <x v="0"/>
    <s v="Service Department"/>
    <x v="4"/>
    <n v="56727"/>
  </r>
  <r>
    <n v="352943"/>
    <d v="2014-08-29T02:57:17"/>
    <x v="1"/>
    <x v="0"/>
    <s v="Operations Department"/>
    <x v="13"/>
    <n v="22640"/>
  </r>
  <r>
    <n v="691270"/>
    <d v="2014-08-29T16:31:21"/>
    <x v="1"/>
    <x v="0"/>
    <s v="Operations Department"/>
    <x v="0"/>
    <n v="34695"/>
  </r>
  <r>
    <n v="394080"/>
    <d v="2014-08-29T11:53:53"/>
    <x v="1"/>
    <x v="1"/>
    <s v="Human Resource Department"/>
    <x v="12"/>
    <n v="6753"/>
  </r>
  <r>
    <n v="830440"/>
    <d v="2014-08-29T12:21:15"/>
    <x v="0"/>
    <x v="1"/>
    <s v="Service Department"/>
    <x v="9"/>
    <n v="69776"/>
  </r>
  <r>
    <n v="210001"/>
    <d v="2014-08-29T12:22:09"/>
    <x v="1"/>
    <x v="1"/>
    <s v="Service Department"/>
    <x v="9"/>
    <n v="61640"/>
  </r>
  <r>
    <n v="118110"/>
    <d v="2014-08-30T11:27:46"/>
    <x v="1"/>
    <x v="0"/>
    <s v="Service Department"/>
    <x v="13"/>
    <n v="35933"/>
  </r>
  <r>
    <n v="404367"/>
    <d v="2014-08-30T15:26:35"/>
    <x v="1"/>
    <x v="0"/>
    <s v="Operations Department"/>
    <x v="12"/>
    <n v="46676"/>
  </r>
  <r>
    <n v="929675"/>
    <d v="2014-08-30T08:12:25"/>
    <x v="1"/>
    <x v="0"/>
    <s v="Sales Department"/>
    <x v="1"/>
    <n v="45625"/>
  </r>
  <r>
    <n v="699359"/>
    <d v="2014-08-30T08:15:24"/>
    <x v="1"/>
    <x v="0"/>
    <s v="Sales Department"/>
    <x v="1"/>
    <n v="53578"/>
  </r>
  <r>
    <n v="293467"/>
    <d v="2014-08-30T08:15:45"/>
    <x v="0"/>
    <x v="0"/>
    <s v="Sales Department"/>
    <x v="1"/>
    <n v="44957"/>
  </r>
  <r>
    <n v="874032"/>
    <d v="2014-08-31T09:41:32"/>
    <x v="1"/>
    <x v="2"/>
    <s v="Marketing Department"/>
    <x v="12"/>
    <n v="78699"/>
  </r>
  <r>
    <n v="783165"/>
    <d v="2014-08-31T18:15:57"/>
    <x v="0"/>
    <x v="1"/>
    <s v="Marketing Department"/>
    <x v="9"/>
    <n v="33497"/>
  </r>
  <r>
    <n v="611894"/>
    <d v="2014-08-31T20:58:20"/>
    <x v="1"/>
    <x v="0"/>
    <s v="Service Department"/>
    <x v="6"/>
    <n v="55415"/>
  </r>
  <r>
    <n v="894572"/>
    <d v="2014-06-11T09:31:30"/>
    <x v="1"/>
    <x v="0"/>
    <s v="Sales Department"/>
    <x v="0"/>
    <n v="28613"/>
  </r>
  <r>
    <n v="392448"/>
    <d v="2014-06-11T09:35:41"/>
    <x v="1"/>
    <x v="0"/>
    <s v="Sales Department"/>
    <x v="0"/>
    <n v="69299"/>
  </r>
  <r>
    <n v="263203"/>
    <d v="2014-06-17T09:03:30"/>
    <x v="0"/>
    <x v="1"/>
    <s v="Sales Department"/>
    <x v="0"/>
    <n v="12194"/>
  </r>
  <r>
    <n v="462387"/>
    <d v="2014-06-30T16:58:43"/>
    <x v="0"/>
    <x v="0"/>
    <s v="Sales Department"/>
    <x v="13"/>
    <n v="81029"/>
  </r>
  <r>
    <n v="288469"/>
    <d v="2014-06-30T17:00:18"/>
    <x v="0"/>
    <x v="1"/>
    <s v="Sales Department"/>
    <x v="13"/>
    <n v="91349"/>
  </r>
  <r>
    <n v="54778"/>
    <d v="2014-07-09T22:53:42"/>
    <x v="1"/>
    <x v="2"/>
    <s v="Sales Department"/>
    <x v="13"/>
    <n v="25838"/>
  </r>
  <r>
    <n v="472424"/>
    <d v="2014-05-02T09:31:58"/>
    <x v="1"/>
    <x v="1"/>
    <s v="General Management"/>
    <x v="13"/>
    <n v="45598"/>
  </r>
  <r>
    <n v="439013"/>
    <d v="2014-05-02T09:33:02"/>
    <x v="1"/>
    <x v="1"/>
    <s v="General Management"/>
    <x v="13"/>
    <n v="23575"/>
  </r>
  <r>
    <n v="183717"/>
    <d v="2014-07-10T08:09:31"/>
    <x v="1"/>
    <x v="0"/>
    <s v="Service Department"/>
    <x v="13"/>
    <n v="80854"/>
  </r>
  <r>
    <n v="290018"/>
    <d v="2014-07-03T09:58:36"/>
    <x v="0"/>
    <x v="0"/>
    <s v="Sales Department"/>
    <x v="1"/>
    <n v="13457"/>
  </r>
  <r>
    <n v="238907"/>
    <d v="2014-08-14T09:31:33"/>
    <x v="1"/>
    <x v="0"/>
    <s v="Sales Department"/>
    <x v="1"/>
    <n v="66035"/>
  </r>
  <r>
    <n v="592777"/>
    <d v="2014-08-14T09:33:28"/>
    <x v="0"/>
    <x v="0"/>
    <s v="Sales Department"/>
    <x v="1"/>
    <n v="4514"/>
  </r>
  <r>
    <n v="741579"/>
    <d v="2014-08-19T10:56:10"/>
    <x v="0"/>
    <x v="0"/>
    <s v="Sales Department"/>
    <x v="1"/>
    <n v="98625"/>
  </r>
  <r>
    <n v="351775"/>
    <d v="2014-08-19T10:58:10"/>
    <x v="1"/>
    <x v="1"/>
    <s v="Sales Department"/>
    <x v="1"/>
    <n v="47983"/>
  </r>
  <r>
    <n v="834770"/>
    <d v="2014-05-23T10:41:09"/>
    <x v="0"/>
    <x v="1"/>
    <s v="Purchase Department"/>
    <x v="1"/>
    <n v="7470"/>
  </r>
  <r>
    <n v="169584"/>
    <d v="2014-06-26T09:33:32"/>
    <x v="0"/>
    <x v="1"/>
    <s v="Purchase Department"/>
    <x v="1"/>
    <n v="25644"/>
  </r>
  <r>
    <n v="201068"/>
    <d v="2014-07-02T12:02:31"/>
    <x v="1"/>
    <x v="0"/>
    <s v="Purchase Department"/>
    <x v="1"/>
    <n v="16237"/>
  </r>
  <r>
    <n v="167150"/>
    <d v="2014-07-02T12:06:31"/>
    <x v="0"/>
    <x v="1"/>
    <s v="Purchase Department"/>
    <x v="1"/>
    <n v="59376"/>
  </r>
  <r>
    <n v="276510"/>
    <d v="2014-07-02T12:06:56"/>
    <x v="0"/>
    <x v="0"/>
    <s v="Purchase Department"/>
    <x v="1"/>
    <n v="41390"/>
  </r>
  <r>
    <n v="66948"/>
    <d v="2014-07-08T07:44:21"/>
    <x v="0"/>
    <x v="0"/>
    <s v="Purchase Department"/>
    <x v="1"/>
    <n v="62210"/>
  </r>
  <r>
    <n v="162068"/>
    <d v="2014-07-08T07:45:19"/>
    <x v="0"/>
    <x v="1"/>
    <s v="Purchase Department"/>
    <x v="1"/>
    <n v="98959"/>
  </r>
  <r>
    <n v="857560"/>
    <d v="2014-07-08T07:44:18"/>
    <x v="0"/>
    <x v="2"/>
    <s v="Purchase Department"/>
    <x v="1"/>
    <n v="85527"/>
  </r>
  <r>
    <n v="295269"/>
    <d v="2014-07-12T11:08:08"/>
    <x v="0"/>
    <x v="0"/>
    <s v="Purchase Department"/>
    <x v="1"/>
    <n v="70275"/>
  </r>
  <r>
    <n v="738409"/>
    <d v="2014-07-12T11:10:19"/>
    <x v="1"/>
    <x v="0"/>
    <s v="Purchase Department"/>
    <x v="1"/>
    <n v="55557"/>
  </r>
  <r>
    <n v="929163"/>
    <d v="2014-07-18T14:59:37"/>
    <x v="0"/>
    <x v="1"/>
    <s v="Purchase Department"/>
    <x v="1"/>
    <n v="94241"/>
  </r>
  <r>
    <n v="816746"/>
    <d v="2014-05-01T22:33:40"/>
    <x v="0"/>
    <x v="2"/>
    <s v="Operations Department"/>
    <x v="1"/>
    <n v="42846"/>
  </r>
  <r>
    <n v="404885"/>
    <d v="2014-05-21T10:49:27"/>
    <x v="0"/>
    <x v="0"/>
    <s v="Operations Department"/>
    <x v="1"/>
    <n v="52889"/>
  </r>
  <r>
    <n v="146486"/>
    <d v="2014-05-23T13:52:25"/>
    <x v="0"/>
    <x v="0"/>
    <s v="Operations Department"/>
    <x v="1"/>
    <n v="67496"/>
  </r>
  <r>
    <n v="165615"/>
    <d v="2014-05-19T09:31:56"/>
    <x v="0"/>
    <x v="0"/>
    <s v="Service Department"/>
    <x v="1"/>
    <n v="1632"/>
  </r>
  <r>
    <n v="751393"/>
    <d v="2014-07-29T09:32:33"/>
    <x v="0"/>
    <x v="2"/>
    <s v="Finance Department"/>
    <x v="1"/>
    <n v="16075"/>
  </r>
  <r>
    <n v="115987"/>
    <d v="2014-08-04T17:24:35"/>
    <x v="0"/>
    <x v="1"/>
    <s v="Finance Department"/>
    <x v="1"/>
    <n v="7317"/>
  </r>
  <r>
    <n v="501887"/>
    <d v="2014-08-04T17:25:13"/>
    <x v="1"/>
    <x v="1"/>
    <s v="Finance Department"/>
    <x v="1"/>
    <n v="88072"/>
  </r>
  <r>
    <n v="537409"/>
    <d v="2014-08-04T17:24:55"/>
    <x v="1"/>
    <x v="2"/>
    <s v="Finance Department"/>
    <x v="1"/>
    <n v="34132"/>
  </r>
  <r>
    <n v="589955"/>
    <d v="2014-08-21T14:23:37"/>
    <x v="1"/>
    <x v="1"/>
    <s v="Finance Department"/>
    <x v="1"/>
    <n v="88353"/>
  </r>
  <r>
    <n v="230054"/>
    <d v="2014-05-07T09:36:14"/>
    <x v="0"/>
    <x v="0"/>
    <s v="Operations Department"/>
    <x v="7"/>
    <n v="38155"/>
  </r>
  <r>
    <n v="132622"/>
    <d v="2014-05-26T08:55:34"/>
    <x v="0"/>
    <x v="0"/>
    <s v="Operations Department"/>
    <x v="1"/>
    <n v="49880"/>
  </r>
  <r>
    <n v="427540"/>
    <d v="2014-06-04T09:32:06"/>
    <x v="1"/>
    <x v="0"/>
    <s v="Operations Department"/>
    <x v="1"/>
    <n v="27926"/>
  </r>
  <r>
    <n v="487999"/>
    <d v="2014-08-27T09:31:35"/>
    <x v="0"/>
    <x v="0"/>
    <s v="Operations Department"/>
    <x v="1"/>
    <n v="77765"/>
  </r>
  <r>
    <n v="832053"/>
    <d v="2014-07-16T09:31:24"/>
    <x v="0"/>
    <x v="0"/>
    <s v="Operations Department"/>
    <x v="7"/>
    <n v="67421"/>
  </r>
  <r>
    <n v="63052"/>
    <d v="2014-07-16T09:31:50"/>
    <x v="0"/>
    <x v="0"/>
    <s v="Operations Department"/>
    <x v="7"/>
    <n v="58707"/>
  </r>
  <r>
    <n v="452676"/>
    <d v="2014-07-16T09:32:14"/>
    <x v="0"/>
    <x v="1"/>
    <s v="Operations Department"/>
    <x v="7"/>
    <n v="40119"/>
  </r>
  <r>
    <n v="127139"/>
    <d v="2014-05-01T15:42:21"/>
    <x v="0"/>
    <x v="0"/>
    <s v="Sales Department"/>
    <x v="0"/>
    <n v="42951"/>
  </r>
  <r>
    <n v="152197"/>
    <d v="2014-05-01T15:39:55"/>
    <x v="1"/>
    <x v="2"/>
    <s v="Sales Department"/>
    <x v="0"/>
    <n v="66569"/>
  </r>
  <r>
    <n v="324262"/>
    <d v="2014-06-11T09:33:31"/>
    <x v="0"/>
    <x v="0"/>
    <s v="Sales Department"/>
    <x v="0"/>
    <n v="55341"/>
  </r>
  <r>
    <n v="884821"/>
    <d v="2014-06-20T16:20:49"/>
    <x v="0"/>
    <x v="0"/>
    <s v="Sales Department"/>
    <x v="0"/>
    <n v="64052"/>
  </r>
  <r>
    <n v="882740"/>
    <d v="2014-08-07T13:42:44"/>
    <x v="1"/>
    <x v="0"/>
    <s v="Sales Department"/>
    <x v="13"/>
    <n v="85837"/>
  </r>
  <r>
    <n v="396311"/>
    <d v="2014-06-02T10:43:17"/>
    <x v="1"/>
    <x v="0"/>
    <s v="Operations Department"/>
    <x v="9"/>
    <n v="87817"/>
  </r>
  <r>
    <n v="145735"/>
    <d v="2014-06-02T10:46:12"/>
    <x v="1"/>
    <x v="0"/>
    <s v="Operations Department"/>
    <x v="9"/>
    <n v="58410"/>
  </r>
  <r>
    <n v="866980"/>
    <d v="2014-06-02T10:47:16"/>
    <x v="0"/>
    <x v="1"/>
    <s v="Operations Department"/>
    <x v="9"/>
    <n v="42496"/>
  </r>
  <r>
    <n v="328543"/>
    <d v="2014-06-03T00:00:35"/>
    <x v="1"/>
    <x v="1"/>
    <s v="Operations Department"/>
    <x v="13"/>
    <n v="15835"/>
  </r>
  <r>
    <n v="75097"/>
    <d v="2014-06-05T12:00:56"/>
    <x v="0"/>
    <x v="0"/>
    <s v="Operations Department"/>
    <x v="9"/>
    <n v="27779"/>
  </r>
  <r>
    <n v="184147"/>
    <d v="2014-06-05T12:02:16"/>
    <x v="0"/>
    <x v="0"/>
    <s v="Operations Department"/>
    <x v="9"/>
    <n v="96914"/>
  </r>
  <r>
    <n v="970152"/>
    <d v="2014-06-09T08:56:57"/>
    <x v="1"/>
    <x v="0"/>
    <s v="Operations Department"/>
    <x v="13"/>
    <n v="42210"/>
  </r>
  <r>
    <n v="531409"/>
    <d v="2014-06-09T08:57:59"/>
    <x v="1"/>
    <x v="0"/>
    <s v="Operations Department"/>
    <x v="13"/>
    <n v="52201"/>
  </r>
  <r>
    <n v="149267"/>
    <d v="2014-06-23T10:00:02"/>
    <x v="0"/>
    <x v="0"/>
    <s v="Operations Department"/>
    <x v="4"/>
    <n v="89318"/>
  </r>
  <r>
    <n v="162132"/>
    <d v="2014-06-24T08:52:13"/>
    <x v="1"/>
    <x v="1"/>
    <s v="Operations Department"/>
    <x v="4"/>
    <n v="87656"/>
  </r>
  <r>
    <n v="667934"/>
    <d v="2014-07-04T09:34:45"/>
    <x v="1"/>
    <x v="0"/>
    <s v="Operations Department"/>
    <x v="1"/>
    <n v="8506"/>
  </r>
  <r>
    <n v="643836"/>
    <d v="2014-08-01T09:49:45"/>
    <x v="1"/>
    <x v="1"/>
    <s v="Operations Department"/>
    <x v="1"/>
    <n v="85290"/>
  </r>
  <r>
    <n v="14621"/>
    <d v="2014-08-01T17:57:05"/>
    <x v="0"/>
    <x v="0"/>
    <s v="Operations Department"/>
    <x v="1"/>
    <n v="3445"/>
  </r>
  <r>
    <n v="912359"/>
    <d v="2014-08-01T17:57:50"/>
    <x v="1"/>
    <x v="1"/>
    <s v="Operations Department"/>
    <x v="1"/>
    <n v="47690"/>
  </r>
  <r>
    <n v="242590"/>
    <d v="2014-08-29T11:16:48"/>
    <x v="0"/>
    <x v="0"/>
    <s v="Operations Department"/>
    <x v="1"/>
    <n v="91251"/>
  </r>
  <r>
    <n v="839584"/>
    <d v="2014-08-29T11:19:15"/>
    <x v="1"/>
    <x v="0"/>
    <s v="Operations Department"/>
    <x v="1"/>
    <n v="92866"/>
  </r>
  <r>
    <n v="205481"/>
    <d v="2014-05-09T16:24:03"/>
    <x v="0"/>
    <x v="0"/>
    <s v="Operations Department"/>
    <x v="4"/>
    <n v="28933"/>
  </r>
  <r>
    <n v="486305"/>
    <d v="2014-05-09T16:28:10"/>
    <x v="0"/>
    <x v="1"/>
    <s v="Operations Department"/>
    <x v="4"/>
    <n v="19572"/>
  </r>
  <r>
    <n v="806094"/>
    <d v="2014-05-22T17:18:49"/>
    <x v="1"/>
    <x v="0"/>
    <s v="Operations Department"/>
    <x v="4"/>
    <n v="40389"/>
  </r>
  <r>
    <n v="487002"/>
    <d v="2014-06-07T18:41:47"/>
    <x v="0"/>
    <x v="0"/>
    <s v="Operations Department"/>
    <x v="4"/>
    <n v="84535"/>
  </r>
  <r>
    <n v="165000"/>
    <d v="2014-06-16T16:13:55"/>
    <x v="0"/>
    <x v="0"/>
    <s v="Operations Department"/>
    <x v="4"/>
    <n v="46109"/>
  </r>
  <r>
    <n v="332816"/>
    <d v="2014-06-30T09:32:34"/>
    <x v="1"/>
    <x v="2"/>
    <s v="Operations Department"/>
    <x v="4"/>
    <n v="25714"/>
  </r>
  <r>
    <n v="673099"/>
    <d v="2014-08-23T16:03:13"/>
    <x v="1"/>
    <x v="0"/>
    <s v="Operations Department"/>
    <x v="4"/>
    <n v="15672"/>
  </r>
  <r>
    <n v="894681"/>
    <d v="2014-08-23T16:05:01"/>
    <x v="0"/>
    <x v="0"/>
    <s v="Operations Department"/>
    <x v="4"/>
    <n v="29204"/>
  </r>
  <r>
    <n v="67176"/>
    <d v="2014-08-23T16:08:07"/>
    <x v="1"/>
    <x v="0"/>
    <s v="Operations Department"/>
    <x v="4"/>
    <n v="17553"/>
  </r>
  <r>
    <n v="586678"/>
    <d v="2014-08-23T16:03:14"/>
    <x v="1"/>
    <x v="2"/>
    <s v="Operations Department"/>
    <x v="4"/>
    <n v="84220"/>
  </r>
  <r>
    <n v="218472"/>
    <d v="2014-08-24T10:09:35"/>
    <x v="0"/>
    <x v="0"/>
    <s v="Operations Department"/>
    <x v="4"/>
    <n v="33201"/>
  </r>
  <r>
    <n v="985982"/>
    <d v="2014-05-06T11:03:15"/>
    <x v="1"/>
    <x v="2"/>
    <s v="Operations Department"/>
    <x v="4"/>
    <n v="5910"/>
  </r>
  <r>
    <n v="898081"/>
    <d v="2014-05-08T15:27:26"/>
    <x v="0"/>
    <x v="1"/>
    <s v="Operations Department"/>
    <x v="4"/>
    <n v="30580"/>
  </r>
  <r>
    <n v="150930"/>
    <d v="2014-05-09T19:53:13"/>
    <x v="1"/>
    <x v="0"/>
    <s v="Operations Department"/>
    <x v="4"/>
    <n v="70809"/>
  </r>
  <r>
    <n v="486534"/>
    <d v="2014-05-09T19:55:19"/>
    <x v="0"/>
    <x v="1"/>
    <s v="Operations Department"/>
    <x v="4"/>
    <n v="85077"/>
  </r>
  <r>
    <n v="587959"/>
    <d v="2014-05-09T19:53:41"/>
    <x v="0"/>
    <x v="1"/>
    <s v="Operations Department"/>
    <x v="4"/>
    <n v="15500"/>
  </r>
  <r>
    <n v="214844"/>
    <d v="2014-05-09T19:54:44"/>
    <x v="0"/>
    <x v="1"/>
    <s v="Operations Department"/>
    <x v="4"/>
    <n v="21883"/>
  </r>
  <r>
    <n v="733774"/>
    <d v="2014-05-09T19:56:58"/>
    <x v="0"/>
    <x v="1"/>
    <s v="Operations Department"/>
    <x v="4"/>
    <n v="91065"/>
  </r>
  <r>
    <n v="516459"/>
    <d v="2014-06-02T17:47:41"/>
    <x v="0"/>
    <x v="1"/>
    <s v="Operations Department"/>
    <x v="4"/>
    <n v="33427"/>
  </r>
  <r>
    <n v="461123"/>
    <d v="2014-06-06T09:10:36"/>
    <x v="0"/>
    <x v="0"/>
    <s v="Operations Department"/>
    <x v="4"/>
    <n v="12576"/>
  </r>
  <r>
    <n v="62030"/>
    <d v="2014-06-06T09:11:42"/>
    <x v="1"/>
    <x v="1"/>
    <s v="Operations Department"/>
    <x v="4"/>
    <n v="84631"/>
  </r>
  <r>
    <n v="518772"/>
    <d v="2014-06-23T09:32:34"/>
    <x v="0"/>
    <x v="0"/>
    <s v="Operations Department"/>
    <x v="4"/>
    <n v="15241"/>
  </r>
  <r>
    <n v="249926"/>
    <d v="2014-07-07T17:11:54"/>
    <x v="0"/>
    <x v="0"/>
    <s v="Operations Department"/>
    <x v="4"/>
    <n v="37537"/>
  </r>
  <r>
    <n v="986569"/>
    <d v="2014-08-19T17:36:32"/>
    <x v="1"/>
    <x v="0"/>
    <s v="Operations Department"/>
    <x v="4"/>
    <n v="39045"/>
  </r>
  <r>
    <n v="422439"/>
    <d v="2014-08-19T17:37:08"/>
    <x v="1"/>
    <x v="0"/>
    <s v="Operations Department"/>
    <x v="4"/>
    <n v="17272"/>
  </r>
  <r>
    <n v="693142"/>
    <d v="2014-08-06T09:32:10"/>
    <x v="0"/>
    <x v="0"/>
    <s v="Marketing Department"/>
    <x v="13"/>
    <n v="61237"/>
  </r>
  <r>
    <n v="332698"/>
    <d v="2014-05-20T17:49:05"/>
    <x v="0"/>
    <x v="0"/>
    <s v="Marketing Department"/>
    <x v="12"/>
    <n v="42994"/>
  </r>
  <r>
    <n v="302555"/>
    <d v="2014-05-30T08:46:50"/>
    <x v="0"/>
    <x v="0"/>
    <s v="Marketing Department"/>
    <x v="12"/>
    <n v="35068"/>
  </r>
  <r>
    <n v="464696"/>
    <d v="2014-05-30T08:47:53"/>
    <x v="0"/>
    <x v="0"/>
    <s v="Marketing Department"/>
    <x v="12"/>
    <n v="67245"/>
  </r>
  <r>
    <n v="588414"/>
    <d v="2014-05-30T08:46:20"/>
    <x v="1"/>
    <x v="1"/>
    <s v="Marketing Department"/>
    <x v="12"/>
    <n v="64563"/>
  </r>
  <r>
    <n v="878903"/>
    <d v="2014-05-30T12:30:18"/>
    <x v="0"/>
    <x v="1"/>
    <s v="Marketing Department"/>
    <x v="1"/>
    <n v="42010"/>
  </r>
  <r>
    <n v="756902"/>
    <d v="2014-06-05T09:29:38"/>
    <x v="0"/>
    <x v="0"/>
    <s v="Marketing Department"/>
    <x v="12"/>
    <n v="88348"/>
  </r>
  <r>
    <n v="646707"/>
    <d v="2014-05-02T14:13:35"/>
    <x v="1"/>
    <x v="1"/>
    <s v="Operations Department"/>
    <x v="8"/>
    <n v="82194"/>
  </r>
  <r>
    <n v="105447"/>
    <d v="2014-05-23T09:33:19"/>
    <x v="1"/>
    <x v="2"/>
    <s v="Operations Department"/>
    <x v="8"/>
    <n v="97440"/>
  </r>
  <r>
    <n v="393895"/>
    <d v="2014-05-12T20:45:45"/>
    <x v="0"/>
    <x v="0"/>
    <s v="Operations Department"/>
    <x v="1"/>
    <n v="81819"/>
  </r>
  <r>
    <n v="690879"/>
    <d v="2014-05-20T15:57:18"/>
    <x v="0"/>
    <x v="1"/>
    <s v="Operations Department"/>
    <x v="1"/>
    <n v="69812"/>
  </r>
  <r>
    <n v="555034"/>
    <d v="2014-06-09T09:32:34"/>
    <x v="0"/>
    <x v="0"/>
    <s v="Marketing Department"/>
    <x v="6"/>
    <n v="28605"/>
  </r>
  <r>
    <n v="693918"/>
    <d v="2014-06-24T17:22:16"/>
    <x v="0"/>
    <x v="0"/>
    <s v="Marketing Department"/>
    <x v="13"/>
    <n v="50039"/>
  </r>
  <r>
    <n v="278721"/>
    <d v="2014-07-24T18:29:34"/>
    <x v="1"/>
    <x v="0"/>
    <s v="Operations Department"/>
    <x v="4"/>
    <n v="43723"/>
  </r>
  <r>
    <n v="783969"/>
    <d v="2014-07-31T09:33:44"/>
    <x v="0"/>
    <x v="1"/>
    <s v="Service Department"/>
    <x v="7"/>
    <n v="79144"/>
  </r>
  <r>
    <n v="357078"/>
    <d v="2014-07-31T09:34:09"/>
    <x v="0"/>
    <x v="0"/>
    <s v="Service Department"/>
    <x v="7"/>
    <n v="73185"/>
  </r>
  <r>
    <n v="812083"/>
    <d v="2014-07-31T09:35:23"/>
    <x v="1"/>
    <x v="1"/>
    <s v="Service Department"/>
    <x v="7"/>
    <n v="4176"/>
  </r>
  <r>
    <n v="914120"/>
    <d v="2014-08-08T14:48:29"/>
    <x v="1"/>
    <x v="0"/>
    <s v="Service Department"/>
    <x v="7"/>
    <n v="4672"/>
  </r>
  <r>
    <n v="509371"/>
    <d v="2014-08-08T14:50:45"/>
    <x v="0"/>
    <x v="0"/>
    <s v="Service Department"/>
    <x v="7"/>
    <n v="50696"/>
  </r>
  <r>
    <n v="929396"/>
    <d v="2014-08-12T17:12:46"/>
    <x v="0"/>
    <x v="0"/>
    <s v="Service Department"/>
    <x v="7"/>
    <n v="28657"/>
  </r>
  <r>
    <n v="430390"/>
    <d v="2014-08-12T17:14:42"/>
    <x v="0"/>
    <x v="0"/>
    <s v="Service Department"/>
    <x v="7"/>
    <n v="17722"/>
  </r>
  <r>
    <n v="734245"/>
    <d v="2014-08-20T18:54:34"/>
    <x v="1"/>
    <x v="1"/>
    <s v="Service Department"/>
    <x v="7"/>
    <n v="2631"/>
  </r>
  <r>
    <n v="259976"/>
    <d v="2014-07-25T09:33:22"/>
    <x v="1"/>
    <x v="0"/>
    <s v="Service Department"/>
    <x v="13"/>
    <n v="63933"/>
  </r>
  <r>
    <n v="293891"/>
    <d v="2014-07-25T09:34:39"/>
    <x v="1"/>
    <x v="0"/>
    <s v="Service Department"/>
    <x v="13"/>
    <n v="29616"/>
  </r>
  <r>
    <n v="125014"/>
    <d v="2014-06-03T09:34:34"/>
    <x v="1"/>
    <x v="0"/>
    <s v="Marketing Department"/>
    <x v="12"/>
    <n v="69290"/>
  </r>
  <r>
    <n v="441259"/>
    <d v="2014-06-03T09:36:44"/>
    <x v="1"/>
    <x v="1"/>
    <s v="Marketing Department"/>
    <x v="12"/>
    <n v="70351"/>
  </r>
  <r>
    <n v="403549"/>
    <d v="2014-05-15T09:34:20"/>
    <x v="1"/>
    <x v="0"/>
    <s v="Service Department"/>
    <x v="13"/>
    <n v="68331"/>
  </r>
  <r>
    <n v="768225"/>
    <d v="2014-08-07T09:32:02"/>
    <x v="0"/>
    <x v="0"/>
    <s v="Service Department"/>
    <x v="13"/>
    <n v="99880"/>
  </r>
  <r>
    <n v="608893"/>
    <d v="2014-05-02T09:31:35"/>
    <x v="1"/>
    <x v="2"/>
    <s v="Operations Department"/>
    <x v="0"/>
    <n v="29960"/>
  </r>
  <r>
    <n v="809356"/>
    <d v="2014-05-02T09:32:48"/>
    <x v="0"/>
    <x v="2"/>
    <s v="Operations Department"/>
    <x v="0"/>
    <n v="5614"/>
  </r>
  <r>
    <n v="202756"/>
    <d v="2014-07-02T14:26:24"/>
    <x v="0"/>
    <x v="1"/>
    <s v="Service Department"/>
    <x v="6"/>
    <n v="28447"/>
  </r>
  <r>
    <n v="440605"/>
    <d v="2014-07-02T14:26:00"/>
    <x v="1"/>
    <x v="1"/>
    <s v="Service Department"/>
    <x v="6"/>
    <n v="14251"/>
  </r>
  <r>
    <n v="476942"/>
    <d v="2014-07-02T14:27:11"/>
    <x v="0"/>
    <x v="1"/>
    <s v="Service Department"/>
    <x v="6"/>
    <n v="20426"/>
  </r>
  <r>
    <n v="707682"/>
    <d v="2014-07-02T14:29:15"/>
    <x v="0"/>
    <x v="1"/>
    <s v="Service Department"/>
    <x v="6"/>
    <n v="96456"/>
  </r>
  <r>
    <n v="813196"/>
    <d v="2014-07-21T09:32:57"/>
    <x v="0"/>
    <x v="0"/>
    <s v="Service Department"/>
    <x v="13"/>
    <n v="41636"/>
  </r>
  <r>
    <n v="154930"/>
    <d v="2014-07-21T09:32:24"/>
    <x v="0"/>
    <x v="1"/>
    <s v="Service Department"/>
    <x v="13"/>
    <n v="76762"/>
  </r>
  <r>
    <n v="282815"/>
    <d v="2014-08-17T10:33:46"/>
    <x v="1"/>
    <x v="0"/>
    <s v="Service Department"/>
    <x v="13"/>
    <n v="28137"/>
  </r>
  <r>
    <n v="42714"/>
    <d v="2014-07-22T09:31:33"/>
    <x v="0"/>
    <x v="0"/>
    <s v="Operations Department"/>
    <x v="13"/>
    <n v="23116"/>
  </r>
  <r>
    <n v="295449"/>
    <d v="2014-07-22T09:33:26"/>
    <x v="1"/>
    <x v="0"/>
    <s v="Operations Department"/>
    <x v="13"/>
    <n v="2172"/>
  </r>
  <r>
    <n v="679141"/>
    <d v="2014-06-17T09:32:09"/>
    <x v="0"/>
    <x v="0"/>
    <s v="Marketing Department"/>
    <x v="13"/>
    <n v="85620"/>
  </r>
  <r>
    <n v="125371"/>
    <d v="2014-07-29T09:32:29"/>
    <x v="1"/>
    <x v="0"/>
    <s v="Marketing Department"/>
    <x v="9"/>
    <n v="2953"/>
  </r>
  <r>
    <n v="125996"/>
    <d v="2014-08-14T15:19:05"/>
    <x v="0"/>
    <x v="0"/>
    <s v="Marketing Department"/>
    <x v="13"/>
    <n v="15445"/>
  </r>
  <r>
    <n v="369430"/>
    <d v="2014-05-20T09:34:42"/>
    <x v="1"/>
    <x v="0"/>
    <s v="Production Department"/>
    <x v="1"/>
    <n v="85925"/>
  </r>
  <r>
    <n v="93480"/>
    <d v="2014-05-20T09:35:15"/>
    <x v="0"/>
    <x v="0"/>
    <s v="Production Department"/>
    <x v="1"/>
    <n v="72487"/>
  </r>
  <r>
    <n v="355251"/>
    <d v="2014-08-13T15:58:59"/>
    <x v="0"/>
    <x v="0"/>
    <s v="Production Department"/>
    <x v="1"/>
    <n v="80111"/>
  </r>
  <r>
    <n v="132989"/>
    <d v="2014-08-21T18:23:08"/>
    <x v="0"/>
    <x v="0"/>
    <s v="Production Department"/>
    <x v="1"/>
    <n v="39402"/>
  </r>
  <r>
    <n v="426916"/>
    <d v="2014-08-27T07:09:20"/>
    <x v="1"/>
    <x v="0"/>
    <s v="Production Department"/>
    <x v="1"/>
    <n v="41022"/>
  </r>
  <r>
    <n v="393845"/>
    <d v="2014-05-21T07:53:27"/>
    <x v="0"/>
    <x v="0"/>
    <s v="Service Department"/>
    <x v="12"/>
    <n v="14293"/>
  </r>
  <r>
    <n v="778967"/>
    <d v="2014-05-21T07:55:11"/>
    <x v="1"/>
    <x v="0"/>
    <s v="Service Department"/>
    <x v="12"/>
    <n v="8574"/>
  </r>
  <r>
    <n v="603842"/>
    <d v="2014-07-04T09:34:03"/>
    <x v="0"/>
    <x v="1"/>
    <s v="Service Department"/>
    <x v="1"/>
    <n v="6259"/>
  </r>
  <r>
    <n v="703448"/>
    <d v="2014-07-04T09:37:19"/>
    <x v="0"/>
    <x v="0"/>
    <s v="Service Department"/>
    <x v="1"/>
    <n v="78621"/>
  </r>
  <r>
    <n v="764104"/>
    <d v="2014-07-04T09:33:07"/>
    <x v="1"/>
    <x v="1"/>
    <s v="Service Department"/>
    <x v="1"/>
    <n v="76123"/>
  </r>
  <r>
    <n v="926922"/>
    <d v="2014-05-23T17:20:22"/>
    <x v="1"/>
    <x v="0"/>
    <s v="Operations Department"/>
    <x v="7"/>
    <n v="19222"/>
  </r>
  <r>
    <n v="962962"/>
    <d v="2014-07-29T13:59:36"/>
    <x v="0"/>
    <x v="1"/>
    <s v="Operations Department"/>
    <x v="7"/>
    <n v="31944"/>
  </r>
  <r>
    <n v="260050"/>
    <d v="2014-07-29T14:00:45"/>
    <x v="1"/>
    <x v="0"/>
    <s v="Operations Department"/>
    <x v="7"/>
    <n v="15091"/>
  </r>
  <r>
    <n v="714441"/>
    <d v="2014-07-30T09:06:07"/>
    <x v="0"/>
    <x v="0"/>
    <s v="Operations Department"/>
    <x v="7"/>
    <n v="1513"/>
  </r>
  <r>
    <n v="774510"/>
    <d v="2014-07-30T09:06:37"/>
    <x v="0"/>
    <x v="0"/>
    <s v="Operations Department"/>
    <x v="7"/>
    <n v="22954"/>
  </r>
  <r>
    <n v="653023"/>
    <d v="2014-06-04T11:52:40"/>
    <x v="0"/>
    <x v="1"/>
    <s v="Operations Department"/>
    <x v="1"/>
    <n v="15158"/>
  </r>
  <r>
    <n v="209299"/>
    <d v="2014-06-07T09:09:33"/>
    <x v="0"/>
    <x v="0"/>
    <s v="Operations Department"/>
    <x v="1"/>
    <n v="52606"/>
  </r>
  <r>
    <n v="563468"/>
    <d v="2014-07-08T09:33:48"/>
    <x v="0"/>
    <x v="1"/>
    <s v="Sales Department"/>
    <x v="6"/>
    <n v="78138"/>
  </r>
  <r>
    <n v="381579"/>
    <d v="2014-05-27T07:07:59"/>
    <x v="0"/>
    <x v="0"/>
    <s v="Operations Department"/>
    <x v="13"/>
    <n v="78669"/>
  </r>
  <r>
    <n v="460688"/>
    <d v="2014-05-27T07:11:31"/>
    <x v="0"/>
    <x v="0"/>
    <s v="Operations Department"/>
    <x v="13"/>
    <n v="69997"/>
  </r>
  <r>
    <n v="496261"/>
    <d v="2014-05-27T07:09:00"/>
    <x v="1"/>
    <x v="2"/>
    <s v="Operations Department"/>
    <x v="13"/>
    <n v="86557"/>
  </r>
  <r>
    <n v="177858"/>
    <d v="2014-06-12T17:52:42"/>
    <x v="0"/>
    <x v="0"/>
    <s v="Operations Department"/>
    <x v="13"/>
    <n v="43402"/>
  </r>
  <r>
    <n v="978040"/>
    <d v="2014-07-04T11:12:23"/>
    <x v="0"/>
    <x v="0"/>
    <s v="Operations Department"/>
    <x v="13"/>
    <n v="51268"/>
  </r>
  <r>
    <n v="632366"/>
    <d v="2014-06-05T15:42:24"/>
    <x v="0"/>
    <x v="0"/>
    <s v="Operations Department"/>
    <x v="13"/>
    <n v="11383"/>
  </r>
  <r>
    <n v="300059"/>
    <d v="2014-05-05T09:31:19"/>
    <x v="0"/>
    <x v="1"/>
    <s v="Finance Department"/>
    <x v="12"/>
    <n v="79999"/>
  </r>
  <r>
    <n v="967868"/>
    <d v="2014-07-18T12:29:08"/>
    <x v="0"/>
    <x v="1"/>
    <s v="General Management"/>
    <x v="9"/>
    <n v="36260"/>
  </r>
  <r>
    <n v="771358"/>
    <d v="2014-07-25T09:31:30"/>
    <x v="0"/>
    <x v="1"/>
    <s v="General Management"/>
    <x v="9"/>
    <n v="68162"/>
  </r>
  <r>
    <n v="451673"/>
    <d v="2014-07-25T09:33:36"/>
    <x v="1"/>
    <x v="1"/>
    <s v="General Management"/>
    <x v="9"/>
    <n v="4123"/>
  </r>
  <r>
    <n v="667908"/>
    <d v="2014-07-25T09:35:34"/>
    <x v="0"/>
    <x v="1"/>
    <s v="General Management"/>
    <x v="9"/>
    <n v="65417"/>
  </r>
  <r>
    <n v="76133"/>
    <d v="2014-08-11T15:52:53"/>
    <x v="0"/>
    <x v="1"/>
    <s v="Service Department"/>
    <x v="6"/>
    <n v="6354"/>
  </r>
  <r>
    <n v="507999"/>
    <d v="2014-07-08T09:32:40"/>
    <x v="1"/>
    <x v="0"/>
    <s v="Operations Department"/>
    <x v="9"/>
    <n v="60443"/>
  </r>
  <r>
    <n v="625524"/>
    <d v="2014-05-02T13:25:41"/>
    <x v="0"/>
    <x v="1"/>
    <s v="Service Department"/>
    <x v="12"/>
    <n v="93932"/>
  </r>
  <r>
    <n v="120857"/>
    <d v="2014-05-02T13:27:23"/>
    <x v="0"/>
    <x v="0"/>
    <s v="Service Department"/>
    <x v="12"/>
    <n v="61906"/>
  </r>
  <r>
    <n v="452817"/>
    <d v="2014-05-02T13:28:11"/>
    <x v="0"/>
    <x v="0"/>
    <s v="Service Department"/>
    <x v="12"/>
    <n v="73086"/>
  </r>
  <r>
    <n v="829076"/>
    <d v="2014-05-04T10:19:27"/>
    <x v="0"/>
    <x v="0"/>
    <s v="Service Department"/>
    <x v="12"/>
    <n v="62573"/>
  </r>
  <r>
    <n v="841263"/>
    <d v="2014-05-04T10:20:29"/>
    <x v="0"/>
    <x v="0"/>
    <s v="Service Department"/>
    <x v="12"/>
    <n v="91836"/>
  </r>
  <r>
    <n v="857543"/>
    <d v="2014-07-05T16:16:16"/>
    <x v="0"/>
    <x v="0"/>
    <s v="Service Department"/>
    <x v="12"/>
    <n v="81718"/>
  </r>
  <r>
    <n v="175109"/>
    <d v="2014-07-07T17:12:55"/>
    <x v="1"/>
    <x v="0"/>
    <s v="Service Department"/>
    <x v="12"/>
    <n v="47547"/>
  </r>
  <r>
    <n v="819572"/>
    <d v="2014-07-07T17:13:57"/>
    <x v="1"/>
    <x v="0"/>
    <s v="Service Department"/>
    <x v="12"/>
    <n v="21734"/>
  </r>
  <r>
    <n v="389782"/>
    <d v="2014-05-09T18:15:52"/>
    <x v="1"/>
    <x v="0"/>
    <s v="Sales Department"/>
    <x v="4"/>
    <n v="80709"/>
  </r>
  <r>
    <n v="825870"/>
    <d v="2014-05-21T09:33:05"/>
    <x v="1"/>
    <x v="1"/>
    <s v="Service Department"/>
    <x v="4"/>
    <n v="38032"/>
  </r>
  <r>
    <n v="820667"/>
    <d v="2014-05-21T09:34:32"/>
    <x v="1"/>
    <x v="0"/>
    <s v="Service Department"/>
    <x v="4"/>
    <n v="71960"/>
  </r>
  <r>
    <n v="284733"/>
    <d v="2014-05-21T09:36:05"/>
    <x v="1"/>
    <x v="1"/>
    <s v="Service Department"/>
    <x v="4"/>
    <n v="81819"/>
  </r>
  <r>
    <n v="982845"/>
    <d v="2014-05-21T09:36:30"/>
    <x v="0"/>
    <x v="0"/>
    <s v="Service Department"/>
    <x v="4"/>
    <n v="2789"/>
  </r>
  <r>
    <n v="182357"/>
    <d v="2014-05-21T09:37:30"/>
    <x v="0"/>
    <x v="0"/>
    <s v="Service Department"/>
    <x v="4"/>
    <n v="24025"/>
  </r>
  <r>
    <n v="733985"/>
    <d v="2014-06-05T09:31:48"/>
    <x v="0"/>
    <x v="0"/>
    <s v="Sales Department"/>
    <x v="1"/>
    <n v="25618"/>
  </r>
  <r>
    <n v="728573"/>
    <d v="2014-06-05T09:32:16"/>
    <x v="1"/>
    <x v="0"/>
    <s v="Sales Department"/>
    <x v="1"/>
    <n v="64279"/>
  </r>
  <r>
    <n v="929826"/>
    <d v="2014-07-07T09:32:30"/>
    <x v="1"/>
    <x v="0"/>
    <s v="Operations Department"/>
    <x v="13"/>
    <n v="91722"/>
  </r>
  <r>
    <n v="245099"/>
    <d v="2014-07-21T13:06:21"/>
    <x v="0"/>
    <x v="0"/>
    <s v="Operations Department"/>
    <x v="13"/>
    <n v="43679"/>
  </r>
  <r>
    <n v="991656"/>
    <d v="2014-08-25T09:31:36"/>
    <x v="0"/>
    <x v="0"/>
    <s v="Sales Department"/>
    <x v="13"/>
    <n v="54635"/>
  </r>
  <r>
    <n v="230796"/>
    <d v="2014-08-25T09:32:39"/>
    <x v="0"/>
    <x v="1"/>
    <s v="Sales Department"/>
    <x v="13"/>
    <n v="85569"/>
  </r>
  <r>
    <n v="92424"/>
    <d v="2014-08-04T09:32:33"/>
    <x v="0"/>
    <x v="0"/>
    <s v="Service Department"/>
    <x v="1"/>
    <n v="35888"/>
  </r>
  <r>
    <n v="94618"/>
    <d v="2014-08-04T09:31:50"/>
    <x v="0"/>
    <x v="2"/>
    <s v="Service Department"/>
    <x v="1"/>
    <n v="72364"/>
  </r>
  <r>
    <n v="898336"/>
    <d v="2014-08-19T17:42:49"/>
    <x v="1"/>
    <x v="0"/>
    <s v="Operations Department"/>
    <x v="13"/>
    <n v="30993"/>
  </r>
  <r>
    <n v="738670"/>
    <d v="2014-08-19T17:44:12"/>
    <x v="0"/>
    <x v="1"/>
    <s v="Operations Department"/>
    <x v="13"/>
    <n v="41594"/>
  </r>
  <r>
    <n v="753532"/>
    <d v="2014-07-17T09:32:40"/>
    <x v="0"/>
    <x v="1"/>
    <s v="Service Department"/>
    <x v="12"/>
    <n v="38192"/>
  </r>
  <r>
    <n v="452737"/>
    <d v="2014-07-17T09:33:37"/>
    <x v="0"/>
    <x v="0"/>
    <s v="Service Department"/>
    <x v="12"/>
    <n v="18861"/>
  </r>
  <r>
    <n v="705257"/>
    <d v="2014-07-19T17:20:55"/>
    <x v="0"/>
    <x v="1"/>
    <s v="Marketing Department"/>
    <x v="1"/>
    <n v="59775"/>
  </r>
  <r>
    <n v="921683"/>
    <d v="2014-08-02T07:13:12"/>
    <x v="1"/>
    <x v="1"/>
    <s v="Marketing Department"/>
    <x v="1"/>
    <n v="44859"/>
  </r>
  <r>
    <n v="724086"/>
    <d v="2014-05-05T07:02:29"/>
    <x v="0"/>
    <x v="0"/>
    <s v="Operations Department"/>
    <x v="1"/>
    <n v="10823"/>
  </r>
  <r>
    <n v="361218"/>
    <d v="2014-05-19T09:31:31"/>
    <x v="1"/>
    <x v="0"/>
    <s v="Operations Department"/>
    <x v="1"/>
    <n v="7928"/>
  </r>
  <r>
    <n v="487732"/>
    <d v="2014-06-25T16:26:12"/>
    <x v="0"/>
    <x v="0"/>
    <s v="Operations Department"/>
    <x v="1"/>
    <n v="80542"/>
  </r>
  <r>
    <n v="425497"/>
    <d v="2014-06-25T16:30:09"/>
    <x v="1"/>
    <x v="0"/>
    <s v="Operations Department"/>
    <x v="1"/>
    <n v="47941"/>
  </r>
  <r>
    <n v="205968"/>
    <d v="2014-06-25T16:32:34"/>
    <x v="0"/>
    <x v="1"/>
    <s v="Operations Department"/>
    <x v="1"/>
    <n v="23288"/>
  </r>
  <r>
    <n v="325052"/>
    <d v="2014-06-26T09:54:07"/>
    <x v="1"/>
    <x v="1"/>
    <s v="Operations Department"/>
    <x v="1"/>
    <n v="75759"/>
  </r>
  <r>
    <n v="942214"/>
    <d v="2014-05-26T09:31:27"/>
    <x v="1"/>
    <x v="0"/>
    <s v="Operations Department"/>
    <x v="1"/>
    <n v="62166"/>
  </r>
  <r>
    <n v="809363"/>
    <d v="2014-06-16T14:42:27"/>
    <x v="1"/>
    <x v="1"/>
    <s v="Operations Department"/>
    <x v="1"/>
    <n v="80934"/>
  </r>
  <r>
    <n v="430846"/>
    <d v="2014-05-01T10:27:12"/>
    <x v="0"/>
    <x v="0"/>
    <s v="Operations Department"/>
    <x v="13"/>
    <n v="89058"/>
  </r>
  <r>
    <n v="844797"/>
    <d v="2014-05-08T15:51:12"/>
    <x v="0"/>
    <x v="2"/>
    <s v="Operations Department"/>
    <x v="13"/>
    <n v="30393"/>
  </r>
  <r>
    <n v="551054"/>
    <d v="2014-05-16T16:08:58"/>
    <x v="0"/>
    <x v="1"/>
    <s v="Operations Department"/>
    <x v="13"/>
    <n v="12584"/>
  </r>
  <r>
    <n v="321233"/>
    <d v="2014-06-24T14:29:39"/>
    <x v="0"/>
    <x v="1"/>
    <s v="Operations Department"/>
    <x v="13"/>
    <n v="71556"/>
  </r>
  <r>
    <n v="430158"/>
    <d v="2014-07-01T19:31:39"/>
    <x v="0"/>
    <x v="0"/>
    <s v="Operations Department"/>
    <x v="13"/>
    <n v="72712"/>
  </r>
  <r>
    <n v="496821"/>
    <d v="2014-07-01T19:32:04"/>
    <x v="1"/>
    <x v="0"/>
    <s v="Operations Department"/>
    <x v="13"/>
    <n v="54760"/>
  </r>
  <r>
    <n v="358584"/>
    <d v="2014-08-01T14:29:51"/>
    <x v="0"/>
    <x v="0"/>
    <s v="Operations Department"/>
    <x v="13"/>
    <n v="12920"/>
  </r>
  <r>
    <n v="366071"/>
    <d v="2014-08-01T14:33:27"/>
    <x v="0"/>
    <x v="1"/>
    <s v="Operations Department"/>
    <x v="13"/>
    <n v="41743"/>
  </r>
  <r>
    <n v="149727"/>
    <d v="2014-08-14T16:47:15"/>
    <x v="0"/>
    <x v="1"/>
    <s v="Operations Department"/>
    <x v="13"/>
    <n v="88216"/>
  </r>
  <r>
    <n v="506401"/>
    <d v="2014-08-14T16:51:36"/>
    <x v="0"/>
    <x v="1"/>
    <s v="Operations Department"/>
    <x v="13"/>
    <n v="85114"/>
  </r>
  <r>
    <n v="254752"/>
    <d v="2014-08-21T09:25:56"/>
    <x v="0"/>
    <x v="0"/>
    <s v="Operations Department"/>
    <x v="13"/>
    <n v="75415"/>
  </r>
  <r>
    <n v="893073"/>
    <d v="2014-05-14T09:59:07"/>
    <x v="0"/>
    <x v="0"/>
    <s v="Operations Department"/>
    <x v="6"/>
    <n v="69124"/>
  </r>
  <r>
    <n v="950351"/>
    <d v="2014-05-23T09:35:53"/>
    <x v="1"/>
    <x v="1"/>
    <s v="General Management"/>
    <x v="0"/>
    <n v="41518"/>
  </r>
  <r>
    <n v="659767"/>
    <d v="2014-05-01T11:36:52"/>
    <x v="0"/>
    <x v="0"/>
    <s v="Operations Department"/>
    <x v="4"/>
    <n v="61362"/>
  </r>
  <r>
    <n v="666314"/>
    <d v="2014-05-01T11:40:44"/>
    <x v="0"/>
    <x v="1"/>
    <s v="Operations Department"/>
    <x v="4"/>
    <n v="92994"/>
  </r>
  <r>
    <n v="695736"/>
    <d v="2014-05-01T11:35:59"/>
    <x v="0"/>
    <x v="1"/>
    <s v="Operations Department"/>
    <x v="4"/>
    <n v="32616"/>
  </r>
  <r>
    <n v="890317"/>
    <d v="2014-05-08T15:05:56"/>
    <x v="1"/>
    <x v="0"/>
    <s v="Operations Department"/>
    <x v="13"/>
    <n v="19873"/>
  </r>
  <r>
    <n v="737852"/>
    <d v="2014-05-05T09:31:54"/>
    <x v="0"/>
    <x v="1"/>
    <s v="Operations Department"/>
    <x v="13"/>
    <n v="69025"/>
  </r>
  <r>
    <n v="52077"/>
    <d v="2014-05-05T09:35:46"/>
    <x v="1"/>
    <x v="1"/>
    <s v="Operations Department"/>
    <x v="13"/>
    <n v="66442"/>
  </r>
  <r>
    <n v="189422"/>
    <d v="2014-05-06T19:25:59"/>
    <x v="0"/>
    <x v="0"/>
    <s v="Operations Department"/>
    <x v="13"/>
    <n v="56039"/>
  </r>
  <r>
    <n v="934049"/>
    <d v="2014-05-08T15:44:03"/>
    <x v="0"/>
    <x v="0"/>
    <s v="Operations Department"/>
    <x v="4"/>
    <n v="30651"/>
  </r>
  <r>
    <n v="137317"/>
    <d v="2014-05-09T19:54:33"/>
    <x v="0"/>
    <x v="0"/>
    <s v="Operations Department"/>
    <x v="13"/>
    <n v="75648"/>
  </r>
  <r>
    <n v="695640"/>
    <d v="2014-07-18T17:03:46"/>
    <x v="0"/>
    <x v="0"/>
    <s v="Operations Department"/>
    <x v="4"/>
    <n v="10787"/>
  </r>
  <r>
    <n v="702214"/>
    <d v="2014-07-18T17:06:25"/>
    <x v="1"/>
    <x v="0"/>
    <s v="Operations Department"/>
    <x v="4"/>
    <n v="62412"/>
  </r>
  <r>
    <n v="436353"/>
    <d v="2014-07-18T17:07:12"/>
    <x v="0"/>
    <x v="1"/>
    <s v="Operations Department"/>
    <x v="4"/>
    <n v="98319"/>
  </r>
  <r>
    <n v="624625"/>
    <d v="2014-07-18T17:10:38"/>
    <x v="0"/>
    <x v="1"/>
    <s v="Operations Department"/>
    <x v="4"/>
    <n v="71254"/>
  </r>
  <r>
    <n v="36504"/>
    <d v="2014-07-25T10:08:21"/>
    <x v="1"/>
    <x v="0"/>
    <s v="Operations Department"/>
    <x v="4"/>
    <n v="21554"/>
  </r>
  <r>
    <n v="357802"/>
    <d v="2014-07-25T10:08:52"/>
    <x v="1"/>
    <x v="1"/>
    <s v="Operations Department"/>
    <x v="4"/>
    <n v="69341"/>
  </r>
  <r>
    <n v="639861"/>
    <d v="2014-07-29T15:18:15"/>
    <x v="0"/>
    <x v="0"/>
    <s v="Operations Department"/>
    <x v="13"/>
    <n v="25030"/>
  </r>
  <r>
    <n v="582417"/>
    <d v="2014-07-29T15:20:10"/>
    <x v="1"/>
    <x v="0"/>
    <s v="Operations Department"/>
    <x v="13"/>
    <n v="92791"/>
  </r>
  <r>
    <n v="383656"/>
    <d v="2014-07-29T15:21:33"/>
    <x v="1"/>
    <x v="0"/>
    <s v="Operations Department"/>
    <x v="13"/>
    <n v="37147"/>
  </r>
  <r>
    <n v="536123"/>
    <d v="2014-07-29T15:25:05"/>
    <x v="0"/>
    <x v="1"/>
    <s v="Operations Department"/>
    <x v="13"/>
    <n v="64271"/>
  </r>
  <r>
    <n v="583369"/>
    <d v="2014-08-08T09:35:27"/>
    <x v="0"/>
    <x v="0"/>
    <s v="Operations Department"/>
    <x v="13"/>
    <n v="97329"/>
  </r>
  <r>
    <n v="669078"/>
    <d v="2014-08-08T09:36:35"/>
    <x v="1"/>
    <x v="1"/>
    <s v="Operations Department"/>
    <x v="13"/>
    <n v="70887"/>
  </r>
  <r>
    <n v="123118"/>
    <d v="2014-08-08T09:37:00"/>
    <x v="0"/>
    <x v="1"/>
    <s v="Operations Department"/>
    <x v="13"/>
    <n v="68526"/>
  </r>
  <r>
    <n v="195389"/>
    <d v="2014-08-08T09:36:05"/>
    <x v="1"/>
    <x v="2"/>
    <s v="Operations Department"/>
    <x v="13"/>
    <n v="53014"/>
  </r>
  <r>
    <n v="665487"/>
    <d v="2014-08-11T10:43:42"/>
    <x v="0"/>
    <x v="0"/>
    <s v="Operations Department"/>
    <x v="13"/>
    <n v="66678"/>
  </r>
  <r>
    <n v="586559"/>
    <d v="2014-07-25T23:34:03"/>
    <x v="0"/>
    <x v="1"/>
    <s v="Operations Department"/>
    <x v="13"/>
    <n v="40269"/>
  </r>
  <r>
    <n v="331430"/>
    <d v="2014-07-30T09:23:41"/>
    <x v="1"/>
    <x v="1"/>
    <s v="Operations Department"/>
    <x v="13"/>
    <n v="64410"/>
  </r>
  <r>
    <n v="135854"/>
    <d v="2014-07-30T09:24:31"/>
    <x v="0"/>
    <x v="0"/>
    <s v="Operations Department"/>
    <x v="13"/>
    <n v="28038"/>
  </r>
  <r>
    <n v="802663"/>
    <d v="2014-07-23T15:28:32"/>
    <x v="0"/>
    <x v="1"/>
    <s v="Operations Department"/>
    <x v="4"/>
    <n v="51388"/>
  </r>
  <r>
    <n v="597869"/>
    <d v="2014-07-23T15:33:27"/>
    <x v="0"/>
    <x v="1"/>
    <s v="Operations Department"/>
    <x v="4"/>
    <n v="78358"/>
  </r>
  <r>
    <n v="80619"/>
    <d v="2014-07-31T14:05:01"/>
    <x v="0"/>
    <x v="2"/>
    <s v="Operations Department"/>
    <x v="4"/>
    <n v="80438"/>
  </r>
  <r>
    <n v="245650"/>
    <d v="2014-07-31T14:05:31"/>
    <x v="0"/>
    <x v="2"/>
    <s v="Operations Department"/>
    <x v="4"/>
    <n v="37930"/>
  </r>
  <r>
    <n v="105813"/>
    <d v="2014-07-31T14:07:28"/>
    <x v="1"/>
    <x v="2"/>
    <s v="Operations Department"/>
    <x v="4"/>
    <n v="1887"/>
  </r>
  <r>
    <n v="661954"/>
    <d v="2014-05-13T09:34:10"/>
    <x v="0"/>
    <x v="1"/>
    <s v="Service Department"/>
    <x v="12"/>
    <n v="26666"/>
  </r>
  <r>
    <n v="327352"/>
    <d v="2014-05-13T09:34:33"/>
    <x v="1"/>
    <x v="0"/>
    <s v="Service Department"/>
    <x v="12"/>
    <n v="50349"/>
  </r>
  <r>
    <n v="936527"/>
    <d v="2014-05-13T09:32:21"/>
    <x v="1"/>
    <x v="2"/>
    <s v="Service Department"/>
    <x v="12"/>
    <n v="76326"/>
  </r>
  <r>
    <n v="709650"/>
    <d v="2014-05-17T14:45:13"/>
    <x v="1"/>
    <x v="1"/>
    <s v="Service Department"/>
    <x v="12"/>
    <n v="48861"/>
  </r>
  <r>
    <n v="368942"/>
    <d v="2014-05-17T14:46:46"/>
    <x v="0"/>
    <x v="0"/>
    <s v="Service Department"/>
    <x v="12"/>
    <n v="73960"/>
  </r>
  <r>
    <n v="940275"/>
    <d v="2014-07-29T17:36:40"/>
    <x v="0"/>
    <x v="2"/>
    <s v="Operations Department"/>
    <x v="7"/>
    <n v="53484"/>
  </r>
  <r>
    <n v="933818"/>
    <d v="2014-08-08T12:40:48"/>
    <x v="0"/>
    <x v="0"/>
    <s v="Operations Department"/>
    <x v="7"/>
    <n v="12323"/>
  </r>
  <r>
    <n v="138733"/>
    <d v="2014-08-08T12:42:26"/>
    <x v="0"/>
    <x v="0"/>
    <s v="Operations Department"/>
    <x v="7"/>
    <n v="73873"/>
  </r>
  <r>
    <n v="518587"/>
    <d v="2014-08-08T12:43:38"/>
    <x v="0"/>
    <x v="0"/>
    <s v="Operations Department"/>
    <x v="7"/>
    <n v="81742"/>
  </r>
  <r>
    <n v="974429"/>
    <d v="2014-08-08T12:47:06"/>
    <x v="0"/>
    <x v="0"/>
    <s v="Operations Department"/>
    <x v="7"/>
    <n v="88589"/>
  </r>
  <r>
    <n v="994181"/>
    <d v="2014-08-20T09:33:55"/>
    <x v="0"/>
    <x v="1"/>
    <s v="Purchase Department"/>
    <x v="1"/>
    <n v="49869"/>
  </r>
  <r>
    <n v="545839"/>
    <d v="2014-08-20T09:34:36"/>
    <x v="1"/>
    <x v="0"/>
    <s v="Purchase Department"/>
    <x v="1"/>
    <n v="22624"/>
  </r>
  <r>
    <n v="395075"/>
    <d v="2014-08-08T09:32:45"/>
    <x v="1"/>
    <x v="0"/>
    <s v="Service Department"/>
    <x v="7"/>
    <n v="48454"/>
  </r>
  <r>
    <n v="368517"/>
    <d v="2014-08-08T09:33:19"/>
    <x v="0"/>
    <x v="1"/>
    <s v="Service Department"/>
    <x v="7"/>
    <n v="83286"/>
  </r>
  <r>
    <n v="211885"/>
    <d v="2014-05-15T15:49:59"/>
    <x v="1"/>
    <x v="0"/>
    <s v="Purchase Department"/>
    <x v="13"/>
    <n v="99347"/>
  </r>
  <r>
    <n v="357876"/>
    <d v="2014-07-14T09:31:39"/>
    <x v="0"/>
    <x v="0"/>
    <s v="Purchase Department"/>
    <x v="13"/>
    <n v="47302"/>
  </r>
  <r>
    <n v="950041"/>
    <d v="2014-08-23T19:50:44"/>
    <x v="0"/>
    <x v="0"/>
    <s v="Purchase Department"/>
    <x v="13"/>
    <n v="27830"/>
  </r>
  <r>
    <n v="598714"/>
    <d v="2014-08-23T19:51:21"/>
    <x v="0"/>
    <x v="0"/>
    <s v="Purchase Department"/>
    <x v="13"/>
    <n v="8068"/>
  </r>
  <r>
    <n v="188110"/>
    <d v="2014-08-23T19:52:14"/>
    <x v="0"/>
    <x v="0"/>
    <s v="Purchase Department"/>
    <x v="13"/>
    <n v="51603"/>
  </r>
  <r>
    <n v="802295"/>
    <d v="2014-06-13T16:40:27"/>
    <x v="0"/>
    <x v="0"/>
    <s v="Service Department"/>
    <x v="13"/>
    <n v="87431"/>
  </r>
  <r>
    <n v="751647"/>
    <d v="2014-06-13T16:41:01"/>
    <x v="0"/>
    <x v="0"/>
    <s v="Service Department"/>
    <x v="13"/>
    <n v="39881"/>
  </r>
  <r>
    <n v="519305"/>
    <d v="2014-06-13T16:43:05"/>
    <x v="1"/>
    <x v="1"/>
    <s v="Service Department"/>
    <x v="13"/>
    <n v="96593"/>
  </r>
  <r>
    <n v="615653"/>
    <d v="2014-06-18T03:32:32"/>
    <x v="0"/>
    <x v="1"/>
    <s v="Service Department"/>
    <x v="13"/>
    <n v="66262"/>
  </r>
  <r>
    <n v="734342"/>
    <d v="2014-07-09T12:16:19"/>
    <x v="1"/>
    <x v="0"/>
    <s v="Operations Department"/>
    <x v="13"/>
    <n v="31838"/>
  </r>
  <r>
    <n v="628273"/>
    <d v="2014-07-28T09:31:27"/>
    <x v="0"/>
    <x v="0"/>
    <s v="Operations Department"/>
    <x v="13"/>
    <n v="10175"/>
  </r>
  <r>
    <n v="903767"/>
    <d v="2014-07-28T12:40:28"/>
    <x v="0"/>
    <x v="0"/>
    <s v="Operations Department"/>
    <x v="13"/>
    <n v="53338"/>
  </r>
  <r>
    <n v="193661"/>
    <d v="2014-08-16T01:10:14"/>
    <x v="0"/>
    <x v="1"/>
    <s v="Operations Department"/>
    <x v="13"/>
    <n v="72200"/>
  </r>
  <r>
    <n v="936693"/>
    <d v="2014-06-18T16:28:38"/>
    <x v="0"/>
    <x v="0"/>
    <s v="Operations Department"/>
    <x v="13"/>
    <n v="12124"/>
  </r>
  <r>
    <n v="503766"/>
    <d v="2014-06-18T18:05:36"/>
    <x v="0"/>
    <x v="0"/>
    <s v="Operations Department"/>
    <x v="13"/>
    <n v="17320"/>
  </r>
  <r>
    <n v="919960"/>
    <d v="2014-08-12T09:36:19"/>
    <x v="0"/>
    <x v="1"/>
    <s v="Operations Department"/>
    <x v="13"/>
    <n v="87445"/>
  </r>
  <r>
    <n v="376034"/>
    <d v="2014-08-12T09:32:27"/>
    <x v="0"/>
    <x v="1"/>
    <s v="Operations Department"/>
    <x v="13"/>
    <n v="31041"/>
  </r>
  <r>
    <n v="834576"/>
    <d v="2014-08-12T09:33:38"/>
    <x v="0"/>
    <x v="1"/>
    <s v="Operations Department"/>
    <x v="13"/>
    <n v="41123"/>
  </r>
  <r>
    <n v="110322"/>
    <d v="2014-08-12T09:34:03"/>
    <x v="0"/>
    <x v="1"/>
    <s v="Operations Department"/>
    <x v="13"/>
    <n v="85673"/>
  </r>
  <r>
    <n v="45708"/>
    <d v="2014-08-12T09:35:17"/>
    <x v="0"/>
    <x v="1"/>
    <s v="Operations Department"/>
    <x v="13"/>
    <n v="12735"/>
  </r>
  <r>
    <n v="656692"/>
    <d v="2014-07-14T17:18:40"/>
    <x v="0"/>
    <x v="1"/>
    <s v="Human Resource Department"/>
    <x v="0"/>
    <n v="33714"/>
  </r>
  <r>
    <n v="650516"/>
    <d v="2014-07-16T09:32:56"/>
    <x v="0"/>
    <x v="0"/>
    <s v="Human Resource Department"/>
    <x v="0"/>
    <n v="51638"/>
  </r>
  <r>
    <n v="138930"/>
    <d v="2014-07-25T14:07:17"/>
    <x v="0"/>
    <x v="0"/>
    <s v="Human Resource Department"/>
    <x v="7"/>
    <n v="57586"/>
  </r>
  <r>
    <n v="135446"/>
    <d v="2014-06-05T09:32:49"/>
    <x v="0"/>
    <x v="1"/>
    <s v="Operations Department"/>
    <x v="6"/>
    <n v="91138"/>
  </r>
  <r>
    <n v="308325"/>
    <d v="2014-05-29T09:33:10"/>
    <x v="0"/>
    <x v="0"/>
    <s v="Operations Department"/>
    <x v="13"/>
    <n v="82763"/>
  </r>
  <r>
    <n v="190290"/>
    <d v="2014-06-01T09:56:43"/>
    <x v="0"/>
    <x v="0"/>
    <s v="Operations Department"/>
    <x v="13"/>
    <n v="51741"/>
  </r>
  <r>
    <n v="481410"/>
    <d v="2014-07-18T13:21:44"/>
    <x v="0"/>
    <x v="2"/>
    <s v="Operations Department"/>
    <x v="1"/>
    <n v="6134"/>
  </r>
  <r>
    <n v="596691"/>
    <d v="2014-07-10T09:33:18"/>
    <x v="1"/>
    <x v="1"/>
    <s v="Operations Department"/>
    <x v="1"/>
    <n v="33398"/>
  </r>
  <r>
    <n v="478882"/>
    <d v="2014-07-10T20:01:25"/>
    <x v="0"/>
    <x v="0"/>
    <s v="Operations Department"/>
    <x v="1"/>
    <n v="96127"/>
  </r>
  <r>
    <n v="742130"/>
    <d v="2014-07-17T09:32:12"/>
    <x v="0"/>
    <x v="0"/>
    <s v="Operations Department"/>
    <x v="1"/>
    <n v="89516"/>
  </r>
  <r>
    <n v="559622"/>
    <d v="2014-07-17T09:32:43"/>
    <x v="0"/>
    <x v="1"/>
    <s v="Operations Department"/>
    <x v="1"/>
    <n v="46100"/>
  </r>
  <r>
    <n v="364553"/>
    <d v="2014-05-08T16:53:19"/>
    <x v="1"/>
    <x v="0"/>
    <s v="Operations Department"/>
    <x v="9"/>
    <n v="93400"/>
  </r>
  <r>
    <n v="53774"/>
    <d v="2014-05-08T16:55:02"/>
    <x v="1"/>
    <x v="0"/>
    <s v="Operations Department"/>
    <x v="9"/>
    <n v="31788"/>
  </r>
  <r>
    <n v="461699"/>
    <d v="2014-05-08T16:56:36"/>
    <x v="0"/>
    <x v="0"/>
    <s v="Operations Department"/>
    <x v="9"/>
    <n v="77446"/>
  </r>
  <r>
    <n v="269624"/>
    <d v="2014-07-10T09:32:57"/>
    <x v="0"/>
    <x v="0"/>
    <s v="Operations Department"/>
    <x v="9"/>
    <n v="54321"/>
  </r>
  <r>
    <n v="246343"/>
    <d v="2014-08-13T11:04:50"/>
    <x v="0"/>
    <x v="0"/>
    <s v="Operations Department"/>
    <x v="9"/>
    <n v="87688"/>
  </r>
  <r>
    <n v="210917"/>
    <d v="2014-08-13T11:06:19"/>
    <x v="0"/>
    <x v="0"/>
    <s v="Operations Department"/>
    <x v="9"/>
    <n v="44157"/>
  </r>
  <r>
    <n v="936124"/>
    <d v="2014-08-13T11:06:51"/>
    <x v="0"/>
    <x v="0"/>
    <s v="Operations Department"/>
    <x v="9"/>
    <n v="7704"/>
  </r>
  <r>
    <n v="765693"/>
    <d v="2014-08-13T11:08:17"/>
    <x v="1"/>
    <x v="1"/>
    <s v="Operations Department"/>
    <x v="9"/>
    <n v="55382"/>
  </r>
  <r>
    <n v="814691"/>
    <d v="2014-05-15T09:34:54"/>
    <x v="0"/>
    <x v="1"/>
    <s v="Service Department"/>
    <x v="13"/>
    <n v="29460"/>
  </r>
  <r>
    <n v="103368"/>
    <d v="2014-05-21T07:59:07"/>
    <x v="0"/>
    <x v="1"/>
    <s v="Service Department"/>
    <x v="13"/>
    <n v="56073"/>
  </r>
  <r>
    <n v="481635"/>
    <d v="2014-06-17T11:22:51"/>
    <x v="0"/>
    <x v="2"/>
    <s v="Service Department"/>
    <x v="13"/>
    <n v="23082"/>
  </r>
  <r>
    <n v="742146"/>
    <d v="2014-06-18T07:35:32"/>
    <x v="0"/>
    <x v="1"/>
    <s v="Service Department"/>
    <x v="13"/>
    <n v="65747"/>
  </r>
  <r>
    <n v="795283"/>
    <d v="2014-06-19T15:26:31"/>
    <x v="0"/>
    <x v="2"/>
    <s v="Service Department"/>
    <x v="13"/>
    <n v="87332"/>
  </r>
  <r>
    <n v="44114"/>
    <d v="2014-06-03T15:12:09"/>
    <x v="0"/>
    <x v="1"/>
    <s v="Operations Department"/>
    <x v="13"/>
    <n v="23746"/>
  </r>
  <r>
    <n v="570607"/>
    <d v="2014-07-24T16:53:37"/>
    <x v="0"/>
    <x v="0"/>
    <s v="Purchase Department"/>
    <x v="4"/>
    <n v="47389"/>
  </r>
  <r>
    <n v="27714"/>
    <d v="2014-08-02T16:16:22"/>
    <x v="1"/>
    <x v="1"/>
    <s v="Purchase Department"/>
    <x v="4"/>
    <n v="4810"/>
  </r>
  <r>
    <n v="384336"/>
    <d v="2014-08-12T12:03:37"/>
    <x v="0"/>
    <x v="0"/>
    <s v="Purchase Department"/>
    <x v="4"/>
    <n v="60096"/>
  </r>
  <r>
    <n v="791624"/>
    <d v="2014-05-27T16:56:38"/>
    <x v="0"/>
    <x v="1"/>
    <s v="Production Department"/>
    <x v="4"/>
    <n v="43830"/>
  </r>
  <r>
    <n v="401119"/>
    <d v="2014-05-21T02:45:23"/>
    <x v="0"/>
    <x v="0"/>
    <s v="Service Department"/>
    <x v="7"/>
    <n v="38315"/>
  </r>
  <r>
    <n v="153994"/>
    <d v="2014-06-23T09:35:47"/>
    <x v="0"/>
    <x v="1"/>
    <s v="Operations Department"/>
    <x v="0"/>
    <n v="39097"/>
  </r>
  <r>
    <n v="751324"/>
    <d v="2014-06-23T17:54:05"/>
    <x v="0"/>
    <x v="0"/>
    <s v="Operations Department"/>
    <x v="7"/>
    <n v="47884"/>
  </r>
  <r>
    <n v="35872"/>
    <d v="2014-06-23T17:53:24"/>
    <x v="0"/>
    <x v="2"/>
    <s v="Operations Department"/>
    <x v="7"/>
    <n v="2963"/>
  </r>
  <r>
    <n v="472361"/>
    <d v="2014-06-25T17:41:22"/>
    <x v="1"/>
    <x v="0"/>
    <s v="Service Department"/>
    <x v="13"/>
    <n v="2915"/>
  </r>
  <r>
    <n v="287111"/>
    <d v="2014-06-25T17:41:50"/>
    <x v="1"/>
    <x v="1"/>
    <s v="Service Department"/>
    <x v="13"/>
    <n v="50460"/>
  </r>
  <r>
    <n v="505647"/>
    <d v="2014-06-04T09:32:42"/>
    <x v="0"/>
    <x v="0"/>
    <s v="Human Resource Department"/>
    <x v="4"/>
    <n v="95088"/>
  </r>
  <r>
    <n v="220398"/>
    <d v="2014-08-29T06:39:34"/>
    <x v="1"/>
    <x v="0"/>
    <s v="Marketing Department"/>
    <x v="13"/>
    <n v="54885"/>
  </r>
  <r>
    <n v="154247"/>
    <d v="2014-05-06T12:10:21"/>
    <x v="1"/>
    <x v="0"/>
    <s v="Purchase Department"/>
    <x v="13"/>
    <n v="7538"/>
  </r>
  <r>
    <n v="111894"/>
    <d v="2014-08-20T09:34:53"/>
    <x v="1"/>
    <x v="0"/>
    <s v="Operations Department"/>
    <x v="9"/>
    <n v="55566"/>
  </r>
  <r>
    <n v="65281"/>
    <d v="2014-08-20T15:17:38"/>
    <x v="0"/>
    <x v="0"/>
    <s v="Operations Department"/>
    <x v="9"/>
    <n v="16517"/>
  </r>
  <r>
    <n v="713696"/>
    <d v="2014-08-26T06:18:07"/>
    <x v="1"/>
    <x v="0"/>
    <s v="Operations Department"/>
    <x v="9"/>
    <n v="99178"/>
  </r>
  <r>
    <n v="916272"/>
    <d v="2014-08-27T10:32:51"/>
    <x v="1"/>
    <x v="0"/>
    <s v="Operations Department"/>
    <x v="9"/>
    <n v="39210"/>
  </r>
  <r>
    <n v="386218"/>
    <d v="2014-08-27T10:36:14"/>
    <x v="1"/>
    <x v="0"/>
    <s v="Operations Department"/>
    <x v="9"/>
    <n v="30342"/>
  </r>
  <r>
    <n v="501640"/>
    <d v="2014-06-19T09:31:36"/>
    <x v="1"/>
    <x v="0"/>
    <s v="Service Department"/>
    <x v="12"/>
    <n v="31680"/>
  </r>
  <r>
    <n v="529887"/>
    <d v="2014-07-10T11:18:40"/>
    <x v="0"/>
    <x v="1"/>
    <s v="Service Department"/>
    <x v="13"/>
    <n v="39772"/>
  </r>
  <r>
    <n v="626291"/>
    <d v="2014-07-10T11:19:10"/>
    <x v="0"/>
    <x v="0"/>
    <s v="Service Department"/>
    <x v="13"/>
    <n v="60274"/>
  </r>
  <r>
    <n v="63334"/>
    <d v="2014-07-17T09:32:33"/>
    <x v="1"/>
    <x v="2"/>
    <s v="Service Department"/>
    <x v="12"/>
    <n v="33242"/>
  </r>
  <r>
    <n v="829033"/>
    <d v="2014-08-27T18:08:44"/>
    <x v="1"/>
    <x v="0"/>
    <s v="Operations Department"/>
    <x v="6"/>
    <n v="25351"/>
  </r>
  <r>
    <n v="813452"/>
    <d v="2014-08-27T18:09:52"/>
    <x v="1"/>
    <x v="1"/>
    <s v="Operations Department"/>
    <x v="6"/>
    <n v="70265"/>
  </r>
  <r>
    <n v="227046"/>
    <d v="2014-08-27T18:08:35"/>
    <x v="0"/>
    <x v="2"/>
    <s v="Operations Department"/>
    <x v="6"/>
    <n v="76730"/>
  </r>
  <r>
    <n v="861698"/>
    <d v="2014-05-20T13:32:50"/>
    <x v="1"/>
    <x v="1"/>
    <s v="Finance Department"/>
    <x v="4"/>
    <n v="71666"/>
  </r>
  <r>
    <n v="101549"/>
    <d v="2014-05-20T13:33:21"/>
    <x v="0"/>
    <x v="1"/>
    <s v="Finance Department"/>
    <x v="4"/>
    <n v="82771"/>
  </r>
  <r>
    <n v="55706"/>
    <d v="2014-05-20T13:35:46"/>
    <x v="0"/>
    <x v="1"/>
    <s v="Finance Department"/>
    <x v="4"/>
    <n v="86937"/>
  </r>
  <r>
    <n v="868847"/>
    <d v="2014-06-21T13:34:46"/>
    <x v="0"/>
    <x v="1"/>
    <s v="Finance Department"/>
    <x v="4"/>
    <n v="93219"/>
  </r>
  <r>
    <n v="947270"/>
    <d v="2014-06-21T13:36:04"/>
    <x v="0"/>
    <x v="1"/>
    <s v="Finance Department"/>
    <x v="4"/>
    <n v="32160"/>
  </r>
  <r>
    <n v="899762"/>
    <d v="2014-06-23T11:42:03"/>
    <x v="0"/>
    <x v="1"/>
    <s v="Finance Department"/>
    <x v="4"/>
    <n v="39146"/>
  </r>
  <r>
    <n v="635482"/>
    <d v="2014-07-14T09:31:56"/>
    <x v="0"/>
    <x v="1"/>
    <s v="Operations Department"/>
    <x v="12"/>
    <n v="67051"/>
  </r>
  <r>
    <n v="240772"/>
    <d v="2014-05-04T08:10:28"/>
    <x v="0"/>
    <x v="1"/>
    <s v="Service Department"/>
    <x v="1"/>
    <n v="18281"/>
  </r>
  <r>
    <n v="603992"/>
    <d v="2014-07-09T17:31:30"/>
    <x v="0"/>
    <x v="0"/>
    <s v="Service Department"/>
    <x v="7"/>
    <n v="71166"/>
  </r>
  <r>
    <n v="247772"/>
    <d v="2014-07-09T17:31:33"/>
    <x v="1"/>
    <x v="2"/>
    <s v="Service Department"/>
    <x v="7"/>
    <n v="41676"/>
  </r>
  <r>
    <n v="939347"/>
    <d v="2014-08-27T16:32:08"/>
    <x v="1"/>
    <x v="1"/>
    <s v="Human Resource Department"/>
    <x v="0"/>
    <n v="25293"/>
  </r>
  <r>
    <n v="454543"/>
    <d v="2014-08-27T16:33:03"/>
    <x v="0"/>
    <x v="0"/>
    <s v="Human Resource Department"/>
    <x v="0"/>
    <n v="33908"/>
  </r>
  <r>
    <n v="521484"/>
    <d v="2014-08-04T16:45:13"/>
    <x v="0"/>
    <x v="1"/>
    <s v="Service Department"/>
    <x v="13"/>
    <n v="77487"/>
  </r>
  <r>
    <n v="258366"/>
    <d v="2014-08-11T09:32:40"/>
    <x v="0"/>
    <x v="0"/>
    <s v="Service Department"/>
    <x v="13"/>
    <n v="44494"/>
  </r>
  <r>
    <n v="99043"/>
    <d v="2014-06-13T03:33:09"/>
    <x v="0"/>
    <x v="0"/>
    <s v="Operations Department"/>
    <x v="13"/>
    <n v="75040"/>
  </r>
  <r>
    <n v="423920"/>
    <d v="2014-06-21T09:41:07"/>
    <x v="0"/>
    <x v="0"/>
    <s v="Operations Department"/>
    <x v="13"/>
    <n v="76305"/>
  </r>
  <r>
    <n v="382458"/>
    <d v="2014-06-30T10:34:17"/>
    <x v="0"/>
    <x v="0"/>
    <s v="Operations Department"/>
    <x v="13"/>
    <n v="6041"/>
  </r>
  <r>
    <n v="309858"/>
    <d v="2014-05-06T09:32:26"/>
    <x v="0"/>
    <x v="2"/>
    <s v="Service Department"/>
    <x v="1"/>
    <n v="93522"/>
  </r>
  <r>
    <n v="615118"/>
    <d v="2014-08-19T09:33:33"/>
    <x v="1"/>
    <x v="1"/>
    <s v="Production Department"/>
    <x v="13"/>
    <n v="62718"/>
  </r>
  <r>
    <n v="803039"/>
    <d v="2014-08-25T10:16:26"/>
    <x v="1"/>
    <x v="1"/>
    <s v="Production Department"/>
    <x v="13"/>
    <n v="79470"/>
  </r>
  <r>
    <n v="58219"/>
    <d v="2014-08-25T10:18:53"/>
    <x v="0"/>
    <x v="0"/>
    <s v="Production Department"/>
    <x v="13"/>
    <n v="81522"/>
  </r>
  <r>
    <n v="638672"/>
    <d v="2014-08-27T08:22:11"/>
    <x v="0"/>
    <x v="0"/>
    <s v="Production Department"/>
    <x v="13"/>
    <n v="59695"/>
  </r>
  <r>
    <n v="925194"/>
    <d v="2014-05-03T16:03:10"/>
    <x v="0"/>
    <x v="0"/>
    <s v="Sales Department"/>
    <x v="0"/>
    <n v="27426"/>
  </r>
  <r>
    <n v="539039"/>
    <d v="2014-05-03T16:03:09"/>
    <x v="0"/>
    <x v="2"/>
    <s v="Sales Department"/>
    <x v="0"/>
    <n v="80117"/>
  </r>
  <r>
    <n v="273549"/>
    <d v="2014-07-09T09:31:48"/>
    <x v="0"/>
    <x v="0"/>
    <s v="Sales Department"/>
    <x v="0"/>
    <n v="67605"/>
  </r>
  <r>
    <n v="396461"/>
    <d v="2014-07-09T09:32:54"/>
    <x v="0"/>
    <x v="0"/>
    <s v="Sales Department"/>
    <x v="0"/>
    <n v="33043"/>
  </r>
  <r>
    <n v="627546"/>
    <d v="2014-07-23T07:04:50"/>
    <x v="0"/>
    <x v="0"/>
    <s v="Sales Department"/>
    <x v="0"/>
    <n v="7409"/>
  </r>
  <r>
    <n v="457760"/>
    <d v="2014-08-21T09:32:07"/>
    <x v="0"/>
    <x v="0"/>
    <s v="Service Department"/>
    <x v="4"/>
    <n v="67411"/>
  </r>
  <r>
    <n v="941474"/>
    <d v="2014-08-21T09:34:41"/>
    <x v="0"/>
    <x v="1"/>
    <s v="Service Department"/>
    <x v="4"/>
    <n v="44038"/>
  </r>
  <r>
    <n v="298130"/>
    <d v="2014-08-21T09:32:49"/>
    <x v="0"/>
    <x v="1"/>
    <s v="Service Department"/>
    <x v="4"/>
    <n v="50457"/>
  </r>
  <r>
    <n v="783522"/>
    <d v="2014-08-22T09:31:21"/>
    <x v="0"/>
    <x v="0"/>
    <s v="Service Department"/>
    <x v="1"/>
    <n v="15457"/>
  </r>
  <r>
    <n v="736044"/>
    <d v="2014-08-25T09:33:55"/>
    <x v="1"/>
    <x v="1"/>
    <s v="Finance Department"/>
    <x v="7"/>
    <n v="78172"/>
  </r>
  <r>
    <n v="222478"/>
    <d v="2014-05-27T19:45:38"/>
    <x v="0"/>
    <x v="1"/>
    <s v="Service Department"/>
    <x v="12"/>
    <n v="61681"/>
  </r>
  <r>
    <n v="472420"/>
    <d v="2014-07-02T18:10:52"/>
    <x v="1"/>
    <x v="2"/>
    <s v="Service Department"/>
    <x v="12"/>
    <n v="33623"/>
  </r>
  <r>
    <n v="561457"/>
    <d v="2014-07-10T08:45:54"/>
    <x v="0"/>
    <x v="0"/>
    <s v="Service Department"/>
    <x v="12"/>
    <n v="80432"/>
  </r>
  <r>
    <n v="801801"/>
    <d v="2014-07-10T08:46:33"/>
    <x v="1"/>
    <x v="0"/>
    <s v="Service Department"/>
    <x v="12"/>
    <n v="77932"/>
  </r>
  <r>
    <n v="52782"/>
    <d v="2014-05-26T09:32:50"/>
    <x v="0"/>
    <x v="0"/>
    <s v="Service Department"/>
    <x v="7"/>
    <n v="27101"/>
  </r>
  <r>
    <n v="474350"/>
    <d v="2014-05-28T19:32:46"/>
    <x v="1"/>
    <x v="0"/>
    <s v="Service Department"/>
    <x v="7"/>
    <n v="98474"/>
  </r>
  <r>
    <n v="489065"/>
    <d v="2014-05-28T19:33:41"/>
    <x v="0"/>
    <x v="1"/>
    <s v="Service Department"/>
    <x v="7"/>
    <n v="30200"/>
  </r>
  <r>
    <n v="338318"/>
    <d v="2014-05-29T09:59:30"/>
    <x v="1"/>
    <x v="0"/>
    <s v="Service Department"/>
    <x v="7"/>
    <n v="64771"/>
  </r>
  <r>
    <n v="245113"/>
    <d v="2014-06-05T08:11:23"/>
    <x v="1"/>
    <x v="1"/>
    <s v="Service Department"/>
    <x v="7"/>
    <n v="45078"/>
  </r>
  <r>
    <n v="415979"/>
    <d v="2014-06-05T08:08:42"/>
    <x v="1"/>
    <x v="2"/>
    <s v="Service Department"/>
    <x v="7"/>
    <n v="97179"/>
  </r>
  <r>
    <n v="210790"/>
    <d v="2014-06-18T09:43:47"/>
    <x v="1"/>
    <x v="1"/>
    <s v="Service Department"/>
    <x v="7"/>
    <n v="74880"/>
  </r>
  <r>
    <n v="687478"/>
    <d v="2014-06-03T09:12:30"/>
    <x v="0"/>
    <x v="2"/>
    <s v="Service Department"/>
    <x v="7"/>
    <n v="68539"/>
  </r>
  <r>
    <n v="521928"/>
    <d v="2014-06-10T17:23:03"/>
    <x v="0"/>
    <x v="1"/>
    <s v="Service Department"/>
    <x v="7"/>
    <n v="22740"/>
  </r>
  <r>
    <n v="949990"/>
    <d v="2014-06-14T18:36:55"/>
    <x v="1"/>
    <x v="0"/>
    <s v="Service Department"/>
    <x v="7"/>
    <n v="31549"/>
  </r>
  <r>
    <n v="234624"/>
    <d v="2014-06-14T18:37:57"/>
    <x v="0"/>
    <x v="0"/>
    <s v="Service Department"/>
    <x v="7"/>
    <n v="27736"/>
  </r>
  <r>
    <n v="347863"/>
    <d v="2014-06-23T11:45:40"/>
    <x v="1"/>
    <x v="0"/>
    <s v="Service Department"/>
    <x v="7"/>
    <n v="42307"/>
  </r>
  <r>
    <n v="680409"/>
    <d v="2014-08-29T11:10:48"/>
    <x v="0"/>
    <x v="0"/>
    <s v="Service Department"/>
    <x v="7"/>
    <n v="64553"/>
  </r>
  <r>
    <n v="914589"/>
    <d v="2014-08-30T18:27:53"/>
    <x v="1"/>
    <x v="0"/>
    <s v="Service Department"/>
    <x v="7"/>
    <n v="60435"/>
  </r>
  <r>
    <n v="360707"/>
    <d v="2014-07-08T09:36:46"/>
    <x v="0"/>
    <x v="1"/>
    <s v="Operations Department"/>
    <x v="9"/>
    <n v="17587"/>
  </r>
  <r>
    <n v="703126"/>
    <d v="2014-07-08T09:38:08"/>
    <x v="0"/>
    <x v="1"/>
    <s v="Operations Department"/>
    <x v="9"/>
    <n v="19029"/>
  </r>
  <r>
    <n v="744831"/>
    <d v="2014-05-09T13:23:11"/>
    <x v="0"/>
    <x v="0"/>
    <s v="Service Department"/>
    <x v="1"/>
    <n v="33095"/>
  </r>
  <r>
    <n v="978593"/>
    <d v="2014-05-06T09:31:12"/>
    <x v="1"/>
    <x v="0"/>
    <s v="Service Department"/>
    <x v="1"/>
    <n v="17702"/>
  </r>
  <r>
    <n v="905274"/>
    <d v="2014-06-06T17:45:05"/>
    <x v="0"/>
    <x v="1"/>
    <s v="Operations Department"/>
    <x v="12"/>
    <n v="42100"/>
  </r>
  <r>
    <n v="704738"/>
    <d v="2014-06-06T17:46:17"/>
    <x v="1"/>
    <x v="1"/>
    <s v="Operations Department"/>
    <x v="12"/>
    <n v="76713"/>
  </r>
  <r>
    <n v="220546"/>
    <d v="2014-06-06T17:48:50"/>
    <x v="0"/>
    <x v="1"/>
    <s v="Operations Department"/>
    <x v="12"/>
    <n v="18465"/>
  </r>
  <r>
    <n v="620270"/>
    <d v="2014-06-19T19:49:51"/>
    <x v="1"/>
    <x v="1"/>
    <s v="Operations Department"/>
    <x v="12"/>
    <n v="81695"/>
  </r>
  <r>
    <n v="116204"/>
    <d v="2014-06-19T19:53:09"/>
    <x v="0"/>
    <x v="1"/>
    <s v="Operations Department"/>
    <x v="12"/>
    <n v="27278"/>
  </r>
  <r>
    <n v="955461"/>
    <d v="2014-07-02T09:32:18"/>
    <x v="0"/>
    <x v="0"/>
    <s v="Operations Department"/>
    <x v="12"/>
    <n v="99037"/>
  </r>
  <r>
    <n v="147269"/>
    <d v="2014-07-14T17:45:04"/>
    <x v="1"/>
    <x v="0"/>
    <s v="Operations Department"/>
    <x v="12"/>
    <n v="10225"/>
  </r>
  <r>
    <n v="284535"/>
    <d v="2014-05-01T09:33:56"/>
    <x v="0"/>
    <x v="0"/>
    <s v="Marketing Department"/>
    <x v="13"/>
    <n v="4686"/>
  </r>
  <r>
    <n v="457090"/>
    <d v="2014-06-26T09:36:14"/>
    <x v="1"/>
    <x v="0"/>
    <s v="Marketing Department"/>
    <x v="13"/>
    <n v="43328"/>
  </r>
  <r>
    <n v="857711"/>
    <d v="2014-07-10T17:21:29"/>
    <x v="1"/>
    <x v="1"/>
    <s v="Marketing Department"/>
    <x v="13"/>
    <n v="72598"/>
  </r>
  <r>
    <n v="601135"/>
    <d v="2014-07-04T11:05:21"/>
    <x v="1"/>
    <x v="0"/>
    <s v="Service Department"/>
    <x v="4"/>
    <n v="41355"/>
  </r>
  <r>
    <n v="687407"/>
    <d v="2014-07-04T11:12:57"/>
    <x v="1"/>
    <x v="1"/>
    <s v="Service Department"/>
    <x v="4"/>
    <n v="11686"/>
  </r>
  <r>
    <n v="741101"/>
    <d v="2014-07-17T12:04:13"/>
    <x v="1"/>
    <x v="1"/>
    <s v="Service Department"/>
    <x v="4"/>
    <n v="99614"/>
  </r>
  <r>
    <n v="977471"/>
    <d v="2014-07-17T12:05:52"/>
    <x v="0"/>
    <x v="0"/>
    <s v="Service Department"/>
    <x v="4"/>
    <n v="52280"/>
  </r>
  <r>
    <n v="342154"/>
    <d v="2014-06-26T09:01:10"/>
    <x v="0"/>
    <x v="1"/>
    <s v="Operations Department"/>
    <x v="13"/>
    <n v="96032"/>
  </r>
  <r>
    <n v="180086"/>
    <d v="2014-06-26T09:04:56"/>
    <x v="0"/>
    <x v="1"/>
    <s v="Operations Department"/>
    <x v="13"/>
    <n v="55177"/>
  </r>
  <r>
    <n v="258186"/>
    <d v="2014-07-11T10:00:36"/>
    <x v="0"/>
    <x v="1"/>
    <s v="Operations Department"/>
    <x v="13"/>
    <n v="38034"/>
  </r>
  <r>
    <n v="53510"/>
    <d v="2014-05-23T09:31:15"/>
    <x v="0"/>
    <x v="0"/>
    <s v="Operations Department"/>
    <x v="1"/>
    <n v="54503"/>
  </r>
  <r>
    <n v="465591"/>
    <d v="2014-05-23T09:36:58"/>
    <x v="1"/>
    <x v="1"/>
    <s v="Operations Department"/>
    <x v="1"/>
    <n v="25923"/>
  </r>
  <r>
    <n v="177049"/>
    <d v="2014-05-23T09:37:33"/>
    <x v="1"/>
    <x v="0"/>
    <s v="Operations Department"/>
    <x v="1"/>
    <n v="93530"/>
  </r>
  <r>
    <n v="329624"/>
    <d v="2014-06-05T18:05:59"/>
    <x v="1"/>
    <x v="0"/>
    <s v="Operations Department"/>
    <x v="1"/>
    <n v="43798"/>
  </r>
  <r>
    <n v="50158"/>
    <d v="2014-06-05T18:13:19"/>
    <x v="0"/>
    <x v="1"/>
    <s v="Operations Department"/>
    <x v="1"/>
    <n v="26422"/>
  </r>
  <r>
    <n v="189866"/>
    <d v="2014-06-09T14:43:24"/>
    <x v="0"/>
    <x v="0"/>
    <s v="Operations Department"/>
    <x v="1"/>
    <n v="3330"/>
  </r>
  <r>
    <n v="474992"/>
    <d v="2014-06-09T14:45:38"/>
    <x v="1"/>
    <x v="0"/>
    <s v="Operations Department"/>
    <x v="1"/>
    <n v="93455"/>
  </r>
  <r>
    <n v="18701"/>
    <d v="2014-06-20T18:35:23"/>
    <x v="0"/>
    <x v="0"/>
    <s v="Operations Department"/>
    <x v="1"/>
    <n v="79234"/>
  </r>
  <r>
    <n v="18596"/>
    <d v="2014-06-26T00:39:52"/>
    <x v="1"/>
    <x v="1"/>
    <s v="Operations Department"/>
    <x v="1"/>
    <n v="91894"/>
  </r>
  <r>
    <n v="856085"/>
    <d v="2014-06-26T00:41:16"/>
    <x v="1"/>
    <x v="1"/>
    <s v="Operations Department"/>
    <x v="1"/>
    <n v="42555"/>
  </r>
  <r>
    <n v="527591"/>
    <d v="2014-06-26T00:41:45"/>
    <x v="0"/>
    <x v="0"/>
    <s v="Operations Department"/>
    <x v="1"/>
    <n v="69559"/>
  </r>
  <r>
    <n v="787319"/>
    <d v="2014-06-13T09:34:09"/>
    <x v="1"/>
    <x v="0"/>
    <s v="Marketing Department"/>
    <x v="8"/>
    <n v="44645"/>
  </r>
  <r>
    <n v="980503"/>
    <d v="2014-06-14T09:30:13"/>
    <x v="0"/>
    <x v="1"/>
    <s v="Marketing Department"/>
    <x v="8"/>
    <n v="23843"/>
  </r>
  <r>
    <n v="902869"/>
    <d v="2014-06-14T09:30:50"/>
    <x v="0"/>
    <x v="0"/>
    <s v="Marketing Department"/>
    <x v="8"/>
    <n v="87397"/>
  </r>
  <r>
    <n v="825924"/>
    <d v="2014-06-14T09:31:12"/>
    <x v="0"/>
    <x v="0"/>
    <s v="Marketing Department"/>
    <x v="8"/>
    <n v="14658"/>
  </r>
  <r>
    <n v="934522"/>
    <d v="2014-05-02T14:12:18"/>
    <x v="0"/>
    <x v="1"/>
    <s v="General Management"/>
    <x v="13"/>
    <n v="91445"/>
  </r>
  <r>
    <n v="275419"/>
    <d v="2014-05-05T19:41:48"/>
    <x v="0"/>
    <x v="0"/>
    <s v="General Management"/>
    <x v="9"/>
    <n v="79689"/>
  </r>
  <r>
    <n v="513007"/>
    <d v="2014-05-22T18:31:13"/>
    <x v="1"/>
    <x v="0"/>
    <s v="Operations Department"/>
    <x v="13"/>
    <n v="43540"/>
  </r>
  <r>
    <n v="489080"/>
    <d v="2014-07-07T09:31:57"/>
    <x v="0"/>
    <x v="0"/>
    <s v="Operations Department"/>
    <x v="13"/>
    <n v="17378"/>
  </r>
  <r>
    <n v="165499"/>
    <d v="2014-07-07T09:33:34"/>
    <x v="0"/>
    <x v="0"/>
    <s v="Operations Department"/>
    <x v="13"/>
    <n v="24452"/>
  </r>
  <r>
    <n v="861441"/>
    <d v="2014-07-17T13:13:18"/>
    <x v="0"/>
    <x v="1"/>
    <s v="Operations Department"/>
    <x v="13"/>
    <n v="57146"/>
  </r>
  <r>
    <n v="228054"/>
    <d v="2014-07-17T13:13:48"/>
    <x v="0"/>
    <x v="0"/>
    <s v="Operations Department"/>
    <x v="13"/>
    <n v="10646"/>
  </r>
  <r>
    <n v="546950"/>
    <d v="2014-07-16T09:48:58"/>
    <x v="1"/>
    <x v="0"/>
    <s v="Operations Department"/>
    <x v="13"/>
    <n v="44564"/>
  </r>
  <r>
    <n v="708992"/>
    <d v="2014-07-16T09:52:46"/>
    <x v="0"/>
    <x v="1"/>
    <s v="Operations Department"/>
    <x v="13"/>
    <n v="46129"/>
  </r>
  <r>
    <n v="383976"/>
    <d v="2014-07-16T09:54:50"/>
    <x v="0"/>
    <x v="1"/>
    <s v="Operations Department"/>
    <x v="13"/>
    <n v="84992"/>
  </r>
  <r>
    <n v="827122"/>
    <d v="2014-08-19T09:33:27"/>
    <x v="1"/>
    <x v="1"/>
    <s v="Purchase Department"/>
    <x v="13"/>
    <n v="65433"/>
  </r>
  <r>
    <n v="831694"/>
    <d v="2014-05-25T10:40:33"/>
    <x v="1"/>
    <x v="0"/>
    <s v="Service Department"/>
    <x v="13"/>
    <n v="7139"/>
  </r>
  <r>
    <n v="723857"/>
    <d v="2014-05-25T10:45:51"/>
    <x v="0"/>
    <x v="0"/>
    <s v="Service Department"/>
    <x v="13"/>
    <n v="37285"/>
  </r>
  <r>
    <n v="270932"/>
    <d v="2014-07-02T09:32:23"/>
    <x v="1"/>
    <x v="0"/>
    <s v="Service Department"/>
    <x v="13"/>
    <n v="57559"/>
  </r>
  <r>
    <n v="937869"/>
    <d v="2014-07-11T19:01:29"/>
    <x v="0"/>
    <x v="1"/>
    <s v="Service Department"/>
    <x v="13"/>
    <n v="76032"/>
  </r>
  <r>
    <n v="983895"/>
    <d v="2014-07-23T16:54:38"/>
    <x v="1"/>
    <x v="0"/>
    <s v="Service Department"/>
    <x v="13"/>
    <n v="85954"/>
  </r>
  <r>
    <n v="350425"/>
    <d v="2014-07-23T16:56:16"/>
    <x v="0"/>
    <x v="0"/>
    <s v="Service Department"/>
    <x v="13"/>
    <n v="95587"/>
  </r>
  <r>
    <n v="978384"/>
    <d v="2014-07-23T16:57:54"/>
    <x v="0"/>
    <x v="1"/>
    <s v="Service Department"/>
    <x v="13"/>
    <n v="33484"/>
  </r>
  <r>
    <n v="686364"/>
    <d v="2014-07-03T09:31:54"/>
    <x v="0"/>
    <x v="1"/>
    <s v="Operations Department"/>
    <x v="4"/>
    <n v="26851"/>
  </r>
  <r>
    <n v="316515"/>
    <d v="2014-07-03T09:33:04"/>
    <x v="0"/>
    <x v="0"/>
    <s v="Operations Department"/>
    <x v="4"/>
    <n v="11556"/>
  </r>
  <r>
    <n v="976906"/>
    <d v="2014-05-26T17:54:14"/>
    <x v="0"/>
    <x v="1"/>
    <s v="Service Department"/>
    <x v="12"/>
    <n v="49667"/>
  </r>
  <r>
    <n v="43558"/>
    <d v="2014-05-26T17:54:09"/>
    <x v="0"/>
    <x v="1"/>
    <s v="Service Department"/>
    <x v="12"/>
    <n v="24867"/>
  </r>
  <r>
    <n v="614695"/>
    <d v="2014-05-16T09:32:20"/>
    <x v="0"/>
    <x v="0"/>
    <s v="Operations Department"/>
    <x v="13"/>
    <n v="97614"/>
  </r>
  <r>
    <n v="483616"/>
    <d v="2014-05-16T09:33:31"/>
    <x v="0"/>
    <x v="0"/>
    <s v="Operations Department"/>
    <x v="13"/>
    <n v="38880"/>
  </r>
  <r>
    <n v="985439"/>
    <d v="2014-05-18T22:26:33"/>
    <x v="0"/>
    <x v="1"/>
    <s v="Operations Department"/>
    <x v="7"/>
    <n v="79611"/>
  </r>
  <r>
    <n v="983431"/>
    <d v="2014-06-04T09:13:38"/>
    <x v="0"/>
    <x v="1"/>
    <s v="Operations Department"/>
    <x v="13"/>
    <n v="18881"/>
  </r>
  <r>
    <n v="976920"/>
    <d v="2014-07-18T09:31:49"/>
    <x v="1"/>
    <x v="0"/>
    <s v="Operations Department"/>
    <x v="13"/>
    <n v="9638"/>
  </r>
  <r>
    <n v="951218"/>
    <d v="2014-07-18T09:32:24"/>
    <x v="0"/>
    <x v="1"/>
    <s v="Operations Department"/>
    <x v="13"/>
    <n v="55809"/>
  </r>
  <r>
    <n v="827606"/>
    <d v="2014-07-18T09:38:09"/>
    <x v="1"/>
    <x v="0"/>
    <s v="Operations Department"/>
    <x v="13"/>
    <n v="88236"/>
  </r>
  <r>
    <n v="280138"/>
    <d v="2014-07-18T19:30:21"/>
    <x v="0"/>
    <x v="1"/>
    <s v="Operations Department"/>
    <x v="7"/>
    <n v="72664"/>
  </r>
  <r>
    <n v="411283"/>
    <d v="2014-07-18T19:31:23"/>
    <x v="1"/>
    <x v="1"/>
    <s v="Operations Department"/>
    <x v="7"/>
    <n v="92805"/>
  </r>
  <r>
    <n v="243776"/>
    <d v="2014-07-18T19:33:18"/>
    <x v="0"/>
    <x v="0"/>
    <s v="Operations Department"/>
    <x v="7"/>
    <n v="87521"/>
  </r>
  <r>
    <n v="340001"/>
    <d v="2014-07-21T15:07:51"/>
    <x v="0"/>
    <x v="0"/>
    <s v="Operations Department"/>
    <x v="7"/>
    <n v="19917"/>
  </r>
  <r>
    <n v="688430"/>
    <d v="2014-07-21T15:09:38"/>
    <x v="0"/>
    <x v="1"/>
    <s v="Operations Department"/>
    <x v="7"/>
    <n v="3931"/>
  </r>
  <r>
    <n v="267149"/>
    <d v="2014-07-21T15:10:23"/>
    <x v="1"/>
    <x v="0"/>
    <s v="Operations Department"/>
    <x v="7"/>
    <n v="69565"/>
  </r>
  <r>
    <n v="217615"/>
    <d v="2014-07-21T15:08:37"/>
    <x v="0"/>
    <x v="1"/>
    <s v="Operations Department"/>
    <x v="7"/>
    <n v="3290"/>
  </r>
  <r>
    <n v="372578"/>
    <d v="2014-07-21T15:09:04"/>
    <x v="0"/>
    <x v="1"/>
    <s v="Operations Department"/>
    <x v="7"/>
    <n v="16385"/>
  </r>
  <r>
    <n v="172212"/>
    <d v="2014-07-21T15:11:32"/>
    <x v="0"/>
    <x v="1"/>
    <s v="Operations Department"/>
    <x v="7"/>
    <n v="39002"/>
  </r>
  <r>
    <n v="332886"/>
    <d v="2014-07-21T15:12:33"/>
    <x v="0"/>
    <x v="1"/>
    <s v="Operations Department"/>
    <x v="7"/>
    <n v="95555"/>
  </r>
  <r>
    <n v="279479"/>
    <d v="2014-07-25T09:37:08"/>
    <x v="0"/>
    <x v="0"/>
    <s v="Operations Department"/>
    <x v="13"/>
    <n v="34260"/>
  </r>
  <r>
    <n v="782316"/>
    <d v="2014-07-28T08:25:26"/>
    <x v="0"/>
    <x v="0"/>
    <s v="Operations Department"/>
    <x v="13"/>
    <n v="43040"/>
  </r>
  <r>
    <n v="995570"/>
    <d v="2014-07-28T08:26:42"/>
    <x v="1"/>
    <x v="1"/>
    <s v="Operations Department"/>
    <x v="13"/>
    <n v="61174"/>
  </r>
  <r>
    <n v="471223"/>
    <d v="2014-08-15T09:34:02"/>
    <x v="0"/>
    <x v="1"/>
    <s v="Operations Department"/>
    <x v="13"/>
    <n v="70497"/>
  </r>
  <r>
    <n v="406675"/>
    <d v="2014-08-15T09:35:13"/>
    <x v="1"/>
    <x v="1"/>
    <s v="Operations Department"/>
    <x v="13"/>
    <n v="32483"/>
  </r>
  <r>
    <n v="485078"/>
    <d v="2014-08-15T09:35:39"/>
    <x v="0"/>
    <x v="0"/>
    <s v="Operations Department"/>
    <x v="13"/>
    <n v="40687"/>
  </r>
  <r>
    <n v="337257"/>
    <d v="2014-08-15T09:37:16"/>
    <x v="1"/>
    <x v="1"/>
    <s v="Operations Department"/>
    <x v="13"/>
    <n v="44400"/>
  </r>
  <r>
    <n v="596647"/>
    <d v="2014-05-27T11:38:47"/>
    <x v="1"/>
    <x v="0"/>
    <s v="Marketing Department"/>
    <x v="4"/>
    <n v="2970"/>
  </r>
  <r>
    <n v="129235"/>
    <d v="2014-05-27T11:39:08"/>
    <x v="1"/>
    <x v="0"/>
    <s v="Marketing Department"/>
    <x v="4"/>
    <n v="57847"/>
  </r>
  <r>
    <n v="24880"/>
    <d v="2014-07-04T08:34:01"/>
    <x v="0"/>
    <x v="0"/>
    <s v="Operations Department"/>
    <x v="1"/>
    <n v="18527"/>
  </r>
  <r>
    <n v="156526"/>
    <d v="2014-07-04T08:35:01"/>
    <x v="1"/>
    <x v="0"/>
    <s v="Operations Department"/>
    <x v="1"/>
    <n v="81539"/>
  </r>
  <r>
    <n v="35902"/>
    <d v="2014-07-05T11:18:03"/>
    <x v="0"/>
    <x v="0"/>
    <s v="Operations Department"/>
    <x v="1"/>
    <n v="12508"/>
  </r>
  <r>
    <n v="175665"/>
    <d v="2014-07-05T11:18:34"/>
    <x v="1"/>
    <x v="0"/>
    <s v="Operations Department"/>
    <x v="1"/>
    <n v="27621"/>
  </r>
  <r>
    <n v="779449"/>
    <d v="2014-07-08T18:42:22"/>
    <x v="1"/>
    <x v="0"/>
    <s v="Operations Department"/>
    <x v="8"/>
    <n v="59246"/>
  </r>
  <r>
    <n v="136609"/>
    <d v="2014-07-08T18:43:45"/>
    <x v="0"/>
    <x v="0"/>
    <s v="Operations Department"/>
    <x v="8"/>
    <n v="99169"/>
  </r>
  <r>
    <n v="839749"/>
    <d v="2014-05-21T15:08:14"/>
    <x v="0"/>
    <x v="0"/>
    <s v="Operations Department"/>
    <x v="9"/>
    <n v="9199"/>
  </r>
  <r>
    <n v="268371"/>
    <d v="2014-06-06T04:28:59"/>
    <x v="1"/>
    <x v="0"/>
    <s v="Operations Department"/>
    <x v="7"/>
    <n v="65933"/>
  </r>
  <r>
    <n v="51030"/>
    <d v="2014-06-06T04:29:23"/>
    <x v="1"/>
    <x v="0"/>
    <s v="Operations Department"/>
    <x v="7"/>
    <n v="61098"/>
  </r>
  <r>
    <n v="434830"/>
    <d v="2014-06-06T04:31:11"/>
    <x v="0"/>
    <x v="0"/>
    <s v="Operations Department"/>
    <x v="7"/>
    <n v="66521"/>
  </r>
  <r>
    <n v="639529"/>
    <d v="2014-06-06T04:31:48"/>
    <x v="0"/>
    <x v="1"/>
    <s v="Operations Department"/>
    <x v="7"/>
    <n v="95111"/>
  </r>
  <r>
    <n v="592294"/>
    <d v="2014-06-23T12:35:36"/>
    <x v="1"/>
    <x v="0"/>
    <s v="Operations Department"/>
    <x v="7"/>
    <n v="41460"/>
  </r>
  <r>
    <n v="758774"/>
    <d v="2014-05-12T23:13:06"/>
    <x v="0"/>
    <x v="2"/>
    <s v="Marketing Department"/>
    <x v="13"/>
    <n v="42869"/>
  </r>
  <r>
    <n v="590682"/>
    <d v="2014-05-14T09:32:35"/>
    <x v="0"/>
    <x v="0"/>
    <s v="Operations Department"/>
    <x v="4"/>
    <n v="51131"/>
  </r>
  <r>
    <n v="107163"/>
    <d v="2014-07-09T09:31:43"/>
    <x v="0"/>
    <x v="0"/>
    <s v="Operations Department"/>
    <x v="4"/>
    <n v="67869"/>
  </r>
  <r>
    <n v="740604"/>
    <d v="2014-07-09T09:32:09"/>
    <x v="0"/>
    <x v="0"/>
    <s v="Operations Department"/>
    <x v="4"/>
    <n v="42459"/>
  </r>
  <r>
    <n v="959387"/>
    <d v="2014-07-09T09:32:44"/>
    <x v="1"/>
    <x v="1"/>
    <s v="Operations Department"/>
    <x v="4"/>
    <n v="55713"/>
  </r>
  <r>
    <n v="614118"/>
    <d v="2014-07-09T09:33:28"/>
    <x v="1"/>
    <x v="1"/>
    <s v="Operations Department"/>
    <x v="4"/>
    <n v="6820"/>
  </r>
  <r>
    <n v="973608"/>
    <d v="2014-07-09T09:34:35"/>
    <x v="1"/>
    <x v="1"/>
    <s v="Operations Department"/>
    <x v="4"/>
    <n v="85898"/>
  </r>
  <r>
    <n v="298297"/>
    <d v="2014-07-09T09:35:56"/>
    <x v="0"/>
    <x v="0"/>
    <s v="Operations Department"/>
    <x v="4"/>
    <n v="46222"/>
  </r>
  <r>
    <n v="635074"/>
    <d v="2014-05-14T09:31:41"/>
    <x v="1"/>
    <x v="2"/>
    <s v="Operations Department"/>
    <x v="12"/>
    <n v="34348"/>
  </r>
  <r>
    <n v="925976"/>
    <d v="2014-05-14T11:13:08"/>
    <x v="0"/>
    <x v="0"/>
    <s v="Operations Department"/>
    <x v="12"/>
    <n v="38000"/>
  </r>
  <r>
    <n v="916219"/>
    <d v="2014-08-06T07:44:20"/>
    <x v="0"/>
    <x v="1"/>
    <s v="Finance Department"/>
    <x v="8"/>
    <n v="31724"/>
  </r>
  <r>
    <n v="195192"/>
    <d v="2014-08-06T07:45:21"/>
    <x v="1"/>
    <x v="1"/>
    <s v="Finance Department"/>
    <x v="8"/>
    <n v="79867"/>
  </r>
  <r>
    <n v="105487"/>
    <d v="2014-08-08T05:13:49"/>
    <x v="0"/>
    <x v="1"/>
    <s v="Finance Department"/>
    <x v="8"/>
    <n v="62331"/>
  </r>
  <r>
    <n v="824012"/>
    <d v="2014-06-05T16:15:55"/>
    <x v="1"/>
    <x v="1"/>
    <s v="Operations Department"/>
    <x v="13"/>
    <n v="44876"/>
  </r>
  <r>
    <n v="373245"/>
    <d v="2014-06-05T16:17:56"/>
    <x v="1"/>
    <x v="0"/>
    <s v="Operations Department"/>
    <x v="13"/>
    <n v="96397"/>
  </r>
  <r>
    <n v="690152"/>
    <d v="2014-06-05T16:18:24"/>
    <x v="1"/>
    <x v="0"/>
    <s v="Operations Department"/>
    <x v="13"/>
    <n v="54102"/>
  </r>
  <r>
    <n v="577016"/>
    <d v="2014-06-11T18:18:59"/>
    <x v="0"/>
    <x v="0"/>
    <s v="Operations Department"/>
    <x v="4"/>
    <n v="60448"/>
  </r>
  <r>
    <n v="786330"/>
    <d v="2014-06-11T18:21:04"/>
    <x v="1"/>
    <x v="0"/>
    <s v="Operations Department"/>
    <x v="4"/>
    <n v="30853"/>
  </r>
  <r>
    <n v="581142"/>
    <d v="2014-08-27T09:31:26"/>
    <x v="1"/>
    <x v="0"/>
    <s v="Operations Department"/>
    <x v="4"/>
    <n v="35789"/>
  </r>
  <r>
    <n v="593847"/>
    <d v="2014-08-27T09:32:24"/>
    <x v="0"/>
    <x v="2"/>
    <s v="Operations Department"/>
    <x v="4"/>
    <n v="46661"/>
  </r>
  <r>
    <n v="679555"/>
    <d v="2014-05-21T09:34:01"/>
    <x v="0"/>
    <x v="0"/>
    <s v="Operations Department"/>
    <x v="0"/>
    <n v="1646"/>
  </r>
  <r>
    <n v="983167"/>
    <d v="2014-05-21T09:31:50"/>
    <x v="1"/>
    <x v="2"/>
    <s v="Operations Department"/>
    <x v="0"/>
    <n v="44453"/>
  </r>
  <r>
    <n v="949311"/>
    <d v="2014-06-14T18:53:17"/>
    <x v="1"/>
    <x v="1"/>
    <s v="Finance Department"/>
    <x v="4"/>
    <n v="81189"/>
  </r>
  <r>
    <n v="307175"/>
    <d v="2014-06-14T18:57:47"/>
    <x v="0"/>
    <x v="1"/>
    <s v="Finance Department"/>
    <x v="4"/>
    <n v="62291"/>
  </r>
  <r>
    <n v="457776"/>
    <d v="2014-06-25T09:34:11"/>
    <x v="1"/>
    <x v="1"/>
    <s v="Finance Department"/>
    <x v="4"/>
    <n v="76314"/>
  </r>
  <r>
    <n v="24736"/>
    <d v="2014-06-26T17:36:38"/>
    <x v="1"/>
    <x v="1"/>
    <s v="Finance Department"/>
    <x v="4"/>
    <n v="53664"/>
  </r>
  <r>
    <n v="604503"/>
    <d v="2014-06-26T17:38:56"/>
    <x v="0"/>
    <x v="1"/>
    <s v="Finance Department"/>
    <x v="4"/>
    <n v="78186"/>
  </r>
  <r>
    <n v="503538"/>
    <d v="2014-05-23T03:32:31"/>
    <x v="1"/>
    <x v="0"/>
    <s v="Production Department"/>
    <x v="8"/>
    <n v="46193"/>
  </r>
  <r>
    <n v="476510"/>
    <d v="2014-05-23T03:35:30"/>
    <x v="0"/>
    <x v="0"/>
    <s v="Production Department"/>
    <x v="8"/>
    <n v="71255"/>
  </r>
  <r>
    <n v="879713"/>
    <d v="2014-05-23T03:38:51"/>
    <x v="1"/>
    <x v="0"/>
    <s v="Production Department"/>
    <x v="8"/>
    <n v="99939"/>
  </r>
  <r>
    <n v="926098"/>
    <d v="2014-05-23T03:39:15"/>
    <x v="1"/>
    <x v="1"/>
    <s v="Production Department"/>
    <x v="8"/>
    <n v="73626"/>
  </r>
  <r>
    <n v="410845"/>
    <d v="2014-05-23T13:55:53"/>
    <x v="0"/>
    <x v="0"/>
    <s v="Production Department"/>
    <x v="8"/>
    <n v="25664"/>
  </r>
  <r>
    <n v="99869"/>
    <d v="2014-05-23T13:56:19"/>
    <x v="0"/>
    <x v="0"/>
    <s v="Production Department"/>
    <x v="8"/>
    <n v="58143"/>
  </r>
  <r>
    <n v="58730"/>
    <d v="2014-05-23T13:56:29"/>
    <x v="0"/>
    <x v="2"/>
    <s v="Production Department"/>
    <x v="8"/>
    <n v="42593"/>
  </r>
  <r>
    <n v="228007"/>
    <d v="2014-07-18T18:59:28"/>
    <x v="0"/>
    <x v="0"/>
    <s v="Production Department"/>
    <x v="8"/>
    <n v="22172"/>
  </r>
  <r>
    <n v="230925"/>
    <d v="2014-07-18T19:00:37"/>
    <x v="1"/>
    <x v="1"/>
    <s v="Production Department"/>
    <x v="8"/>
    <n v="99722"/>
  </r>
  <r>
    <n v="120784"/>
    <d v="2014-07-21T11:44:17"/>
    <x v="0"/>
    <x v="0"/>
    <s v="Production Department"/>
    <x v="8"/>
    <n v="34253"/>
  </r>
  <r>
    <n v="419712"/>
    <d v="2014-07-21T11:44:47"/>
    <x v="0"/>
    <x v="0"/>
    <s v="Production Department"/>
    <x v="8"/>
    <n v="20831"/>
  </r>
  <r>
    <n v="439765"/>
    <d v="2014-08-07T14:51:43"/>
    <x v="0"/>
    <x v="0"/>
    <s v="Production Department"/>
    <x v="8"/>
    <n v="77026"/>
  </r>
  <r>
    <n v="834168"/>
    <d v="2014-07-25T09:32:27"/>
    <x v="1"/>
    <x v="1"/>
    <s v="Service Department"/>
    <x v="1"/>
    <n v="70162"/>
  </r>
  <r>
    <n v="881644"/>
    <d v="2014-07-16T13:29:46"/>
    <x v="1"/>
    <x v="0"/>
    <s v="Operations Department"/>
    <x v="12"/>
    <n v="11705"/>
  </r>
  <r>
    <n v="499939"/>
    <d v="2014-07-16T13:32:34"/>
    <x v="0"/>
    <x v="1"/>
    <s v="Operations Department"/>
    <x v="12"/>
    <n v="61779"/>
  </r>
  <r>
    <n v="711350"/>
    <d v="2014-07-16T13:33:59"/>
    <x v="1"/>
    <x v="2"/>
    <s v="Operations Department"/>
    <x v="12"/>
    <n v="25785"/>
  </r>
  <r>
    <n v="489788"/>
    <d v="2014-07-16T13:34:50"/>
    <x v="0"/>
    <x v="1"/>
    <s v="Operations Department"/>
    <x v="12"/>
    <n v="69626"/>
  </r>
  <r>
    <n v="133341"/>
    <d v="2014-07-16T13:36:40"/>
    <x v="1"/>
    <x v="1"/>
    <s v="Operations Department"/>
    <x v="12"/>
    <n v="94575"/>
  </r>
  <r>
    <n v="264698"/>
    <d v="2014-07-16T13:35:00"/>
    <x v="1"/>
    <x v="1"/>
    <s v="Operations Department"/>
    <x v="12"/>
    <n v="70530"/>
  </r>
  <r>
    <n v="617547"/>
    <d v="2014-08-01T09:32:17"/>
    <x v="0"/>
    <x v="0"/>
    <s v="Operations Department"/>
    <x v="12"/>
    <n v="11530"/>
  </r>
  <r>
    <n v="517271"/>
    <d v="2014-06-12T16:44:16"/>
    <x v="0"/>
    <x v="1"/>
    <s v="General Management"/>
    <x v="4"/>
    <n v="76110"/>
  </r>
  <r>
    <n v="940546"/>
    <d v="2014-07-01T09:32:39"/>
    <x v="1"/>
    <x v="1"/>
    <s v="Human Resource Department"/>
    <x v="9"/>
    <n v="71269"/>
  </r>
  <r>
    <n v="844493"/>
    <d v="2014-07-01T09:33:52"/>
    <x v="0"/>
    <x v="1"/>
    <s v="Human Resource Department"/>
    <x v="9"/>
    <n v="95194"/>
  </r>
  <r>
    <n v="789804"/>
    <d v="2014-07-01T09:36:50"/>
    <x v="0"/>
    <x v="1"/>
    <s v="Human Resource Department"/>
    <x v="9"/>
    <n v="11322"/>
  </r>
  <r>
    <n v="459062"/>
    <d v="2014-07-01T09:36:02"/>
    <x v="0"/>
    <x v="1"/>
    <s v="Human Resource Department"/>
    <x v="9"/>
    <n v="6715"/>
  </r>
  <r>
    <n v="831241"/>
    <d v="2014-05-01T09:32:25"/>
    <x v="1"/>
    <x v="1"/>
    <s v="Service Department"/>
    <x v="1"/>
    <n v="72140"/>
  </r>
  <r>
    <n v="466171"/>
    <d v="2014-05-16T15:38:50"/>
    <x v="1"/>
    <x v="0"/>
    <s v="Service Department"/>
    <x v="4"/>
    <n v="30326"/>
  </r>
  <r>
    <n v="141176"/>
    <d v="2014-05-17T19:00:10"/>
    <x v="1"/>
    <x v="0"/>
    <s v="Service Department"/>
    <x v="4"/>
    <n v="80215"/>
  </r>
  <r>
    <n v="659823"/>
    <d v="2014-07-13T08:14:30"/>
    <x v="0"/>
    <x v="0"/>
    <s v="Service Department"/>
    <x v="4"/>
    <n v="98666"/>
  </r>
  <r>
    <n v="203764"/>
    <d v="2014-08-07T09:31:56"/>
    <x v="0"/>
    <x v="1"/>
    <s v="Service Department"/>
    <x v="4"/>
    <n v="80165"/>
  </r>
  <r>
    <n v="817741"/>
    <d v="2014-08-07T09:35:45"/>
    <x v="1"/>
    <x v="1"/>
    <s v="Service Department"/>
    <x v="4"/>
    <n v="75557"/>
  </r>
  <r>
    <n v="14857"/>
    <d v="2014-08-25T08:26:46"/>
    <x v="0"/>
    <x v="1"/>
    <s v="Service Department"/>
    <x v="4"/>
    <n v="54112"/>
  </r>
  <r>
    <n v="452225"/>
    <d v="2014-08-26T07:29:00"/>
    <x v="1"/>
    <x v="0"/>
    <s v="Service Department"/>
    <x v="4"/>
    <n v="4313"/>
  </r>
  <r>
    <n v="180717"/>
    <d v="2014-08-29T04:59:57"/>
    <x v="1"/>
    <x v="0"/>
    <s v="Service Department"/>
    <x v="4"/>
    <n v="62870"/>
  </r>
  <r>
    <n v="244060"/>
    <d v="2014-06-19T05:28:55"/>
    <x v="1"/>
    <x v="0"/>
    <s v="Operations Department"/>
    <x v="6"/>
    <n v="34536"/>
  </r>
  <r>
    <n v="165545"/>
    <d v="2014-07-22T10:18:21"/>
    <x v="0"/>
    <x v="0"/>
    <s v="Production Department"/>
    <x v="12"/>
    <n v="33814"/>
  </r>
  <r>
    <n v="650345"/>
    <d v="2014-05-14T12:58:52"/>
    <x v="0"/>
    <x v="1"/>
    <s v="Operations Department"/>
    <x v="13"/>
    <n v="42620"/>
  </r>
  <r>
    <n v="231879"/>
    <d v="2014-05-23T07:56:20"/>
    <x v="0"/>
    <x v="1"/>
    <s v="Operations Department"/>
    <x v="13"/>
    <n v="61751"/>
  </r>
  <r>
    <n v="342615"/>
    <d v="2014-05-23T07:57:20"/>
    <x v="0"/>
    <x v="0"/>
    <s v="Operations Department"/>
    <x v="13"/>
    <n v="43304"/>
  </r>
  <r>
    <n v="513710"/>
    <d v="2014-05-31T17:09:32"/>
    <x v="1"/>
    <x v="0"/>
    <s v="Operations Department"/>
    <x v="13"/>
    <n v="99341"/>
  </r>
  <r>
    <n v="555677"/>
    <d v="2014-06-06T10:27:34"/>
    <x v="1"/>
    <x v="1"/>
    <s v="Operations Department"/>
    <x v="13"/>
    <n v="58591"/>
  </r>
  <r>
    <n v="700115"/>
    <d v="2014-06-06T10:30:07"/>
    <x v="1"/>
    <x v="1"/>
    <s v="Operations Department"/>
    <x v="13"/>
    <n v="33319"/>
  </r>
  <r>
    <n v="191505"/>
    <d v="2014-06-06T10:32:23"/>
    <x v="1"/>
    <x v="1"/>
    <s v="Operations Department"/>
    <x v="13"/>
    <n v="65520"/>
  </r>
  <r>
    <n v="189468"/>
    <d v="2014-06-06T10:33:17"/>
    <x v="1"/>
    <x v="0"/>
    <s v="Operations Department"/>
    <x v="13"/>
    <n v="94620"/>
  </r>
  <r>
    <n v="675299"/>
    <d v="2014-06-06T10:34:29"/>
    <x v="1"/>
    <x v="0"/>
    <s v="Operations Department"/>
    <x v="13"/>
    <n v="98326"/>
  </r>
  <r>
    <n v="141128"/>
    <d v="2014-06-12T13:42:18"/>
    <x v="0"/>
    <x v="0"/>
    <s v="Operations Department"/>
    <x v="13"/>
    <n v="33330"/>
  </r>
  <r>
    <n v="261174"/>
    <d v="2014-06-18T10:43:18"/>
    <x v="1"/>
    <x v="2"/>
    <s v="Operations Department"/>
    <x v="13"/>
    <n v="97251"/>
  </r>
  <r>
    <n v="961393"/>
    <d v="2014-05-29T12:58:53"/>
    <x v="0"/>
    <x v="0"/>
    <s v="Operations Department"/>
    <x v="13"/>
    <n v="4703"/>
  </r>
  <r>
    <n v="646326"/>
    <d v="2014-05-29T15:07:55"/>
    <x v="1"/>
    <x v="0"/>
    <s v="Operations Department"/>
    <x v="13"/>
    <n v="79777"/>
  </r>
  <r>
    <n v="884079"/>
    <d v="2014-05-29T19:18:11"/>
    <x v="0"/>
    <x v="0"/>
    <s v="Operations Department"/>
    <x v="13"/>
    <n v="37271"/>
  </r>
  <r>
    <n v="864921"/>
    <d v="2014-05-29T19:21:22"/>
    <x v="1"/>
    <x v="0"/>
    <s v="Operations Department"/>
    <x v="13"/>
    <n v="74970"/>
  </r>
  <r>
    <n v="900760"/>
    <d v="2014-08-18T16:05:12"/>
    <x v="1"/>
    <x v="0"/>
    <s v="Operations Department"/>
    <x v="13"/>
    <n v="53193"/>
  </r>
  <r>
    <n v="819539"/>
    <d v="2014-08-18T16:09:04"/>
    <x v="1"/>
    <x v="0"/>
    <s v="Operations Department"/>
    <x v="13"/>
    <n v="16698"/>
  </r>
  <r>
    <n v="111548"/>
    <d v="2014-08-22T10:26:04"/>
    <x v="1"/>
    <x v="0"/>
    <s v="Operations Department"/>
    <x v="13"/>
    <n v="62982"/>
  </r>
  <r>
    <n v="763319"/>
    <d v="2014-05-01T14:27:21"/>
    <x v="0"/>
    <x v="0"/>
    <s v="Marketing Department"/>
    <x v="7"/>
    <n v="70542"/>
  </r>
  <r>
    <n v="333339"/>
    <d v="2014-07-25T09:36:29"/>
    <x v="0"/>
    <x v="1"/>
    <s v="Marketing Department"/>
    <x v="7"/>
    <n v="95050"/>
  </r>
  <r>
    <n v="48952"/>
    <d v="2014-06-02T13:45:59"/>
    <x v="0"/>
    <x v="2"/>
    <s v="Service Department"/>
    <x v="13"/>
    <n v="49285"/>
  </r>
  <r>
    <n v="823035"/>
    <d v="2014-08-06T10:13:00"/>
    <x v="0"/>
    <x v="0"/>
    <s v="Production Department"/>
    <x v="1"/>
    <n v="8146"/>
  </r>
  <r>
    <n v="332641"/>
    <d v="2014-08-06T10:55:52"/>
    <x v="1"/>
    <x v="0"/>
    <s v="Production Department"/>
    <x v="1"/>
    <n v="92172"/>
  </r>
  <r>
    <n v="77360"/>
    <d v="2014-08-06T10:59:31"/>
    <x v="0"/>
    <x v="1"/>
    <s v="Production Department"/>
    <x v="1"/>
    <n v="41743"/>
  </r>
  <r>
    <n v="457386"/>
    <d v="2014-07-23T09:32:12"/>
    <x v="1"/>
    <x v="0"/>
    <s v="Production Department"/>
    <x v="1"/>
    <n v="4656"/>
  </r>
  <r>
    <n v="383089"/>
    <d v="2014-08-08T10:07:04"/>
    <x v="1"/>
    <x v="0"/>
    <s v="Production Department"/>
    <x v="1"/>
    <n v="63653"/>
  </r>
  <r>
    <n v="794994"/>
    <d v="2014-08-08T10:08:48"/>
    <x v="1"/>
    <x v="0"/>
    <s v="Production Department"/>
    <x v="1"/>
    <n v="97174"/>
  </r>
  <r>
    <n v="736323"/>
    <d v="2014-05-29T08:32:02"/>
    <x v="1"/>
    <x v="0"/>
    <s v="Operations Department"/>
    <x v="12"/>
    <n v="45782"/>
  </r>
  <r>
    <n v="660708"/>
    <d v="2014-06-26T09:00:50"/>
    <x v="0"/>
    <x v="0"/>
    <s v="Operations Department"/>
    <x v="12"/>
    <n v="98444"/>
  </r>
  <r>
    <n v="894798"/>
    <d v="2014-06-26T09:01:52"/>
    <x v="1"/>
    <x v="0"/>
    <s v="Operations Department"/>
    <x v="12"/>
    <n v="37173"/>
  </r>
  <r>
    <n v="877915"/>
    <d v="2014-06-26T09:05:20"/>
    <x v="0"/>
    <x v="1"/>
    <s v="Operations Department"/>
    <x v="12"/>
    <n v="9066"/>
  </r>
  <r>
    <n v="218423"/>
    <d v="2014-06-17T14:21:49"/>
    <x v="1"/>
    <x v="2"/>
    <s v="Operations Department"/>
    <x v="9"/>
    <n v="9465"/>
  </r>
  <r>
    <n v="719982"/>
    <d v="2014-06-21T12:22:27"/>
    <x v="0"/>
    <x v="0"/>
    <s v="Operations Department"/>
    <x v="9"/>
    <n v="75782"/>
  </r>
  <r>
    <n v="18728"/>
    <d v="2014-06-21T12:23:00"/>
    <x v="0"/>
    <x v="1"/>
    <s v="Operations Department"/>
    <x v="9"/>
    <n v="20180"/>
  </r>
  <r>
    <n v="873876"/>
    <d v="2014-05-12T09:31:55"/>
    <x v="1"/>
    <x v="0"/>
    <s v="Service Department"/>
    <x v="12"/>
    <n v="25927"/>
  </r>
  <r>
    <n v="958317"/>
    <d v="2014-08-04T09:31:23"/>
    <x v="0"/>
    <x v="0"/>
    <s v="Purchase Department"/>
    <x v="13"/>
    <n v="97852"/>
  </r>
  <r>
    <n v="658586"/>
    <d v="2014-08-04T09:32:57"/>
    <x v="0"/>
    <x v="2"/>
    <s v="Purchase Department"/>
    <x v="13"/>
    <n v="19802"/>
  </r>
  <r>
    <n v="38289"/>
    <d v="2014-07-31T10:09:06"/>
    <x v="1"/>
    <x v="1"/>
    <s v="Operations Department"/>
    <x v="1"/>
    <n v="21823"/>
  </r>
  <r>
    <n v="166757"/>
    <d v="2014-08-23T17:36:05"/>
    <x v="1"/>
    <x v="1"/>
    <s v="Operations Department"/>
    <x v="1"/>
    <n v="19349"/>
  </r>
  <r>
    <n v="66682"/>
    <d v="2014-08-27T08:17:16"/>
    <x v="0"/>
    <x v="0"/>
    <s v="Operations Department"/>
    <x v="1"/>
    <n v="21158"/>
  </r>
  <r>
    <n v="889764"/>
    <d v="2014-08-27T08:17:55"/>
    <x v="0"/>
    <x v="1"/>
    <s v="Operations Department"/>
    <x v="1"/>
    <n v="26692"/>
  </r>
  <r>
    <n v="970746"/>
    <d v="2014-08-27T08:18:29"/>
    <x v="1"/>
    <x v="0"/>
    <s v="Operations Department"/>
    <x v="1"/>
    <n v="53579"/>
  </r>
  <r>
    <n v="16043"/>
    <d v="2014-05-29T09:36:55"/>
    <x v="0"/>
    <x v="0"/>
    <s v="Operations Department"/>
    <x v="1"/>
    <n v="85780"/>
  </r>
  <r>
    <n v="577264"/>
    <d v="2014-06-07T15:52:07"/>
    <x v="0"/>
    <x v="1"/>
    <s v="Operations Department"/>
    <x v="6"/>
    <n v="28676"/>
  </r>
  <r>
    <n v="505688"/>
    <d v="2014-07-16T15:30:55"/>
    <x v="1"/>
    <x v="0"/>
    <s v="Operations Department"/>
    <x v="1"/>
    <n v="52969"/>
  </r>
  <r>
    <n v="240865"/>
    <d v="2014-07-17T18:11:23"/>
    <x v="0"/>
    <x v="0"/>
    <s v="Operations Department"/>
    <x v="6"/>
    <n v="49086"/>
  </r>
  <r>
    <n v="318222"/>
    <d v="2014-05-27T09:33:07"/>
    <x v="1"/>
    <x v="0"/>
    <s v="Service Department"/>
    <x v="9"/>
    <n v="77940"/>
  </r>
  <r>
    <n v="807688"/>
    <d v="2014-05-31T13:52:21"/>
    <x v="0"/>
    <x v="0"/>
    <s v="Service Department"/>
    <x v="9"/>
    <n v="17268"/>
  </r>
  <r>
    <n v="697675"/>
    <d v="2014-06-13T16:49:25"/>
    <x v="1"/>
    <x v="0"/>
    <s v="Service Department"/>
    <x v="9"/>
    <n v="60505"/>
  </r>
  <r>
    <n v="510934"/>
    <d v="2014-06-17T11:41:56"/>
    <x v="0"/>
    <x v="0"/>
    <s v="Service Department"/>
    <x v="9"/>
    <n v="71141"/>
  </r>
  <r>
    <n v="193283"/>
    <d v="2014-06-17T11:42:24"/>
    <x v="1"/>
    <x v="0"/>
    <s v="Service Department"/>
    <x v="9"/>
    <n v="7965"/>
  </r>
  <r>
    <n v="268308"/>
    <d v="2014-06-20T13:27:55"/>
    <x v="0"/>
    <x v="0"/>
    <s v="Service Department"/>
    <x v="9"/>
    <n v="38483"/>
  </r>
  <r>
    <n v="101092"/>
    <d v="2014-06-28T14:21:38"/>
    <x v="0"/>
    <x v="1"/>
    <s v="Service Department"/>
    <x v="9"/>
    <n v="16530"/>
  </r>
  <r>
    <n v="624227"/>
    <d v="2014-07-15T09:31:56"/>
    <x v="0"/>
    <x v="1"/>
    <s v="Service Department"/>
    <x v="9"/>
    <n v="9299"/>
  </r>
  <r>
    <n v="988379"/>
    <d v="2014-07-15T09:39:24"/>
    <x v="1"/>
    <x v="0"/>
    <s v="Service Department"/>
    <x v="9"/>
    <n v="12753"/>
  </r>
  <r>
    <n v="770714"/>
    <d v="2014-07-10T10:29:51"/>
    <x v="0"/>
    <x v="1"/>
    <s v="Human Resource Department"/>
    <x v="1"/>
    <n v="69273"/>
  </r>
  <r>
    <n v="423766"/>
    <d v="2014-07-30T12:11:50"/>
    <x v="0"/>
    <x v="1"/>
    <s v="Human Resource Department"/>
    <x v="1"/>
    <n v="51476"/>
  </r>
  <r>
    <n v="232347"/>
    <d v="2014-07-30T12:12:35"/>
    <x v="1"/>
    <x v="0"/>
    <s v="Human Resource Department"/>
    <x v="1"/>
    <n v="21305"/>
  </r>
  <r>
    <n v="582577"/>
    <d v="2014-07-30T12:12:36"/>
    <x v="1"/>
    <x v="1"/>
    <s v="Human Resource Department"/>
    <x v="1"/>
    <n v="81590"/>
  </r>
  <r>
    <n v="113715"/>
    <d v="2014-08-19T09:04:01"/>
    <x v="0"/>
    <x v="1"/>
    <s v="Human Resource Department"/>
    <x v="1"/>
    <n v="52538"/>
  </r>
  <r>
    <n v="941712"/>
    <d v="2014-08-25T10:29:08"/>
    <x v="1"/>
    <x v="0"/>
    <s v="Human Resource Department"/>
    <x v="1"/>
    <n v="14054"/>
  </r>
  <r>
    <n v="830954"/>
    <d v="2014-08-25T10:30:41"/>
    <x v="1"/>
    <x v="1"/>
    <s v="Human Resource Department"/>
    <x v="1"/>
    <n v="18564"/>
  </r>
  <r>
    <n v="996835"/>
    <d v="2014-06-12T14:15:37"/>
    <x v="0"/>
    <x v="2"/>
    <s v="Service Department"/>
    <x v="1"/>
    <n v="95328"/>
  </r>
  <r>
    <n v="754136"/>
    <d v="2014-05-07T09:33:18"/>
    <x v="1"/>
    <x v="0"/>
    <s v="Operations Department"/>
    <x v="13"/>
    <n v="67493"/>
  </r>
  <r>
    <n v="298589"/>
    <d v="2014-05-14T07:27:48"/>
    <x v="0"/>
    <x v="0"/>
    <s v="Operations Department"/>
    <x v="13"/>
    <n v="32952"/>
  </r>
  <r>
    <n v="127268"/>
    <d v="2014-07-30T18:15:27"/>
    <x v="0"/>
    <x v="0"/>
    <s v="Service Department"/>
    <x v="7"/>
    <n v="8172"/>
  </r>
  <r>
    <n v="90601"/>
    <d v="2014-07-30T18:16:28"/>
    <x v="0"/>
    <x v="1"/>
    <s v="Service Department"/>
    <x v="7"/>
    <n v="15277"/>
  </r>
  <r>
    <n v="961227"/>
    <d v="2014-07-30T18:17:18"/>
    <x v="0"/>
    <x v="1"/>
    <s v="Service Department"/>
    <x v="7"/>
    <n v="23112"/>
  </r>
  <r>
    <n v="618331"/>
    <d v="2014-07-30T18:19:18"/>
    <x v="0"/>
    <x v="0"/>
    <s v="Service Department"/>
    <x v="7"/>
    <n v="61657"/>
  </r>
  <r>
    <n v="680771"/>
    <d v="2014-08-05T13:52:32"/>
    <x v="0"/>
    <x v="0"/>
    <s v="Service Department"/>
    <x v="7"/>
    <n v="65525"/>
  </r>
  <r>
    <n v="232988"/>
    <d v="2014-06-12T09:32:20"/>
    <x v="0"/>
    <x v="0"/>
    <s v="Operations Department"/>
    <x v="13"/>
    <n v="48721"/>
  </r>
  <r>
    <n v="351100"/>
    <d v="2014-06-20T08:06:24"/>
    <x v="1"/>
    <x v="0"/>
    <s v="Operations Department"/>
    <x v="13"/>
    <n v="75441"/>
  </r>
  <r>
    <n v="936551"/>
    <d v="2014-06-20T08:08:22"/>
    <x v="1"/>
    <x v="0"/>
    <s v="Operations Department"/>
    <x v="13"/>
    <n v="55723"/>
  </r>
  <r>
    <n v="812365"/>
    <d v="2014-06-20T08:13:47"/>
    <x v="0"/>
    <x v="0"/>
    <s v="Operations Department"/>
    <x v="13"/>
    <n v="66600"/>
  </r>
  <r>
    <n v="499754"/>
    <d v="2014-07-18T16:36:27"/>
    <x v="0"/>
    <x v="0"/>
    <s v="Operations Department"/>
    <x v="13"/>
    <n v="68351"/>
  </r>
  <r>
    <n v="718505"/>
    <d v="2014-07-18T16:38:43"/>
    <x v="0"/>
    <x v="0"/>
    <s v="Operations Department"/>
    <x v="13"/>
    <n v="70687"/>
  </r>
  <r>
    <n v="169578"/>
    <d v="2014-07-30T18:27:45"/>
    <x v="0"/>
    <x v="1"/>
    <s v="Operations Department"/>
    <x v="13"/>
    <n v="44372"/>
  </r>
  <r>
    <n v="988971"/>
    <d v="2014-07-30T18:28:47"/>
    <x v="0"/>
    <x v="0"/>
    <s v="Operations Department"/>
    <x v="13"/>
    <n v="98489"/>
  </r>
  <r>
    <n v="776735"/>
    <d v="2014-08-29T09:31:58"/>
    <x v="0"/>
    <x v="0"/>
    <s v="Service Department"/>
    <x v="13"/>
    <n v="16566"/>
  </r>
  <r>
    <n v="486691"/>
    <d v="2014-08-29T09:33:51"/>
    <x v="1"/>
    <x v="1"/>
    <s v="Service Department"/>
    <x v="13"/>
    <n v="59181"/>
  </r>
  <r>
    <n v="316923"/>
    <d v="2014-08-29T09:31:40"/>
    <x v="0"/>
    <x v="1"/>
    <s v="Service Department"/>
    <x v="13"/>
    <n v="20943"/>
  </r>
  <r>
    <n v="566412"/>
    <d v="2014-08-29T09:33:05"/>
    <x v="0"/>
    <x v="1"/>
    <s v="Service Department"/>
    <x v="13"/>
    <n v="10941"/>
  </r>
  <r>
    <n v="920907"/>
    <d v="2014-08-30T10:25:04"/>
    <x v="0"/>
    <x v="1"/>
    <s v="Service Department"/>
    <x v="13"/>
    <n v="19177"/>
  </r>
  <r>
    <n v="320349"/>
    <d v="2014-07-21T09:32:56"/>
    <x v="1"/>
    <x v="1"/>
    <s v="Operations Department"/>
    <x v="13"/>
    <n v="60167"/>
  </r>
  <r>
    <n v="544038"/>
    <d v="2014-05-13T11:17:33"/>
    <x v="0"/>
    <x v="1"/>
    <s v="Operations Department"/>
    <x v="9"/>
    <n v="76319"/>
  </r>
  <r>
    <n v="310590"/>
    <d v="2014-05-13T11:15:21"/>
    <x v="1"/>
    <x v="2"/>
    <s v="Operations Department"/>
    <x v="9"/>
    <n v="50296"/>
  </r>
  <r>
    <n v="45501"/>
    <d v="2014-05-13T17:09:27"/>
    <x v="0"/>
    <x v="1"/>
    <s v="Operations Department"/>
    <x v="9"/>
    <n v="35261"/>
  </r>
  <r>
    <n v="218064"/>
    <d v="2014-05-05T14:01:57"/>
    <x v="0"/>
    <x v="1"/>
    <s v="General Management"/>
    <x v="13"/>
    <n v="94930"/>
  </r>
  <r>
    <n v="797924"/>
    <d v="2014-06-05T09:32:16"/>
    <x v="0"/>
    <x v="0"/>
    <s v="Operations Department"/>
    <x v="7"/>
    <n v="50347"/>
  </r>
  <r>
    <n v="440521"/>
    <d v="2014-06-05T09:32:52"/>
    <x v="1"/>
    <x v="1"/>
    <s v="Operations Department"/>
    <x v="7"/>
    <n v="35008"/>
  </r>
  <r>
    <n v="840839"/>
    <d v="2014-08-13T07:44:36"/>
    <x v="0"/>
    <x v="0"/>
    <s v="Operations Department"/>
    <x v="7"/>
    <n v="60136"/>
  </r>
  <r>
    <n v="390984"/>
    <d v="2014-06-05T11:11:17"/>
    <x v="0"/>
    <x v="0"/>
    <s v="Marketing Department"/>
    <x v="0"/>
    <n v="36542"/>
  </r>
  <r>
    <n v="463792"/>
    <d v="2014-06-05T11:14:24"/>
    <x v="1"/>
    <x v="0"/>
    <s v="Marketing Department"/>
    <x v="0"/>
    <n v="13319"/>
  </r>
  <r>
    <n v="27767"/>
    <d v="2014-06-09T13:30:02"/>
    <x v="0"/>
    <x v="1"/>
    <s v="Marketing Department"/>
    <x v="0"/>
    <n v="87716"/>
  </r>
  <r>
    <n v="270674"/>
    <d v="2014-06-09T13:32:27"/>
    <x v="0"/>
    <x v="1"/>
    <s v="Marketing Department"/>
    <x v="0"/>
    <n v="29782"/>
  </r>
  <r>
    <n v="938391"/>
    <d v="2014-06-15T08:31:05"/>
    <x v="0"/>
    <x v="0"/>
    <s v="Marketing Department"/>
    <x v="0"/>
    <n v="73109"/>
  </r>
  <r>
    <n v="425716"/>
    <d v="2014-06-15T08:32:19"/>
    <x v="1"/>
    <x v="0"/>
    <s v="Marketing Department"/>
    <x v="0"/>
    <n v="93669"/>
  </r>
  <r>
    <n v="973826"/>
    <d v="2014-06-13T14:57:23"/>
    <x v="1"/>
    <x v="1"/>
    <s v="Marketing Department"/>
    <x v="0"/>
    <n v="3905"/>
  </r>
  <r>
    <n v="680293"/>
    <d v="2014-06-13T14:58:24"/>
    <x v="0"/>
    <x v="1"/>
    <s v="Marketing Department"/>
    <x v="0"/>
    <n v="81750"/>
  </r>
  <r>
    <n v="925197"/>
    <d v="2014-06-24T15:50:46"/>
    <x v="0"/>
    <x v="1"/>
    <s v="Marketing Department"/>
    <x v="0"/>
    <n v="24987"/>
  </r>
  <r>
    <n v="46345"/>
    <d v="2014-05-15T11:55:10"/>
    <x v="1"/>
    <x v="1"/>
    <s v="Operations Department"/>
    <x v="6"/>
    <n v="86279"/>
  </r>
  <r>
    <n v="555761"/>
    <d v="2014-06-27T17:55:57"/>
    <x v="1"/>
    <x v="0"/>
    <s v="Operations Department"/>
    <x v="1"/>
    <n v="30254"/>
  </r>
  <r>
    <n v="617724"/>
    <d v="2014-07-16T19:57:47"/>
    <x v="1"/>
    <x v="0"/>
    <s v="Service Department"/>
    <x v="12"/>
    <n v="47856"/>
  </r>
  <r>
    <n v="85704"/>
    <d v="2014-07-17T12:28:40"/>
    <x v="1"/>
    <x v="0"/>
    <s v="Service Department"/>
    <x v="12"/>
    <n v="78143"/>
  </r>
  <r>
    <n v="565144"/>
    <d v="2014-06-04T09:33:56"/>
    <x v="1"/>
    <x v="0"/>
    <s v="Service Department"/>
    <x v="13"/>
    <n v="60327"/>
  </r>
  <r>
    <n v="729147"/>
    <d v="2014-06-04T09:35:53"/>
    <x v="1"/>
    <x v="1"/>
    <s v="Service Department"/>
    <x v="13"/>
    <n v="23025"/>
  </r>
  <r>
    <n v="370861"/>
    <d v="2014-06-04T09:36:23"/>
    <x v="1"/>
    <x v="0"/>
    <s v="Service Department"/>
    <x v="13"/>
    <n v="85066"/>
  </r>
  <r>
    <n v="357320"/>
    <d v="2014-06-04T09:33:17"/>
    <x v="0"/>
    <x v="2"/>
    <s v="Service Department"/>
    <x v="13"/>
    <n v="15621"/>
  </r>
  <r>
    <n v="770441"/>
    <d v="2014-06-18T09:32:33"/>
    <x v="1"/>
    <x v="1"/>
    <s v="Service Department"/>
    <x v="13"/>
    <n v="18283"/>
  </r>
  <r>
    <n v="740719"/>
    <d v="2014-06-18T16:22:20"/>
    <x v="1"/>
    <x v="0"/>
    <s v="Service Department"/>
    <x v="8"/>
    <n v="31891"/>
  </r>
  <r>
    <n v="598888"/>
    <d v="2014-06-18T16:22:54"/>
    <x v="0"/>
    <x v="0"/>
    <s v="Service Department"/>
    <x v="8"/>
    <n v="69583"/>
  </r>
  <r>
    <n v="490699"/>
    <d v="2014-07-21T08:37:14"/>
    <x v="0"/>
    <x v="1"/>
    <s v="Service Department"/>
    <x v="8"/>
    <n v="42100"/>
  </r>
  <r>
    <n v="259037"/>
    <d v="2014-07-21T08:37:46"/>
    <x v="0"/>
    <x v="0"/>
    <s v="Service Department"/>
    <x v="8"/>
    <n v="4781"/>
  </r>
  <r>
    <n v="947234"/>
    <d v="2014-07-24T16:18:45"/>
    <x v="0"/>
    <x v="1"/>
    <s v="Service Department"/>
    <x v="8"/>
    <n v="90471"/>
  </r>
  <r>
    <n v="664174"/>
    <d v="2014-08-15T20:10:39"/>
    <x v="0"/>
    <x v="0"/>
    <s v="Service Department"/>
    <x v="8"/>
    <n v="17952"/>
  </r>
  <r>
    <n v="859776"/>
    <d v="2014-07-02T09:36:36"/>
    <x v="0"/>
    <x v="1"/>
    <s v="Operations Department"/>
    <x v="12"/>
    <n v="17835"/>
  </r>
  <r>
    <n v="213055"/>
    <d v="2014-07-23T09:31:22"/>
    <x v="0"/>
    <x v="0"/>
    <s v="Operations Department"/>
    <x v="12"/>
    <n v="25771"/>
  </r>
  <r>
    <n v="626477"/>
    <d v="2014-07-23T09:35:11"/>
    <x v="1"/>
    <x v="1"/>
    <s v="Operations Department"/>
    <x v="12"/>
    <n v="41470"/>
  </r>
  <r>
    <n v="658734"/>
    <d v="2014-07-23T09:35:41"/>
    <x v="0"/>
    <x v="0"/>
    <s v="Operations Department"/>
    <x v="12"/>
    <n v="43960"/>
  </r>
  <r>
    <n v="635120"/>
    <d v="2014-08-08T13:02:58"/>
    <x v="1"/>
    <x v="0"/>
    <s v="Operations Department"/>
    <x v="12"/>
    <n v="89851"/>
  </r>
  <r>
    <n v="635615"/>
    <d v="2014-08-08T13:06:51"/>
    <x v="1"/>
    <x v="1"/>
    <s v="Operations Department"/>
    <x v="12"/>
    <n v="97293"/>
  </r>
  <r>
    <n v="933638"/>
    <d v="2014-08-29T13:02:55"/>
    <x v="1"/>
    <x v="0"/>
    <s v="Operations Department"/>
    <x v="12"/>
    <n v="52117"/>
  </r>
  <r>
    <n v="548999"/>
    <d v="2014-08-29T13:03:57"/>
    <x v="1"/>
    <x v="0"/>
    <s v="Operations Department"/>
    <x v="12"/>
    <n v="78249"/>
  </r>
  <r>
    <n v="293281"/>
    <d v="2014-08-29T13:04:41"/>
    <x v="0"/>
    <x v="0"/>
    <s v="Operations Department"/>
    <x v="12"/>
    <n v="98419"/>
  </r>
  <r>
    <n v="597601"/>
    <d v="2014-06-12T09:31:54"/>
    <x v="0"/>
    <x v="0"/>
    <s v="Operations Department"/>
    <x v="6"/>
    <n v="8371"/>
  </r>
  <r>
    <n v="31422"/>
    <d v="2014-06-12T09:34:24"/>
    <x v="0"/>
    <x v="1"/>
    <s v="Operations Department"/>
    <x v="6"/>
    <n v="94522"/>
  </r>
  <r>
    <n v="424720"/>
    <d v="2014-06-12T10:45:17"/>
    <x v="1"/>
    <x v="1"/>
    <s v="Operations Department"/>
    <x v="6"/>
    <n v="95326"/>
  </r>
  <r>
    <n v="521257"/>
    <d v="2014-06-12T10:45:50"/>
    <x v="1"/>
    <x v="0"/>
    <s v="Operations Department"/>
    <x v="6"/>
    <n v="28187"/>
  </r>
  <r>
    <n v="925140"/>
    <d v="2014-06-12T10:46:16"/>
    <x v="1"/>
    <x v="0"/>
    <s v="Operations Department"/>
    <x v="6"/>
    <n v="95053"/>
  </r>
  <r>
    <n v="412196"/>
    <d v="2014-06-12T10:48:19"/>
    <x v="0"/>
    <x v="1"/>
    <s v="Operations Department"/>
    <x v="6"/>
    <n v="68430"/>
  </r>
  <r>
    <n v="343398"/>
    <d v="2014-06-17T10:54:06"/>
    <x v="1"/>
    <x v="1"/>
    <s v="Operations Department"/>
    <x v="6"/>
    <n v="36110"/>
  </r>
  <r>
    <n v="90710"/>
    <d v="2014-06-17T10:54:29"/>
    <x v="0"/>
    <x v="0"/>
    <s v="Operations Department"/>
    <x v="6"/>
    <n v="97062"/>
  </r>
  <r>
    <n v="72748"/>
    <d v="2014-06-17T10:58:14"/>
    <x v="0"/>
    <x v="0"/>
    <s v="Operations Department"/>
    <x v="6"/>
    <n v="60035"/>
  </r>
  <r>
    <n v="739532"/>
    <d v="2014-07-01T10:40:00"/>
    <x v="0"/>
    <x v="0"/>
    <s v="Operations Department"/>
    <x v="6"/>
    <n v="49458"/>
  </r>
  <r>
    <n v="870959"/>
    <d v="2014-07-31T09:35:41"/>
    <x v="1"/>
    <x v="1"/>
    <s v="Operations Department"/>
    <x v="6"/>
    <n v="89800"/>
  </r>
  <r>
    <n v="740238"/>
    <d v="2014-08-06T21:29:57"/>
    <x v="0"/>
    <x v="0"/>
    <s v="Operations Department"/>
    <x v="6"/>
    <n v="59295"/>
  </r>
  <r>
    <n v="14362"/>
    <d v="2014-08-06T21:30:37"/>
    <x v="1"/>
    <x v="0"/>
    <s v="Operations Department"/>
    <x v="6"/>
    <n v="49659"/>
  </r>
  <r>
    <n v="472685"/>
    <d v="2014-08-06T21:33:38"/>
    <x v="0"/>
    <x v="1"/>
    <s v="Operations Department"/>
    <x v="6"/>
    <n v="38479"/>
  </r>
  <r>
    <n v="87713"/>
    <d v="2014-07-09T15:02:37"/>
    <x v="0"/>
    <x v="0"/>
    <s v="Service Department"/>
    <x v="13"/>
    <n v="74456"/>
  </r>
  <r>
    <n v="148880"/>
    <d v="2014-07-08T14:05:09"/>
    <x v="0"/>
    <x v="0"/>
    <s v="Service Department"/>
    <x v="12"/>
    <n v="72334"/>
  </r>
  <r>
    <n v="242795"/>
    <d v="2014-05-08T09:32:06"/>
    <x v="1"/>
    <x v="1"/>
    <s v="Service Department"/>
    <x v="0"/>
    <n v="78027"/>
  </r>
  <r>
    <n v="340577"/>
    <d v="2014-05-26T08:38:01"/>
    <x v="0"/>
    <x v="0"/>
    <s v="Service Department"/>
    <x v="0"/>
    <n v="73762"/>
  </r>
  <r>
    <n v="946566"/>
    <d v="2014-06-12T16:36:33"/>
    <x v="1"/>
    <x v="0"/>
    <s v="Service Department"/>
    <x v="0"/>
    <n v="63544"/>
  </r>
  <r>
    <n v="966312"/>
    <d v="2014-06-12T16:37:49"/>
    <x v="0"/>
    <x v="1"/>
    <s v="Service Department"/>
    <x v="0"/>
    <n v="4129"/>
  </r>
  <r>
    <n v="727363"/>
    <d v="2014-07-17T09:33:09"/>
    <x v="1"/>
    <x v="0"/>
    <s v="Service Department"/>
    <x v="0"/>
    <n v="21586"/>
  </r>
  <r>
    <n v="607598"/>
    <d v="2014-07-29T10:31:49"/>
    <x v="0"/>
    <x v="1"/>
    <s v="Service Department"/>
    <x v="0"/>
    <n v="38500"/>
  </r>
  <r>
    <n v="532440"/>
    <d v="2014-07-31T13:16:31"/>
    <x v="1"/>
    <x v="1"/>
    <s v="Service Department"/>
    <x v="0"/>
    <n v="67779"/>
  </r>
  <r>
    <n v="627866"/>
    <d v="2014-05-12T09:31:23"/>
    <x v="1"/>
    <x v="0"/>
    <s v="Operations Department"/>
    <x v="13"/>
    <n v="53256"/>
  </r>
  <r>
    <n v="890953"/>
    <d v="2014-05-12T09:31:46"/>
    <x v="1"/>
    <x v="0"/>
    <s v="Operations Department"/>
    <x v="13"/>
    <n v="2128"/>
  </r>
  <r>
    <n v="310613"/>
    <d v="2014-07-28T15:35:58"/>
    <x v="0"/>
    <x v="0"/>
    <s v="Operations Department"/>
    <x v="12"/>
    <n v="11134"/>
  </r>
  <r>
    <n v="458984"/>
    <d v="2014-07-28T09:33:35"/>
    <x v="0"/>
    <x v="0"/>
    <s v="Operations Department"/>
    <x v="13"/>
    <n v="98965"/>
  </r>
  <r>
    <n v="684773"/>
    <d v="2014-05-27T19:16:15"/>
    <x v="1"/>
    <x v="0"/>
    <s v="Sales Department"/>
    <x v="1"/>
    <n v="16546"/>
  </r>
  <r>
    <n v="224851"/>
    <d v="2014-05-27T19:17:04"/>
    <x v="0"/>
    <x v="1"/>
    <s v="Sales Department"/>
    <x v="1"/>
    <n v="26053"/>
  </r>
  <r>
    <n v="203784"/>
    <d v="2014-05-20T09:32:14"/>
    <x v="0"/>
    <x v="1"/>
    <s v="General Management"/>
    <x v="12"/>
    <n v="83818"/>
  </r>
  <r>
    <n v="533780"/>
    <d v="2014-05-20T09:33:02"/>
    <x v="0"/>
    <x v="1"/>
    <s v="General Management"/>
    <x v="12"/>
    <n v="20666"/>
  </r>
  <r>
    <n v="703211"/>
    <d v="2014-06-10T09:31:40"/>
    <x v="0"/>
    <x v="0"/>
    <s v="Purchase Department"/>
    <x v="7"/>
    <n v="43505"/>
  </r>
  <r>
    <n v="484818"/>
    <d v="2014-05-07T09:31:45"/>
    <x v="0"/>
    <x v="0"/>
    <s v="Operations Department"/>
    <x v="7"/>
    <n v="11394"/>
  </r>
  <r>
    <n v="227028"/>
    <d v="2014-07-17T11:32:40"/>
    <x v="0"/>
    <x v="0"/>
    <s v="Service Department"/>
    <x v="13"/>
    <n v="33648"/>
  </r>
  <r>
    <n v="315545"/>
    <d v="2014-07-28T09:59:02"/>
    <x v="0"/>
    <x v="0"/>
    <s v="Service Department"/>
    <x v="13"/>
    <n v="36859"/>
  </r>
  <r>
    <n v="615673"/>
    <d v="2014-07-28T09:59:34"/>
    <x v="1"/>
    <x v="1"/>
    <s v="Service Department"/>
    <x v="13"/>
    <n v="28612"/>
  </r>
  <r>
    <n v="861007"/>
    <d v="2014-08-14T19:50:36"/>
    <x v="0"/>
    <x v="0"/>
    <s v="Service Department"/>
    <x v="13"/>
    <n v="32576"/>
  </r>
  <r>
    <n v="783140"/>
    <d v="2014-08-15T05:42:08"/>
    <x v="1"/>
    <x v="0"/>
    <s v="Service Department"/>
    <x v="13"/>
    <n v="6473"/>
  </r>
  <r>
    <n v="900316"/>
    <d v="2014-08-15T05:43:56"/>
    <x v="1"/>
    <x v="1"/>
    <s v="Service Department"/>
    <x v="13"/>
    <n v="41513"/>
  </r>
  <r>
    <n v="797953"/>
    <d v="2014-08-20T12:45:30"/>
    <x v="1"/>
    <x v="0"/>
    <s v="Service Department"/>
    <x v="13"/>
    <n v="6720"/>
  </r>
  <r>
    <n v="802027"/>
    <d v="2014-08-31T16:34:11"/>
    <x v="0"/>
    <x v="0"/>
    <s v="Service Department"/>
    <x v="13"/>
    <n v="21413"/>
  </r>
  <r>
    <n v="305414"/>
    <d v="2014-05-01T09:31:31"/>
    <x v="0"/>
    <x v="1"/>
    <s v="Finance Department"/>
    <x v="1"/>
    <n v="27289"/>
  </r>
  <r>
    <n v="992696"/>
    <d v="2014-05-01T09:31:59"/>
    <x v="1"/>
    <x v="1"/>
    <s v="Finance Department"/>
    <x v="1"/>
    <n v="43088"/>
  </r>
  <r>
    <n v="115756"/>
    <d v="2014-05-01T09:33:31"/>
    <x v="1"/>
    <x v="1"/>
    <s v="Finance Department"/>
    <x v="1"/>
    <n v="17504"/>
  </r>
  <r>
    <n v="402021"/>
    <d v="2014-08-14T09:31:37"/>
    <x v="1"/>
    <x v="0"/>
    <s v="Operations Department"/>
    <x v="13"/>
    <n v="8199"/>
  </r>
  <r>
    <n v="722120"/>
    <d v="2014-08-19T16:13:02"/>
    <x v="0"/>
    <x v="2"/>
    <s v="Operations Department"/>
    <x v="13"/>
    <n v="25246"/>
  </r>
  <r>
    <n v="424101"/>
    <d v="2014-08-22T15:00:05"/>
    <x v="0"/>
    <x v="0"/>
    <s v="Operations Department"/>
    <x v="13"/>
    <n v="88721"/>
  </r>
  <r>
    <n v="224983"/>
    <d v="2014-08-22T15:01:33"/>
    <x v="0"/>
    <x v="0"/>
    <s v="Operations Department"/>
    <x v="13"/>
    <n v="72843"/>
  </r>
  <r>
    <n v="386421"/>
    <d v="2014-08-22T15:04:22"/>
    <x v="0"/>
    <x v="0"/>
    <s v="Operations Department"/>
    <x v="13"/>
    <n v="20087"/>
  </r>
  <r>
    <n v="997434"/>
    <d v="2014-08-22T15:05:53"/>
    <x v="0"/>
    <x v="0"/>
    <s v="Operations Department"/>
    <x v="13"/>
    <n v="99091"/>
  </r>
  <r>
    <n v="566587"/>
    <d v="2014-08-22T15:06:23"/>
    <x v="0"/>
    <x v="0"/>
    <s v="Operations Department"/>
    <x v="13"/>
    <n v="27670"/>
  </r>
  <r>
    <n v="573979"/>
    <d v="2014-08-22T15:07:16"/>
    <x v="0"/>
    <x v="1"/>
    <s v="Operations Department"/>
    <x v="13"/>
    <n v="19367"/>
  </r>
  <r>
    <n v="122565"/>
    <d v="2014-08-04T09:32:07"/>
    <x v="0"/>
    <x v="0"/>
    <s v="Operations Department"/>
    <x v="4"/>
    <n v="79920"/>
  </r>
  <r>
    <n v="661492"/>
    <d v="2014-08-12T08:25:31"/>
    <x v="1"/>
    <x v="0"/>
    <s v="Service Department"/>
    <x v="4"/>
    <n v="30938"/>
  </r>
  <r>
    <n v="498458"/>
    <d v="2014-08-12T08:28:27"/>
    <x v="0"/>
    <x v="0"/>
    <s v="Service Department"/>
    <x v="4"/>
    <n v="99596"/>
  </r>
  <r>
    <n v="564946"/>
    <d v="2014-08-20T13:11:09"/>
    <x v="1"/>
    <x v="0"/>
    <s v="Service Department"/>
    <x v="4"/>
    <n v="37443"/>
  </r>
  <r>
    <n v="941551"/>
    <d v="2014-08-19T02:37:21"/>
    <x v="0"/>
    <x v="0"/>
    <s v="Service Department"/>
    <x v="4"/>
    <n v="52037"/>
  </r>
  <r>
    <n v="71796"/>
    <d v="2014-08-19T02:40:57"/>
    <x v="0"/>
    <x v="0"/>
    <s v="Service Department"/>
    <x v="4"/>
    <n v="21371"/>
  </r>
  <r>
    <n v="222485"/>
    <d v="2014-08-19T07:41:40"/>
    <x v="0"/>
    <x v="1"/>
    <s v="Service Department"/>
    <x v="4"/>
    <n v="25586"/>
  </r>
  <r>
    <n v="658298"/>
    <d v="2014-07-01T09:31:26"/>
    <x v="1"/>
    <x v="0"/>
    <s v="Service Department"/>
    <x v="1"/>
    <n v="19783"/>
  </r>
  <r>
    <n v="651038"/>
    <d v="2014-05-17T15:12:18"/>
    <x v="1"/>
    <x v="1"/>
    <s v="Operations Department"/>
    <x v="4"/>
    <n v="24709"/>
  </r>
  <r>
    <n v="389951"/>
    <d v="2014-07-30T09:31:51"/>
    <x v="1"/>
    <x v="0"/>
    <s v="Operations Department"/>
    <x v="4"/>
    <n v="99619"/>
  </r>
  <r>
    <n v="856295"/>
    <d v="2014-06-19T09:31:43"/>
    <x v="1"/>
    <x v="0"/>
    <s v="Operations Department"/>
    <x v="13"/>
    <n v="44815"/>
  </r>
  <r>
    <n v="643434"/>
    <d v="2014-06-19T09:33:40"/>
    <x v="1"/>
    <x v="1"/>
    <s v="Operations Department"/>
    <x v="13"/>
    <n v="43792"/>
  </r>
  <r>
    <n v="34179"/>
    <d v="2014-08-07T17:22:30"/>
    <x v="0"/>
    <x v="1"/>
    <s v="Operations Department"/>
    <x v="13"/>
    <n v="26150"/>
  </r>
  <r>
    <n v="910029"/>
    <d v="2014-08-07T17:22:56"/>
    <x v="1"/>
    <x v="0"/>
    <s v="Operations Department"/>
    <x v="13"/>
    <n v="56250"/>
  </r>
  <r>
    <n v="760525"/>
    <d v="2014-08-07T17:24:27"/>
    <x v="0"/>
    <x v="0"/>
    <s v="Operations Department"/>
    <x v="13"/>
    <n v="95834"/>
  </r>
  <r>
    <n v="913328"/>
    <d v="2014-08-07T17:21:05"/>
    <x v="0"/>
    <x v="1"/>
    <s v="Operations Department"/>
    <x v="13"/>
    <n v="10982"/>
  </r>
  <r>
    <n v="906610"/>
    <d v="2014-07-10T09:31:55"/>
    <x v="0"/>
    <x v="0"/>
    <s v="Operations Department"/>
    <x v="13"/>
    <n v="27403"/>
  </r>
  <r>
    <n v="356309"/>
    <d v="2014-07-10T09:31:19"/>
    <x v="0"/>
    <x v="0"/>
    <s v="Production Department"/>
    <x v="7"/>
    <n v="84905"/>
  </r>
  <r>
    <n v="170369"/>
    <d v="2014-07-17T09:31:21"/>
    <x v="0"/>
    <x v="0"/>
    <s v="Production Department"/>
    <x v="12"/>
    <n v="1817"/>
  </r>
  <r>
    <n v="315817"/>
    <d v="2014-07-22T18:34:33"/>
    <x v="1"/>
    <x v="0"/>
    <s v="Production Department"/>
    <x v="6"/>
    <n v="14871"/>
  </r>
  <r>
    <n v="28531"/>
    <d v="2014-07-22T18:38:43"/>
    <x v="1"/>
    <x v="1"/>
    <s v="Production Department"/>
    <x v="6"/>
    <n v="83828"/>
  </r>
  <r>
    <n v="955200"/>
    <d v="2014-08-02T01:24:57"/>
    <x v="0"/>
    <x v="0"/>
    <s v="Production Department"/>
    <x v="12"/>
    <n v="95400"/>
  </r>
  <r>
    <n v="452559"/>
    <d v="2014-06-05T11:39:26"/>
    <x v="0"/>
    <x v="2"/>
    <s v="Operations Department"/>
    <x v="0"/>
    <n v="98670"/>
  </r>
  <r>
    <n v="811260"/>
    <d v="2014-06-27T09:31:25"/>
    <x v="0"/>
    <x v="0"/>
    <s v="Operations Department"/>
    <x v="0"/>
    <n v="10730"/>
  </r>
  <r>
    <n v="194204"/>
    <d v="2014-06-27T09:38:09"/>
    <x v="1"/>
    <x v="1"/>
    <s v="Operations Department"/>
    <x v="0"/>
    <n v="31185"/>
  </r>
  <r>
    <n v="750906"/>
    <d v="2014-07-08T14:45:59"/>
    <x v="1"/>
    <x v="1"/>
    <s v="Operations Department"/>
    <x v="0"/>
    <n v="30750"/>
  </r>
  <r>
    <n v="486771"/>
    <d v="2014-07-08T14:50:04"/>
    <x v="0"/>
    <x v="1"/>
    <s v="Operations Department"/>
    <x v="0"/>
    <n v="57130"/>
  </r>
  <r>
    <n v="932139"/>
    <d v="2014-07-04T19:06:04"/>
    <x v="0"/>
    <x v="1"/>
    <s v="Operations Department"/>
    <x v="0"/>
    <n v="17249"/>
  </r>
  <r>
    <n v="606591"/>
    <d v="2014-07-04T19:06:31"/>
    <x v="0"/>
    <x v="0"/>
    <s v="Operations Department"/>
    <x v="0"/>
    <n v="80966"/>
  </r>
  <r>
    <n v="847230"/>
    <d v="2014-07-07T16:39:07"/>
    <x v="1"/>
    <x v="0"/>
    <s v="Operations Department"/>
    <x v="0"/>
    <n v="8032"/>
  </r>
  <r>
    <n v="288114"/>
    <d v="2014-07-07T16:38:23"/>
    <x v="1"/>
    <x v="2"/>
    <s v="Operations Department"/>
    <x v="0"/>
    <n v="19751"/>
  </r>
  <r>
    <n v="337546"/>
    <d v="2014-07-28T08:33:32"/>
    <x v="1"/>
    <x v="1"/>
    <s v="Operations Department"/>
    <x v="0"/>
    <n v="46403"/>
  </r>
  <r>
    <n v="377923"/>
    <d v="2014-07-28T08:35:48"/>
    <x v="0"/>
    <x v="1"/>
    <s v="Operations Department"/>
    <x v="0"/>
    <n v="30875"/>
  </r>
  <r>
    <n v="801545"/>
    <d v="2014-07-28T08:36:34"/>
    <x v="0"/>
    <x v="0"/>
    <s v="Operations Department"/>
    <x v="0"/>
    <n v="58330"/>
  </r>
  <r>
    <n v="173651"/>
    <d v="2014-07-28T08:37:56"/>
    <x v="1"/>
    <x v="1"/>
    <s v="Operations Department"/>
    <x v="0"/>
    <n v="40124"/>
  </r>
  <r>
    <n v="290514"/>
    <d v="2014-08-08T09:35:49"/>
    <x v="0"/>
    <x v="1"/>
    <s v="Operations Department"/>
    <x v="0"/>
    <n v="89900"/>
  </r>
  <r>
    <n v="956314"/>
    <d v="2014-05-28T12:01:10"/>
    <x v="0"/>
    <x v="1"/>
    <s v="Service Department"/>
    <x v="9"/>
    <n v="92168"/>
  </r>
  <r>
    <n v="255595"/>
    <d v="2014-07-25T10:07:52"/>
    <x v="1"/>
    <x v="0"/>
    <s v="Service Department"/>
    <x v="9"/>
    <n v="37952"/>
  </r>
  <r>
    <n v="545043"/>
    <d v="2014-07-25T10:08:13"/>
    <x v="0"/>
    <x v="1"/>
    <s v="Service Department"/>
    <x v="9"/>
    <n v="29874"/>
  </r>
  <r>
    <n v="303823"/>
    <d v="2014-07-18T18:53:15"/>
    <x v="1"/>
    <x v="0"/>
    <s v="Production Department"/>
    <x v="7"/>
    <n v="16961"/>
  </r>
  <r>
    <n v="105298"/>
    <d v="2014-07-29T14:37:48"/>
    <x v="0"/>
    <x v="0"/>
    <s v="Production Department"/>
    <x v="7"/>
    <n v="28017"/>
  </r>
  <r>
    <n v="423082"/>
    <d v="2014-05-26T09:32:56"/>
    <x v="1"/>
    <x v="1"/>
    <s v="Service Department"/>
    <x v="7"/>
    <n v="71419"/>
  </r>
  <r>
    <n v="376794"/>
    <d v="2014-07-03T19:28:43"/>
    <x v="1"/>
    <x v="0"/>
    <s v="Service Department"/>
    <x v="7"/>
    <n v="78216"/>
  </r>
  <r>
    <n v="218659"/>
    <d v="2014-07-03T19:30:08"/>
    <x v="1"/>
    <x v="0"/>
    <s v="Service Department"/>
    <x v="7"/>
    <n v="40743"/>
  </r>
  <r>
    <n v="680068"/>
    <d v="2014-07-21T09:34:40"/>
    <x v="0"/>
    <x v="0"/>
    <s v="Operations Department"/>
    <x v="13"/>
    <n v="87219"/>
  </r>
  <r>
    <n v="467827"/>
    <d v="2014-05-12T09:31:25"/>
    <x v="0"/>
    <x v="0"/>
    <s v="Purchase Department"/>
    <x v="7"/>
    <n v="76512"/>
  </r>
  <r>
    <n v="24128"/>
    <d v="2014-07-07T14:54:28"/>
    <x v="0"/>
    <x v="1"/>
    <s v="Purchase Department"/>
    <x v="7"/>
    <n v="47611"/>
  </r>
  <r>
    <n v="538085"/>
    <d v="2014-07-07T14:55:04"/>
    <x v="0"/>
    <x v="0"/>
    <s v="Purchase Department"/>
    <x v="7"/>
    <n v="78543"/>
  </r>
  <r>
    <n v="164872"/>
    <d v="2014-07-14T09:32:02"/>
    <x v="0"/>
    <x v="0"/>
    <s v="Purchase Department"/>
    <x v="7"/>
    <n v="62045"/>
  </r>
  <r>
    <n v="684456"/>
    <d v="2014-07-14T09:32:23"/>
    <x v="1"/>
    <x v="1"/>
    <s v="Purchase Department"/>
    <x v="7"/>
    <n v="83303"/>
  </r>
  <r>
    <n v="854644"/>
    <d v="2014-05-10T17:10:04"/>
    <x v="1"/>
    <x v="1"/>
    <s v="Service Department"/>
    <x v="7"/>
    <n v="74733"/>
  </r>
  <r>
    <n v="657388"/>
    <d v="2014-05-10T17:09:37"/>
    <x v="0"/>
    <x v="2"/>
    <s v="Service Department"/>
    <x v="7"/>
    <n v="9994"/>
  </r>
  <r>
    <n v="227598"/>
    <d v="2014-05-16T07:24:04"/>
    <x v="0"/>
    <x v="0"/>
    <s v="Service Department"/>
    <x v="7"/>
    <n v="55322"/>
  </r>
  <r>
    <n v="58523"/>
    <d v="2014-05-16T07:25:34"/>
    <x v="1"/>
    <x v="1"/>
    <s v="Service Department"/>
    <x v="7"/>
    <n v="34988"/>
  </r>
  <r>
    <n v="726965"/>
    <d v="2014-05-16T07:29:35"/>
    <x v="0"/>
    <x v="0"/>
    <s v="Service Department"/>
    <x v="7"/>
    <n v="22567"/>
  </r>
  <r>
    <n v="597119"/>
    <d v="2014-07-09T10:10:11"/>
    <x v="0"/>
    <x v="1"/>
    <s v="Service Department"/>
    <x v="7"/>
    <n v="85877"/>
  </r>
  <r>
    <n v="612288"/>
    <d v="2014-07-16T09:09:30"/>
    <x v="0"/>
    <x v="1"/>
    <s v="Service Department"/>
    <x v="7"/>
    <n v="16544"/>
  </r>
  <r>
    <n v="34542"/>
    <d v="2014-07-16T17:59:31"/>
    <x v="1"/>
    <x v="1"/>
    <s v="Service Department"/>
    <x v="7"/>
    <n v="73966"/>
  </r>
  <r>
    <n v="693241"/>
    <d v="2014-07-22T09:33:00"/>
    <x v="0"/>
    <x v="1"/>
    <s v="Purchase Department"/>
    <x v="9"/>
    <n v="31755"/>
  </r>
  <r>
    <n v="117110"/>
    <d v="2014-07-22T09:33:26"/>
    <x v="0"/>
    <x v="0"/>
    <s v="Purchase Department"/>
    <x v="9"/>
    <n v="7947"/>
  </r>
  <r>
    <n v="704096"/>
    <d v="2014-07-22T09:34:25"/>
    <x v="0"/>
    <x v="0"/>
    <s v="Purchase Department"/>
    <x v="9"/>
    <n v="51383"/>
  </r>
  <r>
    <n v="867293"/>
    <d v="2014-05-01T19:52:45"/>
    <x v="0"/>
    <x v="0"/>
    <s v="Operations Department"/>
    <x v="12"/>
    <n v="19871"/>
  </r>
  <r>
    <n v="214693"/>
    <d v="2014-05-06T12:26:08"/>
    <x v="1"/>
    <x v="0"/>
    <s v="Operations Department"/>
    <x v="12"/>
    <n v="74099"/>
  </r>
  <r>
    <n v="722156"/>
    <d v="2014-05-22T14:40:36"/>
    <x v="0"/>
    <x v="0"/>
    <s v="Operations Department"/>
    <x v="12"/>
    <n v="70411"/>
  </r>
  <r>
    <n v="964928"/>
    <d v="2014-05-22T14:39:39"/>
    <x v="0"/>
    <x v="2"/>
    <s v="Operations Department"/>
    <x v="12"/>
    <n v="67453"/>
  </r>
  <r>
    <n v="943418"/>
    <d v="2014-05-27T13:27:22"/>
    <x v="1"/>
    <x v="0"/>
    <s v="Operations Department"/>
    <x v="4"/>
    <n v="59234"/>
  </r>
  <r>
    <n v="661256"/>
    <d v="2014-05-30T19:54:44"/>
    <x v="0"/>
    <x v="0"/>
    <s v="Operations Department"/>
    <x v="4"/>
    <n v="42499"/>
  </r>
  <r>
    <n v="317422"/>
    <d v="2014-05-21T09:31:54"/>
    <x v="0"/>
    <x v="1"/>
    <s v="Operations Department"/>
    <x v="4"/>
    <n v="53128"/>
  </r>
  <r>
    <n v="823654"/>
    <d v="2014-06-05T19:05:18"/>
    <x v="1"/>
    <x v="0"/>
    <s v="Service Department"/>
    <x v="7"/>
    <n v="70676"/>
  </r>
  <r>
    <n v="560180"/>
    <d v="2014-06-11T09:09:54"/>
    <x v="1"/>
    <x v="1"/>
    <s v="Service Department"/>
    <x v="7"/>
    <n v="86828"/>
  </r>
  <r>
    <n v="954148"/>
    <d v="2014-06-27T14:13:53"/>
    <x v="1"/>
    <x v="0"/>
    <s v="Service Department"/>
    <x v="7"/>
    <n v="58548"/>
  </r>
  <r>
    <n v="641583"/>
    <d v="2014-06-27T14:14:20"/>
    <x v="0"/>
    <x v="1"/>
    <s v="Service Department"/>
    <x v="7"/>
    <n v="53155"/>
  </r>
  <r>
    <n v="684242"/>
    <d v="2014-06-27T14:16:11"/>
    <x v="0"/>
    <x v="0"/>
    <s v="Service Department"/>
    <x v="7"/>
    <n v="80876"/>
  </r>
  <r>
    <n v="222272"/>
    <d v="2014-07-04T18:57:34"/>
    <x v="0"/>
    <x v="2"/>
    <s v="Service Department"/>
    <x v="13"/>
    <n v="13056"/>
  </r>
  <r>
    <n v="880787"/>
    <d v="2014-08-14T09:34:39"/>
    <x v="0"/>
    <x v="0"/>
    <s v="Service Department"/>
    <x v="13"/>
    <n v="47704"/>
  </r>
  <r>
    <n v="256813"/>
    <d v="2014-08-14T09:36:18"/>
    <x v="0"/>
    <x v="0"/>
    <s v="Service Department"/>
    <x v="13"/>
    <n v="78611"/>
  </r>
  <r>
    <n v="749392"/>
    <d v="2014-08-14T09:39:42"/>
    <x v="1"/>
    <x v="1"/>
    <s v="Service Department"/>
    <x v="13"/>
    <n v="22117"/>
  </r>
  <r>
    <n v="392048"/>
    <d v="2014-08-22T15:46:04"/>
    <x v="0"/>
    <x v="1"/>
    <s v="Service Department"/>
    <x v="13"/>
    <n v="43988"/>
  </r>
  <r>
    <n v="778041"/>
    <d v="2014-08-22T15:47:00"/>
    <x v="0"/>
    <x v="1"/>
    <s v="Service Department"/>
    <x v="13"/>
    <n v="51085"/>
  </r>
  <r>
    <n v="162279"/>
    <d v="2014-08-07T09:34:43"/>
    <x v="0"/>
    <x v="0"/>
    <s v="Service Department"/>
    <x v="13"/>
    <n v="59437"/>
  </r>
  <r>
    <n v="839305"/>
    <d v="2014-08-07T09:35:39"/>
    <x v="0"/>
    <x v="0"/>
    <s v="Service Department"/>
    <x v="13"/>
    <n v="10015"/>
  </r>
  <r>
    <n v="466313"/>
    <d v="2014-08-07T09:33:40"/>
    <x v="0"/>
    <x v="1"/>
    <s v="Service Department"/>
    <x v="13"/>
    <n v="25401"/>
  </r>
  <r>
    <n v="675897"/>
    <d v="2014-08-08T11:58:46"/>
    <x v="1"/>
    <x v="0"/>
    <s v="Service Department"/>
    <x v="13"/>
    <n v="82935"/>
  </r>
  <r>
    <n v="929198"/>
    <d v="2014-08-08T12:05:49"/>
    <x v="1"/>
    <x v="1"/>
    <s v="Service Department"/>
    <x v="13"/>
    <n v="48153"/>
  </r>
  <r>
    <n v="520656"/>
    <d v="2014-05-09T16:34:15"/>
    <x v="1"/>
    <x v="1"/>
    <s v="Operations Department"/>
    <x v="13"/>
    <n v="35401"/>
  </r>
  <r>
    <n v="875997"/>
    <d v="2014-05-28T10:43:33"/>
    <x v="1"/>
    <x v="1"/>
    <s v="Operations Department"/>
    <x v="12"/>
    <n v="36047"/>
  </r>
  <r>
    <n v="694518"/>
    <d v="2014-05-29T12:54:22"/>
    <x v="0"/>
    <x v="0"/>
    <s v="Operations Department"/>
    <x v="13"/>
    <n v="95548"/>
  </r>
  <r>
    <n v="710064"/>
    <d v="2014-05-29T12:57:33"/>
    <x v="0"/>
    <x v="1"/>
    <s v="Operations Department"/>
    <x v="13"/>
    <n v="69460"/>
  </r>
  <r>
    <n v="919803"/>
    <d v="2014-05-30T09:40:26"/>
    <x v="0"/>
    <x v="1"/>
    <s v="Operations Department"/>
    <x v="13"/>
    <n v="29286"/>
  </r>
  <r>
    <n v="250044"/>
    <d v="2014-05-30T09:31:37"/>
    <x v="1"/>
    <x v="0"/>
    <s v="Operations Department"/>
    <x v="12"/>
    <n v="47810"/>
  </r>
  <r>
    <n v="191373"/>
    <d v="2014-06-03T10:49:47"/>
    <x v="1"/>
    <x v="0"/>
    <s v="Operations Department"/>
    <x v="13"/>
    <n v="83090"/>
  </r>
  <r>
    <n v="615424"/>
    <d v="2014-06-03T10:51:54"/>
    <x v="0"/>
    <x v="0"/>
    <s v="Operations Department"/>
    <x v="13"/>
    <n v="24597"/>
  </r>
  <r>
    <n v="235539"/>
    <d v="2014-06-27T09:32:04"/>
    <x v="0"/>
    <x v="0"/>
    <s v="Operations Department"/>
    <x v="12"/>
    <n v="35611"/>
  </r>
  <r>
    <n v="906051"/>
    <d v="2014-06-27T09:32:41"/>
    <x v="0"/>
    <x v="1"/>
    <s v="Operations Department"/>
    <x v="12"/>
    <n v="71844"/>
  </r>
  <r>
    <n v="705197"/>
    <d v="2014-06-27T09:35:11"/>
    <x v="0"/>
    <x v="1"/>
    <s v="Operations Department"/>
    <x v="12"/>
    <n v="70644"/>
  </r>
  <r>
    <n v="724798"/>
    <d v="2014-06-27T09:37:17"/>
    <x v="1"/>
    <x v="1"/>
    <s v="Operations Department"/>
    <x v="12"/>
    <n v="65820"/>
  </r>
  <r>
    <n v="862375"/>
    <d v="2014-06-27T09:33:13"/>
    <x v="0"/>
    <x v="1"/>
    <s v="Operations Department"/>
    <x v="12"/>
    <n v="14390"/>
  </r>
  <r>
    <n v="785487"/>
    <d v="2014-07-01T18:52:55"/>
    <x v="0"/>
    <x v="1"/>
    <s v="Operations Department"/>
    <x v="12"/>
    <n v="19332"/>
  </r>
  <r>
    <n v="946312"/>
    <d v="2014-07-04T18:07:41"/>
    <x v="0"/>
    <x v="0"/>
    <s v="Operations Department"/>
    <x v="12"/>
    <n v="14144"/>
  </r>
  <r>
    <n v="736470"/>
    <d v="2014-07-04T18:08:14"/>
    <x v="0"/>
    <x v="2"/>
    <s v="Operations Department"/>
    <x v="12"/>
    <n v="60928"/>
  </r>
  <r>
    <n v="427814"/>
    <d v="2014-07-11T17:13:57"/>
    <x v="1"/>
    <x v="0"/>
    <s v="Operations Department"/>
    <x v="13"/>
    <n v="43484"/>
  </r>
  <r>
    <n v="363285"/>
    <d v="2014-07-11T17:15:48"/>
    <x v="1"/>
    <x v="1"/>
    <s v="Operations Department"/>
    <x v="13"/>
    <n v="71650"/>
  </r>
  <r>
    <n v="138676"/>
    <d v="2014-07-11T17:15:10"/>
    <x v="0"/>
    <x v="1"/>
    <s v="Operations Department"/>
    <x v="13"/>
    <n v="83336"/>
  </r>
  <r>
    <n v="38906"/>
    <d v="2014-07-11T17:16:59"/>
    <x v="0"/>
    <x v="1"/>
    <s v="Operations Department"/>
    <x v="13"/>
    <n v="38196"/>
  </r>
  <r>
    <n v="315400"/>
    <d v="2014-07-11T17:19:22"/>
    <x v="1"/>
    <x v="1"/>
    <s v="Operations Department"/>
    <x v="13"/>
    <n v="26586"/>
  </r>
  <r>
    <n v="133517"/>
    <d v="2014-07-11T17:21:37"/>
    <x v="0"/>
    <x v="1"/>
    <s v="Operations Department"/>
    <x v="13"/>
    <n v="45315"/>
  </r>
  <r>
    <n v="933908"/>
    <d v="2014-07-16T18:24:28"/>
    <x v="0"/>
    <x v="1"/>
    <s v="Operations Department"/>
    <x v="13"/>
    <n v="57346"/>
  </r>
  <r>
    <n v="961974"/>
    <d v="2014-07-17T21:06:19"/>
    <x v="0"/>
    <x v="0"/>
    <s v="Operations Department"/>
    <x v="13"/>
    <n v="40149"/>
  </r>
  <r>
    <n v="646412"/>
    <d v="2014-07-17T21:07:31"/>
    <x v="1"/>
    <x v="0"/>
    <s v="Operations Department"/>
    <x v="13"/>
    <n v="28310"/>
  </r>
  <r>
    <n v="682466"/>
    <d v="2014-08-01T09:36:29"/>
    <x v="1"/>
    <x v="0"/>
    <s v="Operations Department"/>
    <x v="12"/>
    <n v="47411"/>
  </r>
  <r>
    <n v="210703"/>
    <d v="2014-08-01T09:32:10"/>
    <x v="1"/>
    <x v="2"/>
    <s v="Operations Department"/>
    <x v="12"/>
    <n v="14890"/>
  </r>
  <r>
    <n v="370831"/>
    <d v="2014-08-03T13:33:44"/>
    <x v="0"/>
    <x v="0"/>
    <s v="Operations Department"/>
    <x v="12"/>
    <n v="55248"/>
  </r>
  <r>
    <n v="148345"/>
    <d v="2014-08-04T13:24:01"/>
    <x v="0"/>
    <x v="0"/>
    <s v="Operations Department"/>
    <x v="13"/>
    <n v="10055"/>
  </r>
  <r>
    <n v="472307"/>
    <d v="2014-08-04T13:24:57"/>
    <x v="1"/>
    <x v="0"/>
    <s v="Operations Department"/>
    <x v="13"/>
    <n v="85191"/>
  </r>
  <r>
    <n v="367647"/>
    <d v="2014-08-05T10:14:03"/>
    <x v="1"/>
    <x v="0"/>
    <s v="Operations Department"/>
    <x v="12"/>
    <n v="76634"/>
  </r>
  <r>
    <n v="928886"/>
    <d v="2014-08-07T16:19:47"/>
    <x v="1"/>
    <x v="0"/>
    <s v="Operations Department"/>
    <x v="12"/>
    <n v="30504"/>
  </r>
  <r>
    <n v="366620"/>
    <d v="2014-08-11T17:03:45"/>
    <x v="0"/>
    <x v="0"/>
    <s v="Operations Department"/>
    <x v="13"/>
    <n v="21368"/>
  </r>
  <r>
    <n v="262826"/>
    <d v="2014-08-11T17:04:12"/>
    <x v="1"/>
    <x v="0"/>
    <s v="Operations Department"/>
    <x v="13"/>
    <n v="97131"/>
  </r>
  <r>
    <n v="852087"/>
    <d v="2014-08-11T17:04:59"/>
    <x v="0"/>
    <x v="0"/>
    <s v="Operations Department"/>
    <x v="13"/>
    <n v="4717"/>
  </r>
  <r>
    <n v="234192"/>
    <d v="2014-08-21T08:36:12"/>
    <x v="1"/>
    <x v="0"/>
    <s v="Operations Department"/>
    <x v="13"/>
    <n v="70071"/>
  </r>
  <r>
    <n v="578818"/>
    <d v="2014-05-06T09:58:59"/>
    <x v="0"/>
    <x v="0"/>
    <s v="Operations Department"/>
    <x v="9"/>
    <n v="74310"/>
  </r>
  <r>
    <n v="813334"/>
    <d v="2014-05-06T10:01:31"/>
    <x v="0"/>
    <x v="0"/>
    <s v="Operations Department"/>
    <x v="9"/>
    <n v="94627"/>
  </r>
  <r>
    <n v="938949"/>
    <d v="2014-05-10T19:01:19"/>
    <x v="1"/>
    <x v="0"/>
    <s v="Operations Department"/>
    <x v="12"/>
    <n v="75525"/>
  </r>
  <r>
    <n v="831516"/>
    <d v="2014-05-10T19:03:19"/>
    <x v="0"/>
    <x v="1"/>
    <s v="Operations Department"/>
    <x v="12"/>
    <n v="44507"/>
  </r>
  <r>
    <n v="995799"/>
    <d v="2014-05-12T10:52:37"/>
    <x v="0"/>
    <x v="1"/>
    <s v="Operations Department"/>
    <x v="9"/>
    <n v="83962"/>
  </r>
  <r>
    <n v="350319"/>
    <d v="2014-05-12T10:53:31"/>
    <x v="1"/>
    <x v="0"/>
    <s v="Operations Department"/>
    <x v="9"/>
    <n v="59448"/>
  </r>
  <r>
    <n v="422303"/>
    <d v="2014-05-16T06:57:47"/>
    <x v="1"/>
    <x v="0"/>
    <s v="Operations Department"/>
    <x v="9"/>
    <n v="46044"/>
  </r>
  <r>
    <n v="454176"/>
    <d v="2014-05-17T16:39:55"/>
    <x v="1"/>
    <x v="1"/>
    <s v="Operations Department"/>
    <x v="9"/>
    <n v="45064"/>
  </r>
  <r>
    <n v="396603"/>
    <d v="2014-07-16T12:18:24"/>
    <x v="0"/>
    <x v="0"/>
    <s v="Operations Department"/>
    <x v="9"/>
    <n v="3055"/>
  </r>
  <r>
    <n v="818355"/>
    <d v="2014-07-16T12:19:38"/>
    <x v="0"/>
    <x v="0"/>
    <s v="Operations Department"/>
    <x v="9"/>
    <n v="78340"/>
  </r>
  <r>
    <n v="845699"/>
    <d v="2014-07-26T15:46:33"/>
    <x v="0"/>
    <x v="0"/>
    <s v="Operations Department"/>
    <x v="9"/>
    <n v="26152"/>
  </r>
  <r>
    <n v="274119"/>
    <d v="2014-07-26T15:49:02"/>
    <x v="1"/>
    <x v="0"/>
    <s v="Operations Department"/>
    <x v="9"/>
    <n v="69312"/>
  </r>
  <r>
    <n v="984018"/>
    <d v="2014-08-05T13:54:34"/>
    <x v="0"/>
    <x v="0"/>
    <s v="Operations Department"/>
    <x v="12"/>
    <n v="41667"/>
  </r>
  <r>
    <n v="858091"/>
    <d v="2014-08-05T13:57:11"/>
    <x v="1"/>
    <x v="0"/>
    <s v="Operations Department"/>
    <x v="12"/>
    <n v="55059"/>
  </r>
  <r>
    <n v="620222"/>
    <d v="2014-08-29T09:31:31"/>
    <x v="0"/>
    <x v="0"/>
    <s v="Operations Department"/>
    <x v="12"/>
    <n v="2786"/>
  </r>
  <r>
    <n v="230236"/>
    <d v="2014-08-29T09:32:07"/>
    <x v="0"/>
    <x v="0"/>
    <s v="Operations Department"/>
    <x v="12"/>
    <n v="9611"/>
  </r>
  <r>
    <n v="78867"/>
    <d v="2014-08-29T09:33:06"/>
    <x v="0"/>
    <x v="0"/>
    <s v="Operations Department"/>
    <x v="12"/>
    <n v="15947"/>
  </r>
  <r>
    <n v="465580"/>
    <d v="2014-08-29T09:33:37"/>
    <x v="1"/>
    <x v="0"/>
    <s v="Operations Department"/>
    <x v="1"/>
    <n v="40213"/>
  </r>
  <r>
    <n v="64417"/>
    <d v="2014-05-07T12:18:59"/>
    <x v="1"/>
    <x v="1"/>
    <s v="Service Department"/>
    <x v="4"/>
    <n v="28118"/>
  </r>
  <r>
    <n v="741838"/>
    <d v="2014-05-26T09:31:52"/>
    <x v="0"/>
    <x v="1"/>
    <s v="Service Department"/>
    <x v="1"/>
    <n v="11961"/>
  </r>
  <r>
    <n v="378990"/>
    <d v="2014-08-01T17:54:35"/>
    <x v="0"/>
    <x v="0"/>
    <s v="Operations Department"/>
    <x v="13"/>
    <n v="63315"/>
  </r>
  <r>
    <n v="926493"/>
    <d v="2014-08-01T17:55:06"/>
    <x v="1"/>
    <x v="1"/>
    <s v="Operations Department"/>
    <x v="13"/>
    <n v="35917"/>
  </r>
  <r>
    <n v="574193"/>
    <d v="2014-05-06T09:33:10"/>
    <x v="1"/>
    <x v="1"/>
    <s v="Operations Department"/>
    <x v="13"/>
    <n v="52260"/>
  </r>
  <r>
    <n v="220690"/>
    <d v="2014-05-06T09:35:44"/>
    <x v="0"/>
    <x v="0"/>
    <s v="Operations Department"/>
    <x v="13"/>
    <n v="37742"/>
  </r>
  <r>
    <n v="389764"/>
    <d v="2014-05-16T09:27:46"/>
    <x v="0"/>
    <x v="2"/>
    <s v="Operations Department"/>
    <x v="13"/>
    <n v="63015"/>
  </r>
  <r>
    <n v="603423"/>
    <d v="2014-06-05T16:25:44"/>
    <x v="0"/>
    <x v="0"/>
    <s v="Operations Department"/>
    <x v="13"/>
    <n v="53506"/>
  </r>
  <r>
    <n v="151638"/>
    <d v="2014-06-05T16:28:58"/>
    <x v="1"/>
    <x v="1"/>
    <s v="Operations Department"/>
    <x v="13"/>
    <n v="94176"/>
  </r>
  <r>
    <n v="974995"/>
    <d v="2014-06-05T16:29:45"/>
    <x v="0"/>
    <x v="1"/>
    <s v="Operations Department"/>
    <x v="13"/>
    <n v="4324"/>
  </r>
  <r>
    <n v="187616"/>
    <d v="2014-06-06T23:05:46"/>
    <x v="1"/>
    <x v="0"/>
    <s v="Operations Department"/>
    <x v="13"/>
    <n v="23845"/>
  </r>
  <r>
    <n v="865272"/>
    <d v="2014-06-06T23:08:09"/>
    <x v="0"/>
    <x v="1"/>
    <s v="Operations Department"/>
    <x v="13"/>
    <n v="99026"/>
  </r>
  <r>
    <n v="242902"/>
    <d v="2014-05-27T09:33:34"/>
    <x v="1"/>
    <x v="0"/>
    <s v="Operations Department"/>
    <x v="13"/>
    <n v="52897"/>
  </r>
  <r>
    <n v="858919"/>
    <d v="2014-05-30T17:36:47"/>
    <x v="1"/>
    <x v="0"/>
    <s v="Operations Department"/>
    <x v="13"/>
    <n v="12903"/>
  </r>
  <r>
    <n v="683693"/>
    <d v="2014-05-30T17:39:06"/>
    <x v="1"/>
    <x v="0"/>
    <s v="Operations Department"/>
    <x v="13"/>
    <n v="72419"/>
  </r>
  <r>
    <n v="505774"/>
    <d v="2014-05-30T17:41:30"/>
    <x v="1"/>
    <x v="1"/>
    <s v="Operations Department"/>
    <x v="13"/>
    <n v="10711"/>
  </r>
  <r>
    <n v="25030"/>
    <d v="2014-06-07T08:56:52"/>
    <x v="1"/>
    <x v="0"/>
    <s v="Operations Department"/>
    <x v="13"/>
    <n v="15869"/>
  </r>
  <r>
    <n v="487220"/>
    <d v="2014-07-11T13:04:25"/>
    <x v="0"/>
    <x v="0"/>
    <s v="Operations Department"/>
    <x v="13"/>
    <n v="63009"/>
  </r>
  <r>
    <n v="156021"/>
    <d v="2014-05-08T15:05:02"/>
    <x v="0"/>
    <x v="0"/>
    <s v="Service Department"/>
    <x v="13"/>
    <n v="62932"/>
  </r>
  <r>
    <n v="263351"/>
    <d v="2014-05-14T16:34:39"/>
    <x v="1"/>
    <x v="1"/>
    <s v="Service Department"/>
    <x v="13"/>
    <n v="72121"/>
  </r>
  <r>
    <n v="28396"/>
    <d v="2014-05-13T09:31:59"/>
    <x v="0"/>
    <x v="0"/>
    <s v="Service Department"/>
    <x v="13"/>
    <n v="88166"/>
  </r>
  <r>
    <n v="31629"/>
    <d v="2014-05-13T09:36:29"/>
    <x v="0"/>
    <x v="0"/>
    <s v="Service Department"/>
    <x v="13"/>
    <n v="36181"/>
  </r>
  <r>
    <n v="571596"/>
    <d v="2014-06-24T09:31:46"/>
    <x v="0"/>
    <x v="0"/>
    <s v="Human Resource Department"/>
    <x v="13"/>
    <n v="49717"/>
  </r>
  <r>
    <n v="67135"/>
    <d v="2014-07-01T09:31:27"/>
    <x v="0"/>
    <x v="1"/>
    <s v="Marketing Department"/>
    <x v="4"/>
    <n v="94234"/>
  </r>
  <r>
    <n v="293469"/>
    <d v="2014-06-04T12:52:32"/>
    <x v="1"/>
    <x v="1"/>
    <s v="Production Department"/>
    <x v="6"/>
    <n v="46930"/>
  </r>
  <r>
    <n v="869945"/>
    <d v="2014-05-01T17:06:50"/>
    <x v="1"/>
    <x v="2"/>
    <s v="Service Department"/>
    <x v="9"/>
    <n v="58813"/>
  </r>
  <r>
    <n v="646241"/>
    <d v="2014-05-06T09:05:23"/>
    <x v="1"/>
    <x v="0"/>
    <s v="Service Department"/>
    <x v="9"/>
    <n v="13813"/>
  </r>
  <r>
    <n v="797943"/>
    <d v="2014-05-06T09:05:47"/>
    <x v="1"/>
    <x v="1"/>
    <s v="Service Department"/>
    <x v="9"/>
    <n v="75702"/>
  </r>
  <r>
    <n v="146291"/>
    <d v="2014-07-30T09:36:54"/>
    <x v="0"/>
    <x v="0"/>
    <s v="Service Department"/>
    <x v="9"/>
    <n v="68330"/>
  </r>
  <r>
    <n v="198973"/>
    <d v="2014-07-31T08:18:07"/>
    <x v="1"/>
    <x v="0"/>
    <s v="Service Department"/>
    <x v="9"/>
    <n v="79716"/>
  </r>
  <r>
    <n v="907042"/>
    <d v="2014-07-31T08:19:38"/>
    <x v="1"/>
    <x v="0"/>
    <s v="Service Department"/>
    <x v="9"/>
    <n v="82978"/>
  </r>
  <r>
    <n v="227812"/>
    <d v="2014-07-31T08:21:11"/>
    <x v="0"/>
    <x v="0"/>
    <s v="Service Department"/>
    <x v="9"/>
    <n v="93706"/>
  </r>
  <r>
    <n v="610221"/>
    <d v="2014-08-07T23:43:01"/>
    <x v="0"/>
    <x v="1"/>
    <s v="Service Department"/>
    <x v="9"/>
    <n v="33190"/>
  </r>
  <r>
    <n v="986310"/>
    <d v="2014-08-07T23:43:54"/>
    <x v="0"/>
    <x v="1"/>
    <s v="Service Department"/>
    <x v="9"/>
    <n v="25653"/>
  </r>
  <r>
    <n v="408391"/>
    <d v="2014-08-07T23:44:19"/>
    <x v="1"/>
    <x v="0"/>
    <s v="Service Department"/>
    <x v="9"/>
    <n v="91223"/>
  </r>
  <r>
    <n v="671874"/>
    <d v="2014-08-27T14:23:24"/>
    <x v="0"/>
    <x v="1"/>
    <s v="Service Department"/>
    <x v="9"/>
    <n v="39305"/>
  </r>
  <r>
    <n v="934789"/>
    <d v="2014-08-21T09:31:22"/>
    <x v="0"/>
    <x v="0"/>
    <s v="Service Department"/>
    <x v="13"/>
    <n v="54365"/>
  </r>
  <r>
    <n v="587254"/>
    <d v="2014-07-17T09:31:27"/>
    <x v="0"/>
    <x v="0"/>
    <s v="Operations Department"/>
    <x v="1"/>
    <n v="28099"/>
  </r>
  <r>
    <n v="978034"/>
    <d v="2014-07-24T09:31:58"/>
    <x v="1"/>
    <x v="1"/>
    <s v="Operations Department"/>
    <x v="1"/>
    <n v="40692"/>
  </r>
  <r>
    <n v="405748"/>
    <d v="2014-05-23T07:24:48"/>
    <x v="0"/>
    <x v="0"/>
    <s v="Operations Department"/>
    <x v="13"/>
    <n v="3839"/>
  </r>
  <r>
    <n v="937136"/>
    <d v="2014-05-23T07:25:19"/>
    <x v="0"/>
    <x v="2"/>
    <s v="Operations Department"/>
    <x v="13"/>
    <n v="29094"/>
  </r>
  <r>
    <n v="348724"/>
    <d v="2014-05-23T07:30:09"/>
    <x v="0"/>
    <x v="2"/>
    <s v="Operations Department"/>
    <x v="13"/>
    <n v="88334"/>
  </r>
  <r>
    <n v="68633"/>
    <d v="2014-08-11T18:30:03"/>
    <x v="0"/>
    <x v="1"/>
    <s v="Operations Department"/>
    <x v="13"/>
    <n v="69781"/>
  </r>
  <r>
    <n v="576798"/>
    <d v="2014-06-25T15:00:37"/>
    <x v="0"/>
    <x v="0"/>
    <s v="Sales Department"/>
    <x v="4"/>
    <n v="60115"/>
  </r>
  <r>
    <n v="667800"/>
    <d v="2014-07-28T01:45:57"/>
    <x v="1"/>
    <x v="0"/>
    <s v="Sales Department"/>
    <x v="4"/>
    <n v="70713"/>
  </r>
  <r>
    <n v="934451"/>
    <d v="2014-08-02T19:44:09"/>
    <x v="1"/>
    <x v="1"/>
    <s v="Operations Department"/>
    <x v="4"/>
    <n v="29705"/>
  </r>
  <r>
    <n v="79209"/>
    <d v="2014-08-02T19:45:30"/>
    <x v="1"/>
    <x v="0"/>
    <s v="Operations Department"/>
    <x v="4"/>
    <n v="71917"/>
  </r>
  <r>
    <n v="654902"/>
    <d v="2014-08-02T19:46:06"/>
    <x v="1"/>
    <x v="1"/>
    <s v="Operations Department"/>
    <x v="4"/>
    <n v="81497"/>
  </r>
  <r>
    <n v="873039"/>
    <d v="2014-08-05T16:13:12"/>
    <x v="0"/>
    <x v="0"/>
    <s v="Operations Department"/>
    <x v="4"/>
    <n v="59317"/>
  </r>
  <r>
    <n v="531642"/>
    <d v="2014-05-30T09:32:36"/>
    <x v="0"/>
    <x v="0"/>
    <s v="Service Department"/>
    <x v="4"/>
    <n v="45456"/>
  </r>
  <r>
    <n v="341578"/>
    <d v="2014-06-06T11:42:05"/>
    <x v="1"/>
    <x v="0"/>
    <s v="Service Department"/>
    <x v="1"/>
    <n v="82979"/>
  </r>
  <r>
    <n v="877800"/>
    <d v="2014-06-06T11:43:54"/>
    <x v="0"/>
    <x v="1"/>
    <s v="Service Department"/>
    <x v="1"/>
    <n v="68207"/>
  </r>
  <r>
    <n v="397529"/>
    <d v="2014-08-01T09:31:46"/>
    <x v="1"/>
    <x v="1"/>
    <s v="Service Department"/>
    <x v="4"/>
    <n v="89294"/>
  </r>
  <r>
    <n v="964395"/>
    <d v="2014-08-01T09:32:38"/>
    <x v="0"/>
    <x v="1"/>
    <s v="Service Department"/>
    <x v="4"/>
    <n v="36757"/>
  </r>
  <r>
    <n v="540505"/>
    <d v="2014-08-01T09:33:34"/>
    <x v="0"/>
    <x v="0"/>
    <s v="Service Department"/>
    <x v="4"/>
    <n v="66180"/>
  </r>
  <r>
    <n v="503115"/>
    <d v="2014-08-01T09:38:21"/>
    <x v="0"/>
    <x v="1"/>
    <s v="Service Department"/>
    <x v="4"/>
    <n v="23774"/>
  </r>
  <r>
    <n v="376176"/>
    <d v="2014-08-05T09:42:00"/>
    <x v="1"/>
    <x v="1"/>
    <s v="Service Department"/>
    <x v="4"/>
    <n v="32415"/>
  </r>
  <r>
    <n v="813262"/>
    <d v="2014-08-08T12:28:37"/>
    <x v="0"/>
    <x v="1"/>
    <s v="Service Department"/>
    <x v="4"/>
    <n v="51672"/>
  </r>
  <r>
    <n v="299516"/>
    <d v="2014-08-11T18:58:45"/>
    <x v="0"/>
    <x v="0"/>
    <s v="Service Department"/>
    <x v="4"/>
    <n v="21889"/>
  </r>
  <r>
    <n v="685557"/>
    <d v="2014-08-21T14:11:39"/>
    <x v="1"/>
    <x v="1"/>
    <s v="Service Department"/>
    <x v="4"/>
    <n v="61958"/>
  </r>
  <r>
    <n v="94729"/>
    <d v="2014-08-29T09:34:02"/>
    <x v="1"/>
    <x v="0"/>
    <s v="Service Department"/>
    <x v="4"/>
    <n v="2937"/>
  </r>
  <r>
    <n v="665818"/>
    <d v="2014-08-29T09:34:56"/>
    <x v="0"/>
    <x v="0"/>
    <s v="Service Department"/>
    <x v="4"/>
    <n v="11525"/>
  </r>
  <r>
    <n v="949773"/>
    <d v="2014-07-11T11:49:09"/>
    <x v="0"/>
    <x v="0"/>
    <s v="Service Department"/>
    <x v="4"/>
    <n v="3835"/>
  </r>
  <r>
    <n v="808710"/>
    <d v="2014-08-08T09:31:48"/>
    <x v="0"/>
    <x v="1"/>
    <s v="Service Department"/>
    <x v="4"/>
    <n v="18012"/>
  </r>
  <r>
    <n v="161564"/>
    <d v="2014-06-23T09:32:30"/>
    <x v="1"/>
    <x v="0"/>
    <s v="Marketing Department"/>
    <x v="4"/>
    <n v="72228"/>
  </r>
  <r>
    <n v="521497"/>
    <d v="2014-06-02T09:31:12"/>
    <x v="1"/>
    <x v="0"/>
    <s v="Operations Department"/>
    <x v="1"/>
    <n v="90599"/>
  </r>
  <r>
    <n v="693232"/>
    <d v="2014-06-05T18:40:35"/>
    <x v="1"/>
    <x v="0"/>
    <s v="Operations Department"/>
    <x v="1"/>
    <n v="55963"/>
  </r>
  <r>
    <n v="949520"/>
    <d v="2014-06-05T18:41:06"/>
    <x v="0"/>
    <x v="0"/>
    <s v="Operations Department"/>
    <x v="1"/>
    <n v="51250"/>
  </r>
  <r>
    <n v="820462"/>
    <d v="2014-06-05T18:42:51"/>
    <x v="1"/>
    <x v="0"/>
    <s v="Operations Department"/>
    <x v="1"/>
    <n v="11693"/>
  </r>
  <r>
    <n v="285094"/>
    <d v="2014-06-06T18:14:50"/>
    <x v="0"/>
    <x v="0"/>
    <s v="Operations Department"/>
    <x v="1"/>
    <n v="51237"/>
  </r>
  <r>
    <n v="198164"/>
    <d v="2014-08-26T17:02:16"/>
    <x v="0"/>
    <x v="0"/>
    <s v="Operations Department"/>
    <x v="1"/>
    <n v="1987"/>
  </r>
  <r>
    <n v="721217"/>
    <d v="2014-08-26T17:04:57"/>
    <x v="0"/>
    <x v="0"/>
    <s v="Operations Department"/>
    <x v="1"/>
    <n v="33932"/>
  </r>
  <r>
    <n v="338168"/>
    <d v="2014-08-26T17:05:34"/>
    <x v="1"/>
    <x v="0"/>
    <s v="Operations Department"/>
    <x v="1"/>
    <n v="62665"/>
  </r>
  <r>
    <n v="400997"/>
    <d v="2014-08-26T17:07:00"/>
    <x v="1"/>
    <x v="0"/>
    <s v="Operations Department"/>
    <x v="1"/>
    <n v="13742"/>
  </r>
  <r>
    <n v="865824"/>
    <d v="2014-05-15T17:33:24"/>
    <x v="1"/>
    <x v="0"/>
    <s v="Purchase Department"/>
    <x v="4"/>
    <n v="21968"/>
  </r>
  <r>
    <n v="356301"/>
    <d v="2014-05-15T17:35:36"/>
    <x v="0"/>
    <x v="0"/>
    <s v="Purchase Department"/>
    <x v="4"/>
    <n v="88218"/>
  </r>
  <r>
    <n v="46102"/>
    <d v="2014-05-15T17:37:34"/>
    <x v="0"/>
    <x v="0"/>
    <s v="Purchase Department"/>
    <x v="4"/>
    <n v="88242"/>
  </r>
  <r>
    <n v="791567"/>
    <d v="2014-05-15T17:33:48"/>
    <x v="1"/>
    <x v="1"/>
    <s v="Purchase Department"/>
    <x v="4"/>
    <n v="97202"/>
  </r>
  <r>
    <n v="937046"/>
    <d v="2014-05-12T15:59:08"/>
    <x v="1"/>
    <x v="0"/>
    <s v="Purchase Department"/>
    <x v="4"/>
    <n v="18058"/>
  </r>
  <r>
    <n v="156748"/>
    <d v="2014-05-12T15:59:07"/>
    <x v="0"/>
    <x v="1"/>
    <s v="Purchase Department"/>
    <x v="4"/>
    <n v="93615"/>
  </r>
  <r>
    <n v="821293"/>
    <d v="2014-07-14T09:32:55"/>
    <x v="0"/>
    <x v="2"/>
    <s v="Purchase Department"/>
    <x v="4"/>
    <n v="15227"/>
  </r>
  <r>
    <n v="342116"/>
    <d v="2014-07-14T09:33:15"/>
    <x v="0"/>
    <x v="2"/>
    <s v="Purchase Department"/>
    <x v="4"/>
    <n v="25149"/>
  </r>
  <r>
    <n v="684939"/>
    <d v="2014-06-24T09:33:04"/>
    <x v="0"/>
    <x v="0"/>
    <s v="Service Department"/>
    <x v="9"/>
    <n v="94503"/>
  </r>
  <r>
    <n v="293229"/>
    <d v="2014-05-14T13:47:58"/>
    <x v="0"/>
    <x v="0"/>
    <s v="Operations Department"/>
    <x v="1"/>
    <n v="51730"/>
  </r>
  <r>
    <n v="498991"/>
    <d v="2014-05-14T13:51:20"/>
    <x v="0"/>
    <x v="1"/>
    <s v="Operations Department"/>
    <x v="1"/>
    <n v="52474"/>
  </r>
  <r>
    <n v="811423"/>
    <d v="2014-05-19T07:14:08"/>
    <x v="1"/>
    <x v="0"/>
    <s v="Operations Department"/>
    <x v="1"/>
    <n v="25752"/>
  </r>
  <r>
    <n v="919188"/>
    <d v="2014-05-08T10:10:52"/>
    <x v="0"/>
    <x v="0"/>
    <s v="Operations Department"/>
    <x v="1"/>
    <n v="93745"/>
  </r>
  <r>
    <n v="116245"/>
    <d v="2014-05-16T13:11:45"/>
    <x v="1"/>
    <x v="0"/>
    <s v="Operations Department"/>
    <x v="1"/>
    <n v="34184"/>
  </r>
  <r>
    <n v="233500"/>
    <d v="2014-05-16T13:13:46"/>
    <x v="0"/>
    <x v="0"/>
    <s v="Operations Department"/>
    <x v="1"/>
    <n v="38123"/>
  </r>
  <r>
    <n v="282633"/>
    <d v="2014-05-16T13:14:47"/>
    <x v="0"/>
    <x v="1"/>
    <s v="Operations Department"/>
    <x v="1"/>
    <n v="53443"/>
  </r>
  <r>
    <n v="385543"/>
    <d v="2014-05-16T13:15:14"/>
    <x v="0"/>
    <x v="0"/>
    <s v="Operations Department"/>
    <x v="1"/>
    <n v="88775"/>
  </r>
  <r>
    <n v="78328"/>
    <d v="2014-05-16T13:15:45"/>
    <x v="0"/>
    <x v="1"/>
    <s v="Operations Department"/>
    <x v="1"/>
    <n v="43241"/>
  </r>
  <r>
    <n v="612752"/>
    <d v="2014-05-19T12:03:09"/>
    <x v="1"/>
    <x v="0"/>
    <s v="Operations Department"/>
    <x v="1"/>
    <n v="53486"/>
  </r>
  <r>
    <n v="410476"/>
    <d v="2014-08-06T09:33:42"/>
    <x v="1"/>
    <x v="0"/>
    <s v="Operations Department"/>
    <x v="1"/>
    <n v="3535"/>
  </r>
  <r>
    <n v="546778"/>
    <d v="2014-08-06T09:34:43"/>
    <x v="0"/>
    <x v="1"/>
    <s v="Operations Department"/>
    <x v="1"/>
    <n v="39605"/>
  </r>
  <r>
    <n v="696721"/>
    <d v="2014-08-06T09:35:06"/>
    <x v="1"/>
    <x v="0"/>
    <s v="Operations Department"/>
    <x v="1"/>
    <n v="4669"/>
  </r>
  <r>
    <n v="462465"/>
    <d v="2014-08-06T09:36:07"/>
    <x v="1"/>
    <x v="1"/>
    <s v="Operations Department"/>
    <x v="1"/>
    <n v="16510"/>
  </r>
  <r>
    <n v="581940"/>
    <d v="2014-05-28T12:17:31"/>
    <x v="0"/>
    <x v="0"/>
    <s v="Sales Department"/>
    <x v="4"/>
    <n v="39046"/>
  </r>
  <r>
    <n v="286690"/>
    <d v="2014-07-15T17:45:29"/>
    <x v="0"/>
    <x v="0"/>
    <s v="Purchase Department"/>
    <x v="6"/>
    <n v="56323"/>
  </r>
  <r>
    <n v="534293"/>
    <d v="2014-07-25T09:33:57"/>
    <x v="0"/>
    <x v="1"/>
    <s v="Purchase Department"/>
    <x v="7"/>
    <n v="58791"/>
  </r>
  <r>
    <n v="728971"/>
    <d v="2014-07-30T13:58:17"/>
    <x v="0"/>
    <x v="0"/>
    <s v="Purchase Department"/>
    <x v="6"/>
    <n v="37253"/>
  </r>
  <r>
    <n v="568905"/>
    <d v="2014-07-30T14:00:04"/>
    <x v="0"/>
    <x v="0"/>
    <s v="Purchase Department"/>
    <x v="6"/>
    <n v="78191"/>
  </r>
  <r>
    <n v="980284"/>
    <d v="2014-07-30T13:58:45"/>
    <x v="0"/>
    <x v="2"/>
    <s v="Purchase Department"/>
    <x v="6"/>
    <n v="30465"/>
  </r>
  <r>
    <n v="362508"/>
    <d v="2014-05-19T09:32:23"/>
    <x v="1"/>
    <x v="0"/>
    <s v="Sales Department"/>
    <x v="13"/>
    <n v="54755"/>
  </r>
  <r>
    <n v="381758"/>
    <d v="2014-06-16T09:31:19"/>
    <x v="0"/>
    <x v="0"/>
    <s v="Purchase Department"/>
    <x v="13"/>
    <n v="49581"/>
  </r>
  <r>
    <n v="574311"/>
    <d v="2014-06-16T09:32:10"/>
    <x v="0"/>
    <x v="0"/>
    <s v="Purchase Department"/>
    <x v="13"/>
    <n v="92883"/>
  </r>
  <r>
    <n v="138419"/>
    <d v="2014-08-04T09:35:14"/>
    <x v="1"/>
    <x v="0"/>
    <s v="Service Department"/>
    <x v="13"/>
    <n v="97142"/>
  </r>
  <r>
    <n v="871896"/>
    <d v="2014-07-23T14:31:55"/>
    <x v="1"/>
    <x v="0"/>
    <s v="Purchase Department"/>
    <x v="1"/>
    <n v="93275"/>
  </r>
  <r>
    <n v="112193"/>
    <d v="2014-07-14T09:33:24"/>
    <x v="0"/>
    <x v="1"/>
    <s v="Service Department"/>
    <x v="13"/>
    <n v="53026"/>
  </r>
  <r>
    <n v="488851"/>
    <d v="2014-07-14T09:32:40"/>
    <x v="0"/>
    <x v="1"/>
    <s v="Service Department"/>
    <x v="13"/>
    <n v="39909"/>
  </r>
  <r>
    <n v="534627"/>
    <d v="2014-07-14T09:33:34"/>
    <x v="0"/>
    <x v="1"/>
    <s v="Service Department"/>
    <x v="13"/>
    <n v="67466"/>
  </r>
  <r>
    <n v="681901"/>
    <d v="2014-07-01T09:31:27"/>
    <x v="1"/>
    <x v="0"/>
    <s v="Marketing Department"/>
    <x v="6"/>
    <n v="5157"/>
  </r>
  <r>
    <n v="497671"/>
    <d v="2014-05-10T02:50:47"/>
    <x v="0"/>
    <x v="1"/>
    <s v="Service Department"/>
    <x v="4"/>
    <n v="71900"/>
  </r>
  <r>
    <n v="632762"/>
    <d v="2014-05-10T02:50:23"/>
    <x v="1"/>
    <x v="1"/>
    <s v="Service Department"/>
    <x v="4"/>
    <n v="15272"/>
  </r>
  <r>
    <n v="655325"/>
    <d v="2014-05-08T13:46:52"/>
    <x v="0"/>
    <x v="0"/>
    <s v="Service Department"/>
    <x v="4"/>
    <n v="94172"/>
  </r>
  <r>
    <n v="882391"/>
    <d v="2014-05-08T13:47:41"/>
    <x v="0"/>
    <x v="0"/>
    <s v="Service Department"/>
    <x v="4"/>
    <n v="62238"/>
  </r>
  <r>
    <n v="339596"/>
    <d v="2014-05-08T13:49:22"/>
    <x v="1"/>
    <x v="1"/>
    <s v="Service Department"/>
    <x v="4"/>
    <n v="57989"/>
  </r>
  <r>
    <n v="34205"/>
    <d v="2014-05-09T10:56:44"/>
    <x v="0"/>
    <x v="0"/>
    <s v="Service Department"/>
    <x v="4"/>
    <n v="66648"/>
  </r>
  <r>
    <n v="936596"/>
    <d v="2014-05-09T10:58:45"/>
    <x v="1"/>
    <x v="1"/>
    <s v="Service Department"/>
    <x v="4"/>
    <n v="38039"/>
  </r>
  <r>
    <n v="324516"/>
    <d v="2014-05-02T19:30:39"/>
    <x v="1"/>
    <x v="0"/>
    <s v="Production Department"/>
    <x v="4"/>
    <n v="18556"/>
  </r>
  <r>
    <n v="353596"/>
    <d v="2014-05-02T19:32:59"/>
    <x v="0"/>
    <x v="0"/>
    <s v="Production Department"/>
    <x v="4"/>
    <n v="40523"/>
  </r>
  <r>
    <n v="710275"/>
    <d v="2014-06-03T09:33:26"/>
    <x v="1"/>
    <x v="0"/>
    <s v="Production Department"/>
    <x v="4"/>
    <n v="95833"/>
  </r>
  <r>
    <n v="368695"/>
    <d v="2014-06-03T09:34:37"/>
    <x v="1"/>
    <x v="0"/>
    <s v="Production Department"/>
    <x v="4"/>
    <n v="24452"/>
  </r>
  <r>
    <n v="383727"/>
    <d v="2014-06-05T06:44:08"/>
    <x v="1"/>
    <x v="0"/>
    <s v="Production Department"/>
    <x v="4"/>
    <n v="32664"/>
  </r>
  <r>
    <n v="101375"/>
    <d v="2014-06-16T10:02:03"/>
    <x v="0"/>
    <x v="0"/>
    <s v="Production Department"/>
    <x v="4"/>
    <n v="24939"/>
  </r>
  <r>
    <n v="761275"/>
    <d v="2014-06-24T17:58:35"/>
    <x v="1"/>
    <x v="1"/>
    <s v="Production Department"/>
    <x v="4"/>
    <n v="32398"/>
  </r>
  <r>
    <n v="761694"/>
    <d v="2014-07-08T07:42:43"/>
    <x v="1"/>
    <x v="0"/>
    <s v="Production Department"/>
    <x v="4"/>
    <n v="17015"/>
  </r>
  <r>
    <n v="153484"/>
    <d v="2014-07-15T09:33:14"/>
    <x v="0"/>
    <x v="0"/>
    <s v="Production Department"/>
    <x v="4"/>
    <n v="53301"/>
  </r>
  <r>
    <n v="324831"/>
    <d v="2014-07-15T09:36:49"/>
    <x v="1"/>
    <x v="1"/>
    <s v="Production Department"/>
    <x v="4"/>
    <n v="49274"/>
  </r>
  <r>
    <n v="710204"/>
    <d v="2014-07-23T11:24:11"/>
    <x v="1"/>
    <x v="0"/>
    <s v="Production Department"/>
    <x v="4"/>
    <n v="68058"/>
  </r>
  <r>
    <n v="101190"/>
    <d v="2014-05-09T17:23:17"/>
    <x v="0"/>
    <x v="0"/>
    <s v="Sales Department"/>
    <x v="13"/>
    <n v="85057"/>
  </r>
  <r>
    <n v="478393"/>
    <d v="2014-07-18T16:46:33"/>
    <x v="1"/>
    <x v="1"/>
    <s v="Sales Department"/>
    <x v="13"/>
    <n v="67764"/>
  </r>
  <r>
    <n v="862660"/>
    <d v="2014-08-05T03:31:14"/>
    <x v="0"/>
    <x v="0"/>
    <s v="Sales Department"/>
    <x v="13"/>
    <n v="5857"/>
  </r>
  <r>
    <n v="928482"/>
    <d v="2014-08-05T03:32:18"/>
    <x v="0"/>
    <x v="1"/>
    <s v="Sales Department"/>
    <x v="13"/>
    <n v="93190"/>
  </r>
  <r>
    <n v="894528"/>
    <d v="2014-08-05T08:49:02"/>
    <x v="0"/>
    <x v="0"/>
    <s v="Sales Department"/>
    <x v="13"/>
    <n v="68947"/>
  </r>
  <r>
    <n v="656936"/>
    <d v="2014-08-05T08:50:48"/>
    <x v="0"/>
    <x v="1"/>
    <s v="Sales Department"/>
    <x v="13"/>
    <n v="36135"/>
  </r>
  <r>
    <n v="139656"/>
    <d v="2014-08-05T08:51:14"/>
    <x v="0"/>
    <x v="0"/>
    <s v="Sales Department"/>
    <x v="13"/>
    <n v="66220"/>
  </r>
  <r>
    <n v="673289"/>
    <d v="2014-08-05T09:37:48"/>
    <x v="0"/>
    <x v="1"/>
    <s v="Sales Department"/>
    <x v="13"/>
    <n v="6652"/>
  </r>
  <r>
    <n v="14294"/>
    <d v="2014-05-24T15:00:24"/>
    <x v="1"/>
    <x v="0"/>
    <s v="Operations Department"/>
    <x v="1"/>
    <n v="14118"/>
  </r>
  <r>
    <n v="820255"/>
    <d v="2014-05-24T15:01:20"/>
    <x v="1"/>
    <x v="0"/>
    <s v="Operations Department"/>
    <x v="1"/>
    <n v="95117"/>
  </r>
  <r>
    <n v="830026"/>
    <d v="2014-05-24T15:03:16"/>
    <x v="0"/>
    <x v="0"/>
    <s v="Operations Department"/>
    <x v="1"/>
    <n v="10402"/>
  </r>
  <r>
    <n v="410700"/>
    <d v="2014-05-24T15:03:40"/>
    <x v="0"/>
    <x v="1"/>
    <s v="Operations Department"/>
    <x v="1"/>
    <n v="72977"/>
  </r>
  <r>
    <n v="818456"/>
    <d v="2014-05-24T15:02:52"/>
    <x v="0"/>
    <x v="1"/>
    <s v="Operations Department"/>
    <x v="1"/>
    <n v="6949"/>
  </r>
  <r>
    <n v="356990"/>
    <d v="2014-05-24T15:01:21"/>
    <x v="1"/>
    <x v="1"/>
    <s v="Operations Department"/>
    <x v="1"/>
    <n v="29794"/>
  </r>
  <r>
    <n v="55710"/>
    <d v="2014-05-28T18:10:44"/>
    <x v="1"/>
    <x v="0"/>
    <s v="Sales Department"/>
    <x v="9"/>
    <n v="96644"/>
  </r>
  <r>
    <n v="381920"/>
    <d v="2014-05-29T17:41:09"/>
    <x v="1"/>
    <x v="0"/>
    <s v="Sales Department"/>
    <x v="9"/>
    <n v="72500"/>
  </r>
  <r>
    <n v="639628"/>
    <d v="2014-05-29T17:42:44"/>
    <x v="0"/>
    <x v="0"/>
    <s v="Sales Department"/>
    <x v="9"/>
    <n v="62391"/>
  </r>
  <r>
    <n v="125897"/>
    <d v="2014-06-03T14:46:35"/>
    <x v="0"/>
    <x v="0"/>
    <s v="Sales Department"/>
    <x v="9"/>
    <n v="25285"/>
  </r>
  <r>
    <n v="269144"/>
    <d v="2014-05-21T09:31:25"/>
    <x v="0"/>
    <x v="0"/>
    <s v="Operations Department"/>
    <x v="1"/>
    <n v="45006"/>
  </r>
  <r>
    <n v="757241"/>
    <d v="2014-05-28T13:40:38"/>
    <x v="1"/>
    <x v="1"/>
    <s v="Operations Department"/>
    <x v="1"/>
    <n v="90793"/>
  </r>
  <r>
    <n v="665582"/>
    <d v="2014-05-28T09:32:16"/>
    <x v="0"/>
    <x v="0"/>
    <s v="Operations Department"/>
    <x v="1"/>
    <n v="24343"/>
  </r>
  <r>
    <n v="867531"/>
    <d v="2014-05-28T09:35:19"/>
    <x v="1"/>
    <x v="0"/>
    <s v="Operations Department"/>
    <x v="1"/>
    <n v="27331"/>
  </r>
  <r>
    <n v="854696"/>
    <d v="2014-05-29T14:41:35"/>
    <x v="0"/>
    <x v="0"/>
    <s v="Operations Department"/>
    <x v="1"/>
    <n v="10267"/>
  </r>
  <r>
    <n v="908405"/>
    <d v="2014-05-30T12:26:20"/>
    <x v="1"/>
    <x v="0"/>
    <s v="Operations Department"/>
    <x v="1"/>
    <n v="44086"/>
  </r>
  <r>
    <n v="766822"/>
    <d v="2014-06-11T09:34:36"/>
    <x v="0"/>
    <x v="1"/>
    <s v="Operations Department"/>
    <x v="1"/>
    <n v="60668"/>
  </r>
  <r>
    <n v="325393"/>
    <d v="2014-07-02T09:31:53"/>
    <x v="1"/>
    <x v="0"/>
    <s v="Operations Department"/>
    <x v="1"/>
    <n v="19809"/>
  </r>
  <r>
    <n v="237242"/>
    <d v="2014-07-02T09:33:25"/>
    <x v="1"/>
    <x v="1"/>
    <s v="Operations Department"/>
    <x v="1"/>
    <n v="24872"/>
  </r>
  <r>
    <n v="628010"/>
    <d v="2014-07-16T09:33:06"/>
    <x v="1"/>
    <x v="1"/>
    <s v="Operations Department"/>
    <x v="9"/>
    <n v="69519"/>
  </r>
  <r>
    <n v="20388"/>
    <d v="2014-07-16T09:34:04"/>
    <x v="1"/>
    <x v="1"/>
    <s v="Operations Department"/>
    <x v="9"/>
    <n v="27797"/>
  </r>
  <r>
    <n v="268063"/>
    <d v="2014-07-30T18:53:33"/>
    <x v="0"/>
    <x v="0"/>
    <s v="Operations Department"/>
    <x v="9"/>
    <n v="60313"/>
  </r>
  <r>
    <n v="752008"/>
    <d v="2014-05-09T09:31:25"/>
    <x v="1"/>
    <x v="0"/>
    <s v="Operations Department"/>
    <x v="1"/>
    <n v="2024"/>
  </r>
  <r>
    <n v="55775"/>
    <d v="2014-05-09T09:32:48"/>
    <x v="0"/>
    <x v="0"/>
    <s v="Operations Department"/>
    <x v="1"/>
    <n v="48825"/>
  </r>
  <r>
    <n v="607171"/>
    <d v="2014-07-07T10:12:34"/>
    <x v="0"/>
    <x v="1"/>
    <s v="Operations Department"/>
    <x v="7"/>
    <n v="15753"/>
  </r>
  <r>
    <n v="630243"/>
    <d v="2014-08-15T09:31:21"/>
    <x v="1"/>
    <x v="0"/>
    <s v="Operations Department"/>
    <x v="7"/>
    <n v="40213"/>
  </r>
  <r>
    <n v="794837"/>
    <d v="2014-08-15T09:36:08"/>
    <x v="1"/>
    <x v="1"/>
    <s v="Operations Department"/>
    <x v="7"/>
    <n v="11588"/>
  </r>
  <r>
    <n v="55139"/>
    <d v="2014-08-19T19:49:29"/>
    <x v="0"/>
    <x v="0"/>
    <s v="Operations Department"/>
    <x v="7"/>
    <n v="83155"/>
  </r>
  <r>
    <n v="811419"/>
    <d v="2014-08-19T19:51:11"/>
    <x v="0"/>
    <x v="0"/>
    <s v="Operations Department"/>
    <x v="7"/>
    <n v="19984"/>
  </r>
  <r>
    <n v="310630"/>
    <d v="2014-08-21T14:15:03"/>
    <x v="0"/>
    <x v="0"/>
    <s v="Operations Department"/>
    <x v="7"/>
    <n v="56355"/>
  </r>
  <r>
    <n v="555784"/>
    <d v="2014-05-21T15:51:49"/>
    <x v="1"/>
    <x v="1"/>
    <s v="Service Department"/>
    <x v="1"/>
    <n v="56392"/>
  </r>
  <r>
    <n v="118876"/>
    <d v="2014-05-22T09:48:59"/>
    <x v="1"/>
    <x v="0"/>
    <s v="Service Department"/>
    <x v="1"/>
    <n v="75595"/>
  </r>
  <r>
    <n v="558801"/>
    <d v="2014-05-06T18:33:05"/>
    <x v="0"/>
    <x v="0"/>
    <s v="Service Department"/>
    <x v="1"/>
    <n v="67632"/>
  </r>
  <r>
    <n v="566292"/>
    <d v="2014-05-06T18:34:16"/>
    <x v="0"/>
    <x v="0"/>
    <s v="Service Department"/>
    <x v="1"/>
    <n v="37302"/>
  </r>
  <r>
    <n v="176403"/>
    <d v="2014-05-06T18:35:18"/>
    <x v="1"/>
    <x v="0"/>
    <s v="Service Department"/>
    <x v="1"/>
    <n v="45923"/>
  </r>
  <r>
    <n v="250878"/>
    <d v="2014-05-09T12:49:24"/>
    <x v="0"/>
    <x v="0"/>
    <s v="Service Department"/>
    <x v="1"/>
    <n v="92688"/>
  </r>
  <r>
    <n v="26113"/>
    <d v="2014-05-11T16:24:47"/>
    <x v="1"/>
    <x v="1"/>
    <s v="Service Department"/>
    <x v="1"/>
    <n v="85470"/>
  </r>
  <r>
    <n v="397974"/>
    <d v="2014-05-11T16:26:50"/>
    <x v="0"/>
    <x v="0"/>
    <s v="Service Department"/>
    <x v="1"/>
    <n v="29653"/>
  </r>
  <r>
    <n v="622402"/>
    <d v="2014-05-15T14:29:13"/>
    <x v="1"/>
    <x v="0"/>
    <s v="Service Department"/>
    <x v="1"/>
    <n v="29821"/>
  </r>
  <r>
    <n v="409430"/>
    <d v="2014-05-21T23:55:50"/>
    <x v="1"/>
    <x v="0"/>
    <s v="Service Department"/>
    <x v="1"/>
    <n v="72485"/>
  </r>
  <r>
    <n v="785931"/>
    <d v="2014-05-21T23:56:23"/>
    <x v="0"/>
    <x v="0"/>
    <s v="Service Department"/>
    <x v="1"/>
    <n v="44965"/>
  </r>
  <r>
    <n v="622313"/>
    <d v="2014-05-28T07:03:37"/>
    <x v="0"/>
    <x v="0"/>
    <s v="Service Department"/>
    <x v="1"/>
    <n v="41350"/>
  </r>
  <r>
    <n v="690079"/>
    <d v="2014-05-28T07:07:16"/>
    <x v="0"/>
    <x v="0"/>
    <s v="Service Department"/>
    <x v="1"/>
    <n v="30974"/>
  </r>
  <r>
    <n v="879906"/>
    <d v="2014-08-08T09:32:02"/>
    <x v="1"/>
    <x v="0"/>
    <s v="Service Department"/>
    <x v="1"/>
    <n v="89990"/>
  </r>
  <r>
    <n v="649013"/>
    <d v="2014-08-08T09:33:49"/>
    <x v="0"/>
    <x v="0"/>
    <s v="Service Department"/>
    <x v="1"/>
    <n v="23262"/>
  </r>
  <r>
    <n v="608096"/>
    <d v="2014-08-12T17:15:44"/>
    <x v="1"/>
    <x v="0"/>
    <s v="Service Department"/>
    <x v="1"/>
    <n v="33982"/>
  </r>
  <r>
    <n v="427702"/>
    <d v="2014-08-15T15:11:59"/>
    <x v="0"/>
    <x v="1"/>
    <s v="Service Department"/>
    <x v="1"/>
    <n v="71295"/>
  </r>
  <r>
    <n v="56334"/>
    <d v="2014-06-30T09:31:37"/>
    <x v="0"/>
    <x v="0"/>
    <s v="Service Department"/>
    <x v="6"/>
    <n v="82717"/>
  </r>
  <r>
    <n v="310550"/>
    <d v="2014-06-30T09:32:04"/>
    <x v="0"/>
    <x v="0"/>
    <s v="Service Department"/>
    <x v="6"/>
    <n v="50468"/>
  </r>
  <r>
    <n v="709021"/>
    <d v="2014-06-30T09:33:29"/>
    <x v="0"/>
    <x v="0"/>
    <s v="Service Department"/>
    <x v="6"/>
    <n v="2917"/>
  </r>
  <r>
    <n v="492428"/>
    <d v="2014-06-30T09:36:57"/>
    <x v="0"/>
    <x v="1"/>
    <s v="Service Department"/>
    <x v="6"/>
    <n v="82414"/>
  </r>
  <r>
    <n v="335474"/>
    <d v="2014-06-30T09:37:18"/>
    <x v="1"/>
    <x v="0"/>
    <s v="Service Department"/>
    <x v="6"/>
    <n v="43910"/>
  </r>
  <r>
    <n v="110794"/>
    <d v="2014-06-30T09:38:51"/>
    <x v="0"/>
    <x v="0"/>
    <s v="Service Department"/>
    <x v="6"/>
    <n v="71936"/>
  </r>
  <r>
    <n v="833860"/>
    <d v="2014-07-10T15:56:59"/>
    <x v="0"/>
    <x v="0"/>
    <s v="Service Department"/>
    <x v="6"/>
    <n v="6137"/>
  </r>
  <r>
    <n v="731022"/>
    <d v="2014-07-10T15:57:29"/>
    <x v="0"/>
    <x v="1"/>
    <s v="Service Department"/>
    <x v="6"/>
    <n v="18576"/>
  </r>
  <r>
    <n v="433241"/>
    <d v="2014-07-10T15:59:40"/>
    <x v="0"/>
    <x v="0"/>
    <s v="Service Department"/>
    <x v="6"/>
    <n v="40375"/>
  </r>
  <r>
    <n v="717012"/>
    <d v="2014-07-16T18:25:56"/>
    <x v="0"/>
    <x v="0"/>
    <s v="Service Department"/>
    <x v="6"/>
    <n v="77648"/>
  </r>
  <r>
    <n v="893448"/>
    <d v="2014-08-15T17:16:43"/>
    <x v="1"/>
    <x v="1"/>
    <s v="Service Department"/>
    <x v="6"/>
    <n v="66474"/>
  </r>
  <r>
    <n v="995244"/>
    <d v="2014-06-09T09:33:29"/>
    <x v="0"/>
    <x v="2"/>
    <s v="Operations Department"/>
    <x v="13"/>
    <n v="86988"/>
  </r>
  <r>
    <n v="800380"/>
    <d v="2014-07-18T19:47:22"/>
    <x v="1"/>
    <x v="1"/>
    <s v="Operations Department"/>
    <x v="13"/>
    <n v="35763"/>
  </r>
  <r>
    <n v="198525"/>
    <d v="2014-08-03T12:57:55"/>
    <x v="1"/>
    <x v="0"/>
    <s v="Operations Department"/>
    <x v="13"/>
    <n v="92478"/>
  </r>
  <r>
    <n v="344350"/>
    <d v="2014-06-18T18:38:55"/>
    <x v="0"/>
    <x v="0"/>
    <s v="Marketing Department"/>
    <x v="4"/>
    <n v="64059"/>
  </r>
  <r>
    <n v="459437"/>
    <d v="2014-06-18T18:41:18"/>
    <x v="1"/>
    <x v="0"/>
    <s v="Marketing Department"/>
    <x v="4"/>
    <n v="40088"/>
  </r>
  <r>
    <n v="441172"/>
    <d v="2014-06-19T13:30:53"/>
    <x v="0"/>
    <x v="0"/>
    <s v="Marketing Department"/>
    <x v="4"/>
    <n v="44873"/>
  </r>
  <r>
    <n v="808039"/>
    <d v="2014-06-19T13:33:20"/>
    <x v="1"/>
    <x v="0"/>
    <s v="Marketing Department"/>
    <x v="4"/>
    <n v="85815"/>
  </r>
  <r>
    <n v="106331"/>
    <d v="2014-06-23T15:22:39"/>
    <x v="0"/>
    <x v="0"/>
    <s v="Marketing Department"/>
    <x v="4"/>
    <n v="67251"/>
  </r>
  <r>
    <n v="263154"/>
    <d v="2014-06-23T15:21:59"/>
    <x v="0"/>
    <x v="2"/>
    <s v="Marketing Department"/>
    <x v="4"/>
    <n v="5718"/>
  </r>
  <r>
    <n v="830658"/>
    <d v="2014-06-27T16:52:39"/>
    <x v="1"/>
    <x v="1"/>
    <s v="Marketing Department"/>
    <x v="4"/>
    <n v="72843"/>
  </r>
  <r>
    <n v="955256"/>
    <d v="2014-06-27T16:54:15"/>
    <x v="0"/>
    <x v="0"/>
    <s v="Marketing Department"/>
    <x v="4"/>
    <n v="51209"/>
  </r>
  <r>
    <n v="568029"/>
    <d v="2014-06-27T16:55:42"/>
    <x v="0"/>
    <x v="1"/>
    <s v="Marketing Department"/>
    <x v="4"/>
    <n v="82546"/>
  </r>
  <r>
    <n v="606813"/>
    <d v="2014-06-27T17:01:11"/>
    <x v="1"/>
    <x v="1"/>
    <s v="Marketing Department"/>
    <x v="4"/>
    <n v="45843"/>
  </r>
  <r>
    <n v="613676"/>
    <d v="2014-07-18T15:33:19"/>
    <x v="0"/>
    <x v="0"/>
    <s v="Marketing Department"/>
    <x v="4"/>
    <n v="35039"/>
  </r>
  <r>
    <n v="182795"/>
    <d v="2014-07-18T15:35:45"/>
    <x v="0"/>
    <x v="0"/>
    <s v="Marketing Department"/>
    <x v="4"/>
    <n v="7589"/>
  </r>
  <r>
    <n v="390144"/>
    <d v="2014-07-29T08:17:38"/>
    <x v="0"/>
    <x v="0"/>
    <s v="Marketing Department"/>
    <x v="4"/>
    <n v="9682"/>
  </r>
  <r>
    <n v="279022"/>
    <d v="2014-07-15T09:31:49"/>
    <x v="0"/>
    <x v="0"/>
    <s v="Operations Department"/>
    <x v="4"/>
    <n v="68282"/>
  </r>
  <r>
    <n v="789967"/>
    <d v="2014-05-20T05:06:46"/>
    <x v="1"/>
    <x v="1"/>
    <s v="Service Department"/>
    <x v="13"/>
    <n v="8658"/>
  </r>
  <r>
    <n v="417017"/>
    <d v="2014-05-20T09:31:27"/>
    <x v="0"/>
    <x v="0"/>
    <s v="Service Department"/>
    <x v="13"/>
    <n v="12911"/>
  </r>
  <r>
    <n v="884737"/>
    <d v="2014-05-20T09:32:44"/>
    <x v="1"/>
    <x v="1"/>
    <s v="Service Department"/>
    <x v="13"/>
    <n v="9313"/>
  </r>
  <r>
    <n v="289524"/>
    <d v="2014-05-20T09:35:19"/>
    <x v="0"/>
    <x v="0"/>
    <s v="Service Department"/>
    <x v="13"/>
    <n v="81188"/>
  </r>
  <r>
    <n v="401311"/>
    <d v="2014-05-20T09:35:48"/>
    <x v="1"/>
    <x v="1"/>
    <s v="Service Department"/>
    <x v="13"/>
    <n v="51894"/>
  </r>
  <r>
    <n v="664241"/>
    <d v="2014-07-26T09:53:07"/>
    <x v="0"/>
    <x v="0"/>
    <s v="Service Department"/>
    <x v="13"/>
    <n v="96641"/>
  </r>
  <r>
    <n v="491188"/>
    <d v="2014-07-27T18:24:46"/>
    <x v="0"/>
    <x v="1"/>
    <s v="Service Department"/>
    <x v="13"/>
    <n v="55718"/>
  </r>
  <r>
    <n v="831450"/>
    <d v="2014-07-24T11:51:50"/>
    <x v="0"/>
    <x v="1"/>
    <s v="Service Department"/>
    <x v="1"/>
    <n v="79746"/>
  </r>
  <r>
    <n v="761273"/>
    <d v="2014-07-28T09:50:31"/>
    <x v="0"/>
    <x v="1"/>
    <s v="Service Department"/>
    <x v="1"/>
    <n v="78690"/>
  </r>
  <r>
    <n v="374187"/>
    <d v="2014-07-28T09:51:22"/>
    <x v="1"/>
    <x v="0"/>
    <s v="Service Department"/>
    <x v="1"/>
    <n v="88171"/>
  </r>
  <r>
    <n v="412169"/>
    <d v="2014-07-28T09:53:26"/>
    <x v="0"/>
    <x v="0"/>
    <s v="Service Department"/>
    <x v="1"/>
    <n v="5732"/>
  </r>
  <r>
    <n v="543623"/>
    <d v="2014-07-08T09:32:32"/>
    <x v="0"/>
    <x v="1"/>
    <s v="Production Department"/>
    <x v="1"/>
    <n v="58270"/>
  </r>
  <r>
    <n v="535756"/>
    <d v="2014-07-29T09:34:12"/>
    <x v="0"/>
    <x v="0"/>
    <s v="Production Department"/>
    <x v="1"/>
    <n v="84717"/>
  </r>
  <r>
    <n v="341158"/>
    <d v="2014-07-29T09:35:33"/>
    <x v="1"/>
    <x v="1"/>
    <s v="Production Department"/>
    <x v="1"/>
    <n v="54911"/>
  </r>
  <r>
    <n v="53906"/>
    <d v="2014-08-01T15:10:20"/>
    <x v="0"/>
    <x v="2"/>
    <s v="Production Department"/>
    <x v="1"/>
    <n v="48625"/>
  </r>
  <r>
    <n v="34917"/>
    <d v="2014-05-14T09:36:19"/>
    <x v="0"/>
    <x v="0"/>
    <s v="Service Department"/>
    <x v="13"/>
    <n v="12175"/>
  </r>
  <r>
    <n v="626656"/>
    <d v="2014-05-14T09:38:39"/>
    <x v="0"/>
    <x v="0"/>
    <s v="Service Department"/>
    <x v="13"/>
    <n v="41983"/>
  </r>
  <r>
    <n v="138086"/>
    <d v="2014-05-23T16:43:31"/>
    <x v="1"/>
    <x v="0"/>
    <s v="Service Department"/>
    <x v="13"/>
    <n v="83838"/>
  </r>
  <r>
    <n v="550074"/>
    <d v="2014-05-23T16:45:53"/>
    <x v="1"/>
    <x v="0"/>
    <s v="Service Department"/>
    <x v="13"/>
    <n v="79079"/>
  </r>
  <r>
    <n v="938548"/>
    <d v="2014-05-23T16:46:48"/>
    <x v="1"/>
    <x v="0"/>
    <s v="Service Department"/>
    <x v="13"/>
    <n v="88647"/>
  </r>
  <r>
    <n v="275878"/>
    <d v="2014-05-25T17:41:39"/>
    <x v="0"/>
    <x v="0"/>
    <s v="Service Department"/>
    <x v="13"/>
    <n v="42186"/>
  </r>
  <r>
    <n v="414688"/>
    <d v="2014-05-25T17:42:31"/>
    <x v="1"/>
    <x v="0"/>
    <s v="Service Department"/>
    <x v="13"/>
    <n v="58432"/>
  </r>
  <r>
    <n v="741857"/>
    <d v="2014-05-25T17:43:10"/>
    <x v="1"/>
    <x v="1"/>
    <s v="Service Department"/>
    <x v="13"/>
    <n v="16259"/>
  </r>
  <r>
    <n v="533509"/>
    <d v="2014-05-25T17:43:40"/>
    <x v="1"/>
    <x v="0"/>
    <s v="Service Department"/>
    <x v="13"/>
    <n v="39448"/>
  </r>
  <r>
    <n v="387943"/>
    <d v="2014-05-26T10:58:55"/>
    <x v="0"/>
    <x v="0"/>
    <s v="Service Department"/>
    <x v="13"/>
    <n v="69844"/>
  </r>
  <r>
    <n v="863716"/>
    <d v="2014-05-29T14:23:04"/>
    <x v="0"/>
    <x v="0"/>
    <s v="Service Department"/>
    <x v="13"/>
    <n v="15911"/>
  </r>
  <r>
    <n v="434187"/>
    <d v="2014-05-29T14:27:30"/>
    <x v="0"/>
    <x v="1"/>
    <s v="Service Department"/>
    <x v="13"/>
    <n v="3536"/>
  </r>
  <r>
    <n v="407331"/>
    <d v="2014-05-29T14:28:17"/>
    <x v="0"/>
    <x v="1"/>
    <s v="Service Department"/>
    <x v="13"/>
    <n v="43042"/>
  </r>
  <r>
    <n v="984232"/>
    <d v="2014-06-02T09:42:34"/>
    <x v="0"/>
    <x v="0"/>
    <s v="Service Department"/>
    <x v="13"/>
    <n v="75693"/>
  </r>
  <r>
    <n v="635744"/>
    <d v="2014-06-03T07:54:15"/>
    <x v="0"/>
    <x v="1"/>
    <s v="Service Department"/>
    <x v="13"/>
    <n v="60660"/>
  </r>
  <r>
    <n v="988446"/>
    <d v="2014-06-03T07:54:50"/>
    <x v="0"/>
    <x v="0"/>
    <s v="Service Department"/>
    <x v="13"/>
    <n v="91635"/>
  </r>
  <r>
    <n v="996137"/>
    <d v="2014-06-04T00:20:04"/>
    <x v="1"/>
    <x v="0"/>
    <s v="Service Department"/>
    <x v="13"/>
    <n v="35447"/>
  </r>
  <r>
    <n v="345437"/>
    <d v="2014-06-04T00:22:34"/>
    <x v="1"/>
    <x v="1"/>
    <s v="Service Department"/>
    <x v="13"/>
    <n v="73591"/>
  </r>
  <r>
    <n v="993889"/>
    <d v="2014-08-06T09:31:12"/>
    <x v="1"/>
    <x v="0"/>
    <s v="Service Department"/>
    <x v="13"/>
    <n v="93509"/>
  </r>
  <r>
    <n v="810266"/>
    <d v="2014-08-06T09:31:42"/>
    <x v="0"/>
    <x v="0"/>
    <s v="Service Department"/>
    <x v="13"/>
    <n v="72601"/>
  </r>
  <r>
    <n v="424055"/>
    <d v="2014-08-07T10:31:42"/>
    <x v="1"/>
    <x v="0"/>
    <s v="Service Department"/>
    <x v="13"/>
    <n v="67991"/>
  </r>
  <r>
    <n v="135479"/>
    <d v="2014-08-07T10:35:26"/>
    <x v="0"/>
    <x v="0"/>
    <s v="Service Department"/>
    <x v="13"/>
    <n v="28238"/>
  </r>
  <r>
    <n v="438481"/>
    <d v="2014-08-29T18:25:51"/>
    <x v="1"/>
    <x v="0"/>
    <s v="Service Department"/>
    <x v="13"/>
    <n v="44087"/>
  </r>
  <r>
    <n v="639461"/>
    <d v="2014-05-09T09:31:32"/>
    <x v="1"/>
    <x v="0"/>
    <s v="Operations Department"/>
    <x v="9"/>
    <n v="52473"/>
  </r>
  <r>
    <n v="739222"/>
    <d v="2014-08-08T09:32:53"/>
    <x v="1"/>
    <x v="0"/>
    <s v="Operations Department"/>
    <x v="9"/>
    <n v="95679"/>
  </r>
  <r>
    <n v="752415"/>
    <d v="2014-08-22T09:32:09"/>
    <x v="0"/>
    <x v="0"/>
    <s v="Operations Department"/>
    <x v="9"/>
    <n v="60430"/>
  </r>
  <r>
    <n v="693615"/>
    <d v="2014-08-15T09:31:48"/>
    <x v="0"/>
    <x v="2"/>
    <s v="Service Department"/>
    <x v="1"/>
    <n v="58438"/>
  </r>
  <r>
    <n v="490366"/>
    <d v="2014-05-14T07:04:38"/>
    <x v="0"/>
    <x v="0"/>
    <s v="Service Department"/>
    <x v="7"/>
    <n v="94919"/>
  </r>
  <r>
    <n v="333706"/>
    <d v="2014-05-16T09:31:29"/>
    <x v="1"/>
    <x v="0"/>
    <s v="Service Department"/>
    <x v="7"/>
    <n v="84968"/>
  </r>
  <r>
    <n v="76897"/>
    <d v="2014-07-14T19:21:48"/>
    <x v="1"/>
    <x v="0"/>
    <s v="Service Department"/>
    <x v="7"/>
    <n v="13125"/>
  </r>
  <r>
    <n v="45185"/>
    <d v="2014-05-16T09:31:43"/>
    <x v="0"/>
    <x v="0"/>
    <s v="Operations Department"/>
    <x v="1"/>
    <n v="37132"/>
  </r>
  <r>
    <n v="180285"/>
    <d v="2014-05-25T17:56:49"/>
    <x v="0"/>
    <x v="0"/>
    <s v="Operations Department"/>
    <x v="1"/>
    <n v="63415"/>
  </r>
  <r>
    <n v="876532"/>
    <d v="2014-07-08T15:36:16"/>
    <x v="0"/>
    <x v="1"/>
    <s v="Operations Department"/>
    <x v="1"/>
    <n v="45029"/>
  </r>
  <r>
    <n v="189984"/>
    <d v="2014-07-08T15:38:33"/>
    <x v="1"/>
    <x v="0"/>
    <s v="Operations Department"/>
    <x v="1"/>
    <n v="47237"/>
  </r>
  <r>
    <n v="327918"/>
    <d v="2014-07-08T15:38:21"/>
    <x v="1"/>
    <x v="1"/>
    <s v="Operations Department"/>
    <x v="1"/>
    <n v="41310"/>
  </r>
  <r>
    <n v="535514"/>
    <d v="2014-07-22T11:39:48"/>
    <x v="0"/>
    <x v="0"/>
    <s v="Operations Department"/>
    <x v="1"/>
    <n v="1155"/>
  </r>
  <r>
    <n v="218940"/>
    <d v="2014-07-22T11:42:09"/>
    <x v="0"/>
    <x v="1"/>
    <s v="Operations Department"/>
    <x v="1"/>
    <n v="21485"/>
  </r>
  <r>
    <n v="897259"/>
    <d v="2014-07-22T11:43:07"/>
    <x v="1"/>
    <x v="1"/>
    <s v="Operations Department"/>
    <x v="1"/>
    <n v="90757"/>
  </r>
  <r>
    <n v="697955"/>
    <d v="2014-08-07T02:33:38"/>
    <x v="1"/>
    <x v="1"/>
    <s v="Operations Department"/>
    <x v="1"/>
    <n v="40298"/>
  </r>
  <r>
    <n v="164990"/>
    <d v="2014-08-07T02:34:47"/>
    <x v="1"/>
    <x v="1"/>
    <s v="Operations Department"/>
    <x v="1"/>
    <n v="10008"/>
  </r>
  <r>
    <n v="412921"/>
    <d v="2014-05-07T10:45:42"/>
    <x v="0"/>
    <x v="1"/>
    <s v="Operations Department"/>
    <x v="1"/>
    <n v="89801"/>
  </r>
  <r>
    <n v="394687"/>
    <d v="2014-05-06T08:10:46"/>
    <x v="1"/>
    <x v="0"/>
    <s v="Operations Department"/>
    <x v="1"/>
    <n v="86673"/>
  </r>
  <r>
    <n v="221190"/>
    <d v="2014-05-14T09:08:24"/>
    <x v="0"/>
    <x v="1"/>
    <s v="Operations Department"/>
    <x v="1"/>
    <n v="44072"/>
  </r>
  <r>
    <n v="273381"/>
    <d v="2014-06-30T09:31:30"/>
    <x v="0"/>
    <x v="0"/>
    <s v="Operations Department"/>
    <x v="1"/>
    <n v="75095"/>
  </r>
  <r>
    <n v="267857"/>
    <d v="2014-07-18T08:44:45"/>
    <x v="0"/>
    <x v="1"/>
    <s v="Operations Department"/>
    <x v="1"/>
    <n v="81122"/>
  </r>
  <r>
    <n v="41553"/>
    <d v="2014-05-06T15:49:08"/>
    <x v="0"/>
    <x v="1"/>
    <s v="Sales Department"/>
    <x v="9"/>
    <n v="70417"/>
  </r>
  <r>
    <n v="871022"/>
    <d v="2014-05-06T15:53:26"/>
    <x v="1"/>
    <x v="1"/>
    <s v="Sales Department"/>
    <x v="9"/>
    <n v="11865"/>
  </r>
  <r>
    <n v="46840"/>
    <d v="2014-05-08T08:26:00"/>
    <x v="0"/>
    <x v="0"/>
    <s v="Sales Department"/>
    <x v="9"/>
    <n v="25644"/>
  </r>
  <r>
    <n v="959754"/>
    <d v="2014-05-08T08:26:28"/>
    <x v="1"/>
    <x v="0"/>
    <s v="Sales Department"/>
    <x v="9"/>
    <n v="75626"/>
  </r>
  <r>
    <n v="105777"/>
    <d v="2014-05-08T08:27:16"/>
    <x v="0"/>
    <x v="0"/>
    <s v="Sales Department"/>
    <x v="9"/>
    <n v="70664"/>
  </r>
  <r>
    <n v="277759"/>
    <d v="2014-07-14T09:35:12"/>
    <x v="1"/>
    <x v="0"/>
    <s v="Sales Department"/>
    <x v="9"/>
    <n v="19789"/>
  </r>
  <r>
    <n v="614850"/>
    <d v="2014-07-21T09:32:24"/>
    <x v="0"/>
    <x v="0"/>
    <s v="Sales Department"/>
    <x v="9"/>
    <n v="2096"/>
  </r>
  <r>
    <n v="676227"/>
    <d v="2014-07-26T16:51:27"/>
    <x v="1"/>
    <x v="0"/>
    <s v="Sales Department"/>
    <x v="9"/>
    <n v="98494"/>
  </r>
  <r>
    <n v="414495"/>
    <d v="2014-07-26T16:54:27"/>
    <x v="1"/>
    <x v="1"/>
    <s v="Sales Department"/>
    <x v="9"/>
    <n v="37834"/>
  </r>
  <r>
    <n v="841640"/>
    <d v="2014-06-10T09:31:48"/>
    <x v="1"/>
    <x v="0"/>
    <s v="Service Department"/>
    <x v="6"/>
    <n v="86552"/>
  </r>
  <r>
    <n v="289758"/>
    <d v="2014-06-26T07:13:00"/>
    <x v="0"/>
    <x v="0"/>
    <s v="Production Department"/>
    <x v="7"/>
    <n v="68737"/>
  </r>
  <r>
    <n v="338184"/>
    <d v="2014-06-26T07:13:29"/>
    <x v="0"/>
    <x v="1"/>
    <s v="Production Department"/>
    <x v="7"/>
    <n v="27268"/>
  </r>
  <r>
    <n v="929824"/>
    <d v="2014-06-26T07:17:18"/>
    <x v="0"/>
    <x v="1"/>
    <s v="Production Department"/>
    <x v="7"/>
    <n v="37255"/>
  </r>
  <r>
    <n v="110867"/>
    <d v="2014-05-28T08:44:03"/>
    <x v="0"/>
    <x v="1"/>
    <s v="General Management"/>
    <x v="13"/>
    <n v="74352"/>
  </r>
  <r>
    <n v="682095"/>
    <d v="2014-05-30T08:49:02"/>
    <x v="1"/>
    <x v="1"/>
    <s v="General Management"/>
    <x v="13"/>
    <n v="70817"/>
  </r>
  <r>
    <n v="714974"/>
    <d v="2014-05-30T08:50:06"/>
    <x v="0"/>
    <x v="1"/>
    <s v="General Management"/>
    <x v="13"/>
    <n v="11137"/>
  </r>
  <r>
    <n v="259560"/>
    <d v="2014-05-30T08:50:45"/>
    <x v="1"/>
    <x v="1"/>
    <s v="General Management"/>
    <x v="13"/>
    <n v="28024"/>
  </r>
  <r>
    <n v="249970"/>
    <d v="2014-05-30T08:51:16"/>
    <x v="1"/>
    <x v="1"/>
    <s v="General Management"/>
    <x v="13"/>
    <n v="55444"/>
  </r>
  <r>
    <n v="896758"/>
    <d v="2014-05-30T08:51:39"/>
    <x v="1"/>
    <x v="1"/>
    <s v="General Management"/>
    <x v="13"/>
    <n v="29079"/>
  </r>
  <r>
    <n v="452242"/>
    <d v="2014-05-30T08:53:37"/>
    <x v="1"/>
    <x v="1"/>
    <s v="General Management"/>
    <x v="13"/>
    <n v="74501"/>
  </r>
  <r>
    <n v="812669"/>
    <d v="2014-06-25T12:31:06"/>
    <x v="1"/>
    <x v="0"/>
    <s v="Service Department"/>
    <x v="13"/>
    <n v="12913"/>
  </r>
  <r>
    <n v="949488"/>
    <d v="2014-05-13T09:51:13"/>
    <x v="0"/>
    <x v="0"/>
    <s v="Service Department"/>
    <x v="13"/>
    <n v="46174"/>
  </r>
  <r>
    <n v="465732"/>
    <d v="2014-05-08T16:58:28"/>
    <x v="1"/>
    <x v="0"/>
    <s v="Service Department"/>
    <x v="13"/>
    <n v="19532"/>
  </r>
  <r>
    <n v="135254"/>
    <d v="2014-05-16T10:31:11"/>
    <x v="0"/>
    <x v="1"/>
    <s v="Service Department"/>
    <x v="13"/>
    <n v="71782"/>
  </r>
  <r>
    <n v="669918"/>
    <d v="2014-05-16T10:31:56"/>
    <x v="1"/>
    <x v="1"/>
    <s v="Service Department"/>
    <x v="13"/>
    <n v="46401"/>
  </r>
  <r>
    <n v="643853"/>
    <d v="2014-05-16T14:07:00"/>
    <x v="1"/>
    <x v="0"/>
    <s v="Service Department"/>
    <x v="13"/>
    <n v="41234"/>
  </r>
  <r>
    <n v="519485"/>
    <d v="2014-07-21T13:51:14"/>
    <x v="0"/>
    <x v="0"/>
    <s v="Service Department"/>
    <x v="13"/>
    <n v="53036"/>
  </r>
  <r>
    <n v="470319"/>
    <d v="2014-07-21T13:51:36"/>
    <x v="0"/>
    <x v="1"/>
    <s v="Service Department"/>
    <x v="13"/>
    <n v="62531"/>
  </r>
  <r>
    <n v="136603"/>
    <d v="2014-07-21T13:54:07"/>
    <x v="0"/>
    <x v="0"/>
    <s v="Service Department"/>
    <x v="13"/>
    <n v="50536"/>
  </r>
  <r>
    <n v="570313"/>
    <d v="2014-07-22T22:39:56"/>
    <x v="0"/>
    <x v="0"/>
    <s v="Service Department"/>
    <x v="13"/>
    <n v="69518"/>
  </r>
  <r>
    <n v="460608"/>
    <d v="2014-08-13T09:31:53"/>
    <x v="0"/>
    <x v="1"/>
    <s v="Service Department"/>
    <x v="13"/>
    <n v="48149"/>
  </r>
  <r>
    <n v="504728"/>
    <d v="2014-08-17T13:14:51"/>
    <x v="0"/>
    <x v="0"/>
    <s v="Service Department"/>
    <x v="13"/>
    <n v="80835"/>
  </r>
  <r>
    <n v="701162"/>
    <d v="2014-08-24T18:59:06"/>
    <x v="0"/>
    <x v="0"/>
    <s v="Service Department"/>
    <x v="13"/>
    <n v="36094"/>
  </r>
  <r>
    <n v="783986"/>
    <d v="2014-08-27T23:41:27"/>
    <x v="1"/>
    <x v="1"/>
    <s v="Service Department"/>
    <x v="13"/>
    <n v="90479"/>
  </r>
  <r>
    <n v="801518"/>
    <d v="2014-08-27T23:45:13"/>
    <x v="0"/>
    <x v="0"/>
    <s v="Service Department"/>
    <x v="13"/>
    <n v="47779"/>
  </r>
  <r>
    <n v="528678"/>
    <d v="2014-07-10T09:32:36"/>
    <x v="0"/>
    <x v="1"/>
    <s v="Service Department"/>
    <x v="13"/>
    <n v="35619"/>
  </r>
  <r>
    <n v="845864"/>
    <d v="2014-07-10T09:35:19"/>
    <x v="0"/>
    <x v="0"/>
    <s v="Service Department"/>
    <x v="13"/>
    <n v="27117"/>
  </r>
  <r>
    <n v="897733"/>
    <d v="2014-05-02T09:31:35"/>
    <x v="0"/>
    <x v="0"/>
    <s v="Operations Department"/>
    <x v="4"/>
    <n v="4922"/>
  </r>
  <r>
    <n v="916320"/>
    <d v="2014-08-27T10:26:41"/>
    <x v="1"/>
    <x v="1"/>
    <s v="Operations Department"/>
    <x v="4"/>
    <n v="70508"/>
  </r>
  <r>
    <n v="280502"/>
    <d v="2014-05-02T13:39:26"/>
    <x v="0"/>
    <x v="0"/>
    <s v="Service Department"/>
    <x v="13"/>
    <n v="15423"/>
  </r>
  <r>
    <n v="485417"/>
    <d v="2014-07-07T09:32:36"/>
    <x v="0"/>
    <x v="0"/>
    <s v="Service Department"/>
    <x v="13"/>
    <n v="75975"/>
  </r>
  <r>
    <n v="940140"/>
    <d v="2014-05-26T09:31:37"/>
    <x v="1"/>
    <x v="1"/>
    <s v="Finance Department"/>
    <x v="7"/>
    <n v="45244"/>
  </r>
  <r>
    <n v="310088"/>
    <d v="2014-05-26T09:32:12"/>
    <x v="0"/>
    <x v="2"/>
    <s v="Finance Department"/>
    <x v="7"/>
    <n v="89241"/>
  </r>
  <r>
    <n v="44958"/>
    <d v="2014-07-14T09:31:31"/>
    <x v="0"/>
    <x v="0"/>
    <s v="Operations Department"/>
    <x v="1"/>
    <n v="66517"/>
  </r>
  <r>
    <n v="541978"/>
    <d v="2014-07-14T09:32:01"/>
    <x v="0"/>
    <x v="1"/>
    <s v="Operations Department"/>
    <x v="1"/>
    <n v="57790"/>
  </r>
  <r>
    <n v="756546"/>
    <d v="2014-07-14T09:32:30"/>
    <x v="1"/>
    <x v="0"/>
    <s v="Operations Department"/>
    <x v="1"/>
    <n v="32671"/>
  </r>
  <r>
    <n v="958202"/>
    <d v="2014-07-14T09:32:59"/>
    <x v="0"/>
    <x v="1"/>
    <s v="Operations Department"/>
    <x v="1"/>
    <n v="58417"/>
  </r>
  <r>
    <n v="120464"/>
    <d v="2014-06-09T11:59:52"/>
    <x v="0"/>
    <x v="2"/>
    <s v="Operations Department"/>
    <x v="1"/>
    <n v="90637"/>
  </r>
  <r>
    <n v="333113"/>
    <d v="2014-05-13T14:11:25"/>
    <x v="0"/>
    <x v="1"/>
    <s v="Production Department"/>
    <x v="1"/>
    <n v="49498"/>
  </r>
  <r>
    <n v="813940"/>
    <d v="2014-05-13T14:13:04"/>
    <x v="0"/>
    <x v="0"/>
    <s v="Production Department"/>
    <x v="1"/>
    <n v="43758"/>
  </r>
  <r>
    <n v="899825"/>
    <d v="2014-05-22T09:08:20"/>
    <x v="0"/>
    <x v="0"/>
    <s v="Production Department"/>
    <x v="1"/>
    <n v="42972"/>
  </r>
  <r>
    <n v="820704"/>
    <d v="2014-05-22T09:10:45"/>
    <x v="1"/>
    <x v="1"/>
    <s v="Production Department"/>
    <x v="1"/>
    <n v="75377"/>
  </r>
  <r>
    <n v="958425"/>
    <d v="2014-05-22T09:15:14"/>
    <x v="1"/>
    <x v="0"/>
    <s v="Production Department"/>
    <x v="1"/>
    <n v="55893"/>
  </r>
  <r>
    <n v="37226"/>
    <d v="2014-07-29T09:33:28"/>
    <x v="1"/>
    <x v="0"/>
    <s v="Production Department"/>
    <x v="1"/>
    <n v="36245"/>
  </r>
  <r>
    <n v="325608"/>
    <d v="2014-07-29T09:36:39"/>
    <x v="0"/>
    <x v="1"/>
    <s v="Production Department"/>
    <x v="1"/>
    <n v="35150"/>
  </r>
  <r>
    <n v="458506"/>
    <d v="2014-08-08T11:55:51"/>
    <x v="1"/>
    <x v="0"/>
    <s v="Production Department"/>
    <x v="1"/>
    <n v="66187"/>
  </r>
  <r>
    <n v="814821"/>
    <d v="2014-08-09T10:18:31"/>
    <x v="0"/>
    <x v="1"/>
    <s v="Production Department"/>
    <x v="1"/>
    <n v="94347"/>
  </r>
  <r>
    <n v="786486"/>
    <d v="2014-08-09T10:16:36"/>
    <x v="0"/>
    <x v="2"/>
    <s v="Production Department"/>
    <x v="1"/>
    <n v="80614"/>
  </r>
  <r>
    <n v="288890"/>
    <d v="2014-07-29T09:32:33"/>
    <x v="0"/>
    <x v="2"/>
    <s v="Production Department"/>
    <x v="13"/>
    <n v="85411"/>
  </r>
  <r>
    <n v="507841"/>
    <d v="2014-07-23T09:31:56"/>
    <x v="0"/>
    <x v="0"/>
    <s v="Marketing Department"/>
    <x v="13"/>
    <n v="47691"/>
  </r>
  <r>
    <n v="768604"/>
    <d v="2014-06-10T07:06:47"/>
    <x v="0"/>
    <x v="0"/>
    <s v="Operations Department"/>
    <x v="4"/>
    <n v="24094"/>
  </r>
  <r>
    <n v="711758"/>
    <d v="2014-06-02T07:56:23"/>
    <x v="0"/>
    <x v="2"/>
    <s v="Service Department"/>
    <x v="13"/>
    <n v="87447"/>
  </r>
  <r>
    <n v="441695"/>
    <d v="2014-06-09T14:06:28"/>
    <x v="0"/>
    <x v="0"/>
    <s v="Service Department"/>
    <x v="13"/>
    <n v="84762"/>
  </r>
  <r>
    <n v="961095"/>
    <d v="2014-05-01T18:40:53"/>
    <x v="1"/>
    <x v="1"/>
    <s v="Finance Department"/>
    <x v="1"/>
    <n v="66907"/>
  </r>
  <r>
    <n v="86378"/>
    <d v="2014-05-01T18:41:24"/>
    <x v="1"/>
    <x v="1"/>
    <s v="Finance Department"/>
    <x v="1"/>
    <n v="60562"/>
  </r>
  <r>
    <n v="128693"/>
    <d v="2014-05-01T18:44:15"/>
    <x v="1"/>
    <x v="1"/>
    <s v="Finance Department"/>
    <x v="1"/>
    <n v="83932"/>
  </r>
  <r>
    <n v="916106"/>
    <d v="2014-05-01T18:44:52"/>
    <x v="0"/>
    <x v="1"/>
    <s v="Finance Department"/>
    <x v="1"/>
    <n v="23057"/>
  </r>
  <r>
    <n v="170008"/>
    <d v="2014-05-06T07:45:36"/>
    <x v="0"/>
    <x v="1"/>
    <s v="Finance Department"/>
    <x v="1"/>
    <n v="79290"/>
  </r>
  <r>
    <n v="864459"/>
    <d v="2014-05-06T07:46:02"/>
    <x v="1"/>
    <x v="1"/>
    <s v="Finance Department"/>
    <x v="1"/>
    <n v="75118"/>
  </r>
  <r>
    <n v="438564"/>
    <d v="2014-05-07T07:14:24"/>
    <x v="0"/>
    <x v="1"/>
    <s v="Finance Department"/>
    <x v="1"/>
    <n v="4782"/>
  </r>
  <r>
    <n v="67450"/>
    <d v="2014-05-07T07:14:51"/>
    <x v="0"/>
    <x v="1"/>
    <s v="Finance Department"/>
    <x v="1"/>
    <n v="42353"/>
  </r>
  <r>
    <n v="958601"/>
    <d v="2014-05-07T07:15:54"/>
    <x v="1"/>
    <x v="1"/>
    <s v="Finance Department"/>
    <x v="1"/>
    <n v="55682"/>
  </r>
  <r>
    <n v="578891"/>
    <d v="2014-05-07T07:17:24"/>
    <x v="0"/>
    <x v="1"/>
    <s v="Finance Department"/>
    <x v="1"/>
    <n v="63105"/>
  </r>
  <r>
    <n v="662943"/>
    <d v="2014-06-19T09:35:47"/>
    <x v="1"/>
    <x v="1"/>
    <s v="Finance Department"/>
    <x v="1"/>
    <n v="66388"/>
  </r>
  <r>
    <n v="365930"/>
    <d v="2014-07-01T12:18:15"/>
    <x v="0"/>
    <x v="1"/>
    <s v="Finance Department"/>
    <x v="1"/>
    <n v="1038"/>
  </r>
  <r>
    <n v="830972"/>
    <d v="2014-07-01T12:19:13"/>
    <x v="0"/>
    <x v="1"/>
    <s v="Finance Department"/>
    <x v="1"/>
    <n v="46604"/>
  </r>
  <r>
    <n v="222693"/>
    <d v="2014-07-07T18:39:46"/>
    <x v="0"/>
    <x v="1"/>
    <s v="Finance Department"/>
    <x v="1"/>
    <n v="8005"/>
  </r>
  <r>
    <n v="847855"/>
    <d v="2014-08-06T17:10:11"/>
    <x v="0"/>
    <x v="1"/>
    <s v="Finance Department"/>
    <x v="1"/>
    <n v="67265"/>
  </r>
  <r>
    <n v="924284"/>
    <d v="2014-08-07T19:22:21"/>
    <x v="0"/>
    <x v="1"/>
    <s v="Finance Department"/>
    <x v="1"/>
    <n v="87472"/>
  </r>
  <r>
    <n v="873172"/>
    <d v="2014-08-07T19:22:56"/>
    <x v="1"/>
    <x v="1"/>
    <s v="Finance Department"/>
    <x v="1"/>
    <n v="38837"/>
  </r>
  <r>
    <n v="373642"/>
    <d v="2014-05-03T15:47:11"/>
    <x v="1"/>
    <x v="0"/>
    <s v="Operations Department"/>
    <x v="4"/>
    <n v="98778"/>
  </r>
  <r>
    <n v="116106"/>
    <d v="2014-05-03T15:51:23"/>
    <x v="0"/>
    <x v="0"/>
    <s v="Operations Department"/>
    <x v="4"/>
    <n v="85004"/>
  </r>
  <r>
    <n v="908028"/>
    <d v="2014-05-10T10:07:15"/>
    <x v="0"/>
    <x v="1"/>
    <s v="Operations Department"/>
    <x v="4"/>
    <n v="65338"/>
  </r>
  <r>
    <n v="479146"/>
    <d v="2014-05-19T08:15:23"/>
    <x v="0"/>
    <x v="0"/>
    <s v="Operations Department"/>
    <x v="4"/>
    <n v="63863"/>
  </r>
  <r>
    <n v="21133"/>
    <d v="2014-06-05T12:19:45"/>
    <x v="0"/>
    <x v="1"/>
    <s v="Operations Department"/>
    <x v="13"/>
    <n v="41198"/>
  </r>
  <r>
    <n v="296290"/>
    <d v="2014-07-18T09:32:33"/>
    <x v="0"/>
    <x v="2"/>
    <s v="Operations Department"/>
    <x v="13"/>
    <n v="38912"/>
  </r>
  <r>
    <n v="85171"/>
    <d v="2014-07-31T20:05:18"/>
    <x v="1"/>
    <x v="0"/>
    <s v="Operations Department"/>
    <x v="13"/>
    <n v="78280"/>
  </r>
  <r>
    <n v="955191"/>
    <d v="2014-07-31T20:05:42"/>
    <x v="1"/>
    <x v="0"/>
    <s v="Operations Department"/>
    <x v="13"/>
    <n v="99081"/>
  </r>
  <r>
    <n v="994969"/>
    <d v="2014-08-20T18:00:02"/>
    <x v="1"/>
    <x v="0"/>
    <s v="Operations Department"/>
    <x v="13"/>
    <n v="18158"/>
  </r>
  <r>
    <n v="319712"/>
    <d v="2014-08-20T18:03:32"/>
    <x v="0"/>
    <x v="0"/>
    <s v="Operations Department"/>
    <x v="13"/>
    <n v="77971"/>
  </r>
  <r>
    <n v="572047"/>
    <d v="2014-05-02T07:01:12"/>
    <x v="0"/>
    <x v="0"/>
    <s v="Operations Department"/>
    <x v="13"/>
    <n v="86934"/>
  </r>
  <r>
    <n v="537930"/>
    <d v="2014-05-20T18:34:56"/>
    <x v="1"/>
    <x v="0"/>
    <s v="Operations Department"/>
    <x v="13"/>
    <n v="23366"/>
  </r>
  <r>
    <n v="374678"/>
    <d v="2014-05-20T18:33:58"/>
    <x v="0"/>
    <x v="1"/>
    <s v="Operations Department"/>
    <x v="13"/>
    <n v="47278"/>
  </r>
  <r>
    <n v="333993"/>
    <d v="2014-05-20T18:34:25"/>
    <x v="1"/>
    <x v="1"/>
    <s v="Operations Department"/>
    <x v="13"/>
    <n v="88965"/>
  </r>
  <r>
    <n v="13367"/>
    <d v="2014-05-20T18:35:00"/>
    <x v="0"/>
    <x v="1"/>
    <s v="Operations Department"/>
    <x v="13"/>
    <n v="85560"/>
  </r>
  <r>
    <n v="663884"/>
    <d v="2014-05-20T18:34:48"/>
    <x v="1"/>
    <x v="1"/>
    <s v="Operations Department"/>
    <x v="13"/>
    <n v="20609"/>
  </r>
  <r>
    <n v="96144"/>
    <d v="2014-06-30T09:31:33"/>
    <x v="0"/>
    <x v="0"/>
    <s v="Operations Department"/>
    <x v="13"/>
    <n v="50903"/>
  </r>
  <r>
    <n v="932226"/>
    <d v="2014-06-30T09:32:10"/>
    <x v="1"/>
    <x v="2"/>
    <s v="Operations Department"/>
    <x v="13"/>
    <n v="57969"/>
  </r>
  <r>
    <n v="727147"/>
    <d v="2014-07-07T07:30:39"/>
    <x v="0"/>
    <x v="1"/>
    <s v="Operations Department"/>
    <x v="13"/>
    <n v="13760"/>
  </r>
  <r>
    <n v="613982"/>
    <d v="2014-07-07T07:30:57"/>
    <x v="0"/>
    <x v="1"/>
    <s v="Operations Department"/>
    <x v="13"/>
    <n v="75447"/>
  </r>
  <r>
    <n v="982147"/>
    <d v="2014-07-07T07:31:31"/>
    <x v="0"/>
    <x v="1"/>
    <s v="Operations Department"/>
    <x v="13"/>
    <n v="25900"/>
  </r>
  <r>
    <n v="903769"/>
    <d v="2014-07-07T17:19:57"/>
    <x v="0"/>
    <x v="0"/>
    <s v="Operations Department"/>
    <x v="13"/>
    <n v="91416"/>
  </r>
  <r>
    <n v="555757"/>
    <d v="2014-07-07T17:21:08"/>
    <x v="0"/>
    <x v="0"/>
    <s v="Operations Department"/>
    <x v="13"/>
    <n v="36999"/>
  </r>
  <r>
    <n v="247562"/>
    <d v="2014-07-14T16:22:36"/>
    <x v="0"/>
    <x v="0"/>
    <s v="Operations Department"/>
    <x v="13"/>
    <n v="22461"/>
  </r>
  <r>
    <n v="502577"/>
    <d v="2014-05-10T16:12:27"/>
    <x v="1"/>
    <x v="0"/>
    <s v="Service Department"/>
    <x v="7"/>
    <n v="84242"/>
  </r>
  <r>
    <n v="821989"/>
    <d v="2014-05-10T16:16:30"/>
    <x v="0"/>
    <x v="0"/>
    <s v="Service Department"/>
    <x v="7"/>
    <n v="32051"/>
  </r>
  <r>
    <n v="287204"/>
    <d v="2014-05-30T19:14:55"/>
    <x v="0"/>
    <x v="1"/>
    <s v="Service Department"/>
    <x v="7"/>
    <n v="70716"/>
  </r>
  <r>
    <n v="594927"/>
    <d v="2014-05-30T19:15:14"/>
    <x v="0"/>
    <x v="0"/>
    <s v="Service Department"/>
    <x v="7"/>
    <n v="82128"/>
  </r>
  <r>
    <n v="33296"/>
    <d v="2014-05-30T19:16:35"/>
    <x v="1"/>
    <x v="1"/>
    <s v="Service Department"/>
    <x v="7"/>
    <n v="93574"/>
  </r>
  <r>
    <n v="449101"/>
    <d v="2014-06-19T17:03:26"/>
    <x v="0"/>
    <x v="0"/>
    <s v="Service Department"/>
    <x v="7"/>
    <n v="66125"/>
  </r>
  <r>
    <n v="218656"/>
    <d v="2014-06-19T17:04:39"/>
    <x v="1"/>
    <x v="1"/>
    <s v="Service Department"/>
    <x v="7"/>
    <n v="26301"/>
  </r>
  <r>
    <n v="297160"/>
    <d v="2014-06-19T17:06:31"/>
    <x v="0"/>
    <x v="0"/>
    <s v="Service Department"/>
    <x v="7"/>
    <n v="82378"/>
  </r>
  <r>
    <n v="876797"/>
    <d v="2014-05-21T07:53:51"/>
    <x v="0"/>
    <x v="0"/>
    <s v="Operations Department"/>
    <x v="4"/>
    <n v="50390"/>
  </r>
  <r>
    <n v="202191"/>
    <d v="2014-05-22T15:58:25"/>
    <x v="1"/>
    <x v="1"/>
    <s v="General Management"/>
    <x v="7"/>
    <n v="82691"/>
  </r>
  <r>
    <n v="830375"/>
    <d v="2014-05-22T15:58:32"/>
    <x v="1"/>
    <x v="2"/>
    <s v="General Management"/>
    <x v="7"/>
    <n v="63434"/>
  </r>
  <r>
    <n v="428887"/>
    <d v="2014-07-07T09:31:50"/>
    <x v="0"/>
    <x v="2"/>
    <s v="General Management"/>
    <x v="7"/>
    <n v="48066"/>
  </r>
  <r>
    <n v="58980"/>
    <d v="2014-07-24T10:11:44"/>
    <x v="0"/>
    <x v="1"/>
    <s v="General Management"/>
    <x v="7"/>
    <n v="3143"/>
  </r>
  <r>
    <n v="378816"/>
    <d v="2014-07-17T13:42:41"/>
    <x v="0"/>
    <x v="0"/>
    <s v="Operations Department"/>
    <x v="6"/>
    <n v="47469"/>
  </r>
  <r>
    <n v="859719"/>
    <d v="2014-06-04T09:34:58"/>
    <x v="0"/>
    <x v="1"/>
    <s v="Operations Department"/>
    <x v="4"/>
    <n v="59854"/>
  </r>
  <r>
    <n v="199439"/>
    <d v="2014-05-01T09:31:49"/>
    <x v="0"/>
    <x v="0"/>
    <s v="Service Department"/>
    <x v="1"/>
    <n v="51553"/>
  </r>
  <r>
    <n v="855169"/>
    <d v="2014-08-29T10:47:44"/>
    <x v="0"/>
    <x v="0"/>
    <s v="Service Department"/>
    <x v="4"/>
    <n v="5619"/>
  </r>
  <r>
    <n v="196497"/>
    <d v="2014-08-29T10:48:59"/>
    <x v="1"/>
    <x v="1"/>
    <s v="Service Department"/>
    <x v="4"/>
    <n v="90776"/>
  </r>
  <r>
    <n v="592984"/>
    <d v="2014-08-29T10:51:55"/>
    <x v="0"/>
    <x v="0"/>
    <s v="Service Department"/>
    <x v="4"/>
    <n v="74920"/>
  </r>
  <r>
    <n v="383744"/>
    <d v="2014-07-10T13:47:44"/>
    <x v="1"/>
    <x v="0"/>
    <s v="Operations Department"/>
    <x v="9"/>
    <n v="76586"/>
  </r>
  <r>
    <n v="671729"/>
    <d v="2014-07-11T17:56:07"/>
    <x v="0"/>
    <x v="0"/>
    <s v="Operations Department"/>
    <x v="9"/>
    <n v="41531"/>
  </r>
  <r>
    <n v="901083"/>
    <d v="2014-06-06T09:32:17"/>
    <x v="0"/>
    <x v="1"/>
    <s v="Service Department"/>
    <x v="13"/>
    <n v="14723"/>
  </r>
  <r>
    <n v="691745"/>
    <d v="2014-06-09T14:06:28"/>
    <x v="1"/>
    <x v="0"/>
    <s v="Service Department"/>
    <x v="8"/>
    <n v="84415"/>
  </r>
  <r>
    <n v="849211"/>
    <d v="2014-06-09T14:09:33"/>
    <x v="0"/>
    <x v="1"/>
    <s v="Service Department"/>
    <x v="8"/>
    <n v="87779"/>
  </r>
  <r>
    <n v="486945"/>
    <d v="2014-05-02T09:32:12"/>
    <x v="0"/>
    <x v="0"/>
    <s v="Service Department"/>
    <x v="1"/>
    <n v="22480"/>
  </r>
  <r>
    <n v="295468"/>
    <d v="2014-05-09T08:01:06"/>
    <x v="1"/>
    <x v="1"/>
    <s v="Service Department"/>
    <x v="1"/>
    <n v="67947"/>
  </r>
  <r>
    <n v="605701"/>
    <d v="2014-05-09T08:03:38"/>
    <x v="0"/>
    <x v="1"/>
    <s v="Service Department"/>
    <x v="1"/>
    <n v="51486"/>
  </r>
  <r>
    <n v="274207"/>
    <d v="2014-05-09T08:04:05"/>
    <x v="0"/>
    <x v="1"/>
    <s v="Service Department"/>
    <x v="1"/>
    <n v="59822"/>
  </r>
  <r>
    <n v="269765"/>
    <d v="2014-05-09T08:05:01"/>
    <x v="1"/>
    <x v="1"/>
    <s v="Service Department"/>
    <x v="1"/>
    <n v="93217"/>
  </r>
  <r>
    <n v="46366"/>
    <d v="2014-06-30T09:33:35"/>
    <x v="0"/>
    <x v="2"/>
    <s v="Operations Department"/>
    <x v="8"/>
    <n v="73263"/>
  </r>
  <r>
    <n v="133498"/>
    <d v="2014-06-30T09:32:03"/>
    <x v="1"/>
    <x v="0"/>
    <s v="Operations Department"/>
    <x v="7"/>
    <n v="83160"/>
  </r>
  <r>
    <n v="876103"/>
    <d v="2014-06-30T13:01:40"/>
    <x v="0"/>
    <x v="0"/>
    <s v="Operations Department"/>
    <x v="7"/>
    <n v="5523"/>
  </r>
  <r>
    <n v="228080"/>
    <d v="2014-06-30T13:02:36"/>
    <x v="1"/>
    <x v="0"/>
    <s v="Operations Department"/>
    <x v="7"/>
    <n v="54681"/>
  </r>
  <r>
    <n v="447318"/>
    <d v="2014-05-31T08:28:37"/>
    <x v="0"/>
    <x v="0"/>
    <s v="Operations Department"/>
    <x v="0"/>
    <n v="20297"/>
  </r>
  <r>
    <n v="806805"/>
    <d v="2014-05-31T08:29:15"/>
    <x v="0"/>
    <x v="1"/>
    <s v="Operations Department"/>
    <x v="0"/>
    <n v="13074"/>
  </r>
  <r>
    <n v="143505"/>
    <d v="2014-06-09T09:31:24"/>
    <x v="1"/>
    <x v="0"/>
    <s v="Operations Department"/>
    <x v="13"/>
    <n v="69928"/>
  </r>
  <r>
    <n v="95009"/>
    <d v="2014-08-05T08:27:33"/>
    <x v="0"/>
    <x v="1"/>
    <s v="Operations Department"/>
    <x v="13"/>
    <n v="92458"/>
  </r>
  <r>
    <n v="265974"/>
    <d v="2014-08-05T08:28:35"/>
    <x v="1"/>
    <x v="1"/>
    <s v="Operations Department"/>
    <x v="13"/>
    <n v="18527"/>
  </r>
  <r>
    <n v="139428"/>
    <d v="2014-08-20T08:35:55"/>
    <x v="1"/>
    <x v="0"/>
    <s v="Operations Department"/>
    <x v="13"/>
    <n v="85643"/>
  </r>
  <r>
    <n v="416679"/>
    <d v="2014-08-20T08:36:22"/>
    <x v="1"/>
    <x v="0"/>
    <s v="Operations Department"/>
    <x v="13"/>
    <n v="23207"/>
  </r>
  <r>
    <n v="385054"/>
    <d v="2014-07-08T09:32:28"/>
    <x v="0"/>
    <x v="1"/>
    <s v="Service Department"/>
    <x v="1"/>
    <n v="80213"/>
  </r>
  <r>
    <n v="192872"/>
    <d v="2014-07-08T09:34:24"/>
    <x v="0"/>
    <x v="1"/>
    <s v="Service Department"/>
    <x v="1"/>
    <n v="81721"/>
  </r>
  <r>
    <n v="47827"/>
    <d v="2014-07-08T09:35:18"/>
    <x v="1"/>
    <x v="1"/>
    <s v="Service Department"/>
    <x v="1"/>
    <n v="94106"/>
  </r>
  <r>
    <n v="461705"/>
    <d v="2014-07-08T09:36:46"/>
    <x v="0"/>
    <x v="1"/>
    <s v="Service Department"/>
    <x v="1"/>
    <n v="30041"/>
  </r>
  <r>
    <n v="677237"/>
    <d v="2014-07-08T09:37:16"/>
    <x v="1"/>
    <x v="1"/>
    <s v="Service Department"/>
    <x v="1"/>
    <n v="50346"/>
  </r>
  <r>
    <n v="672458"/>
    <d v="2014-07-17T09:02:51"/>
    <x v="0"/>
    <x v="0"/>
    <s v="Service Department"/>
    <x v="1"/>
    <n v="25787"/>
  </r>
  <r>
    <n v="108388"/>
    <d v="2014-07-17T09:04:21"/>
    <x v="1"/>
    <x v="1"/>
    <s v="Service Department"/>
    <x v="1"/>
    <n v="59536"/>
  </r>
  <r>
    <n v="903299"/>
    <d v="2014-07-17T09:05:58"/>
    <x v="1"/>
    <x v="0"/>
    <s v="Service Department"/>
    <x v="1"/>
    <n v="5672"/>
  </r>
  <r>
    <n v="582029"/>
    <d v="2014-07-17T09:08:14"/>
    <x v="0"/>
    <x v="1"/>
    <s v="Service Department"/>
    <x v="1"/>
    <n v="42635"/>
  </r>
  <r>
    <n v="117267"/>
    <d v="2014-07-17T09:04:14"/>
    <x v="0"/>
    <x v="1"/>
    <s v="Service Department"/>
    <x v="1"/>
    <n v="13864"/>
  </r>
  <r>
    <n v="732908"/>
    <d v="2014-05-28T14:05:52"/>
    <x v="1"/>
    <x v="0"/>
    <s v="Operations Department"/>
    <x v="1"/>
    <n v="3457"/>
  </r>
  <r>
    <n v="331082"/>
    <d v="2014-05-28T14:06:13"/>
    <x v="0"/>
    <x v="0"/>
    <s v="Operations Department"/>
    <x v="1"/>
    <n v="23051"/>
  </r>
  <r>
    <n v="737525"/>
    <d v="2014-05-28T14:08:30"/>
    <x v="0"/>
    <x v="0"/>
    <s v="Operations Department"/>
    <x v="1"/>
    <n v="86680"/>
  </r>
  <r>
    <n v="551077"/>
    <d v="2014-05-23T19:52:11"/>
    <x v="1"/>
    <x v="0"/>
    <s v="Sales Department"/>
    <x v="1"/>
    <n v="11675"/>
  </r>
  <r>
    <n v="705137"/>
    <d v="2014-05-29T09:04:57"/>
    <x v="1"/>
    <x v="1"/>
    <s v="Sales Department"/>
    <x v="1"/>
    <n v="9907"/>
  </r>
  <r>
    <n v="240259"/>
    <d v="2014-06-26T17:20:46"/>
    <x v="1"/>
    <x v="0"/>
    <s v="Operations Department"/>
    <x v="13"/>
    <n v="13293"/>
  </r>
  <r>
    <n v="589837"/>
    <d v="2014-07-06T12:57:15"/>
    <x v="0"/>
    <x v="0"/>
    <s v="Operations Department"/>
    <x v="13"/>
    <n v="15696"/>
  </r>
  <r>
    <n v="82580"/>
    <d v="2014-07-06T12:59:24"/>
    <x v="1"/>
    <x v="0"/>
    <s v="Operations Department"/>
    <x v="13"/>
    <n v="79569"/>
  </r>
  <r>
    <n v="865029"/>
    <d v="2014-08-11T10:27:23"/>
    <x v="0"/>
    <x v="0"/>
    <s v="Service Department"/>
    <x v="1"/>
    <n v="64324"/>
  </r>
  <r>
    <n v="306926"/>
    <d v="2014-08-11T10:28:17"/>
    <x v="1"/>
    <x v="0"/>
    <s v="Service Department"/>
    <x v="1"/>
    <n v="72811"/>
  </r>
  <r>
    <n v="203851"/>
    <d v="2014-06-20T09:35:07"/>
    <x v="1"/>
    <x v="1"/>
    <s v="Service Department"/>
    <x v="9"/>
    <n v="86952"/>
  </r>
  <r>
    <n v="735772"/>
    <d v="2014-06-24T19:44:58"/>
    <x v="1"/>
    <x v="0"/>
    <s v="Service Department"/>
    <x v="9"/>
    <n v="34899"/>
  </r>
  <r>
    <n v="16272"/>
    <d v="2014-06-24T19:45:34"/>
    <x v="0"/>
    <x v="1"/>
    <s v="Service Department"/>
    <x v="9"/>
    <n v="74022"/>
  </r>
  <r>
    <n v="241011"/>
    <d v="2014-08-01T09:34:02"/>
    <x v="0"/>
    <x v="0"/>
    <s v="Service Department"/>
    <x v="9"/>
    <n v="21333"/>
  </r>
  <r>
    <n v="592725"/>
    <d v="2014-08-06T14:23:29"/>
    <x v="0"/>
    <x v="0"/>
    <s v="Service Department"/>
    <x v="9"/>
    <n v="73557"/>
  </r>
  <r>
    <n v="101587"/>
    <d v="2014-08-06T14:25:00"/>
    <x v="0"/>
    <x v="1"/>
    <s v="Service Department"/>
    <x v="9"/>
    <n v="27191"/>
  </r>
  <r>
    <n v="224763"/>
    <d v="2014-08-06T14:26:06"/>
    <x v="1"/>
    <x v="0"/>
    <s v="Service Department"/>
    <x v="9"/>
    <n v="85285"/>
  </r>
  <r>
    <n v="134816"/>
    <d v="2014-08-18T14:10:41"/>
    <x v="1"/>
    <x v="0"/>
    <s v="Service Department"/>
    <x v="9"/>
    <n v="41248"/>
  </r>
  <r>
    <n v="377194"/>
    <d v="2014-08-18T14:11:11"/>
    <x v="0"/>
    <x v="1"/>
    <s v="Service Department"/>
    <x v="9"/>
    <n v="46908"/>
  </r>
  <r>
    <n v="459107"/>
    <d v="2014-08-16T18:36:10"/>
    <x v="0"/>
    <x v="1"/>
    <s v="Service Department"/>
    <x v="9"/>
    <n v="53395"/>
  </r>
  <r>
    <n v="625539"/>
    <d v="2014-08-16T18:36:34"/>
    <x v="0"/>
    <x v="0"/>
    <s v="Service Department"/>
    <x v="9"/>
    <n v="35773"/>
  </r>
  <r>
    <n v="887107"/>
    <d v="2014-08-19T18:21:35"/>
    <x v="1"/>
    <x v="0"/>
    <s v="Service Department"/>
    <x v="9"/>
    <n v="32270"/>
  </r>
  <r>
    <n v="676220"/>
    <d v="2014-08-29T14:54:19"/>
    <x v="1"/>
    <x v="1"/>
    <s v="Service Department"/>
    <x v="9"/>
    <n v="51856"/>
  </r>
  <r>
    <n v="370975"/>
    <d v="2014-08-30T19:33:09"/>
    <x v="0"/>
    <x v="0"/>
    <s v="Service Department"/>
    <x v="9"/>
    <n v="92550"/>
  </r>
  <r>
    <n v="334882"/>
    <d v="2014-08-30T19:34:10"/>
    <x v="1"/>
    <x v="1"/>
    <s v="Service Department"/>
    <x v="9"/>
    <n v="12418"/>
  </r>
  <r>
    <n v="138713"/>
    <d v="2014-07-11T15:53:34"/>
    <x v="1"/>
    <x v="0"/>
    <s v="Marketing Department"/>
    <x v="13"/>
    <n v="54495"/>
  </r>
  <r>
    <n v="862314"/>
    <d v="2014-07-11T15:53:54"/>
    <x v="0"/>
    <x v="0"/>
    <s v="Marketing Department"/>
    <x v="13"/>
    <n v="72880"/>
  </r>
  <r>
    <n v="269039"/>
    <d v="2014-07-17T12:19:05"/>
    <x v="0"/>
    <x v="0"/>
    <s v="Marketing Department"/>
    <x v="13"/>
    <n v="62938"/>
  </r>
  <r>
    <n v="852330"/>
    <d v="2014-08-22T09:48:37"/>
    <x v="0"/>
    <x v="0"/>
    <s v="Marketing Department"/>
    <x v="13"/>
    <n v="15648"/>
  </r>
  <r>
    <n v="92932"/>
    <d v="2014-08-22T09:49:48"/>
    <x v="1"/>
    <x v="0"/>
    <s v="Marketing Department"/>
    <x v="13"/>
    <n v="16244"/>
  </r>
  <r>
    <n v="288178"/>
    <d v="2014-06-25T16:23:24"/>
    <x v="0"/>
    <x v="1"/>
    <s v="Sales Department"/>
    <x v="7"/>
    <n v="46498"/>
  </r>
  <r>
    <n v="702282"/>
    <d v="2014-06-25T16:24:13"/>
    <x v="1"/>
    <x v="0"/>
    <s v="Sales Department"/>
    <x v="7"/>
    <n v="75312"/>
  </r>
  <r>
    <n v="756958"/>
    <d v="2014-08-11T09:11:27"/>
    <x v="1"/>
    <x v="0"/>
    <s v="Sales Department"/>
    <x v="7"/>
    <n v="56856"/>
  </r>
  <r>
    <n v="357577"/>
    <d v="2014-08-11T09:14:48"/>
    <x v="0"/>
    <x v="1"/>
    <s v="Sales Department"/>
    <x v="7"/>
    <n v="20958"/>
  </r>
  <r>
    <n v="759016"/>
    <d v="2014-08-22T15:31:30"/>
    <x v="0"/>
    <x v="0"/>
    <s v="Sales Department"/>
    <x v="7"/>
    <n v="69278"/>
  </r>
  <r>
    <n v="401885"/>
    <d v="2014-08-27T15:14:20"/>
    <x v="1"/>
    <x v="1"/>
    <s v="Sales Department"/>
    <x v="7"/>
    <n v="34424"/>
  </r>
  <r>
    <n v="681123"/>
    <d v="2014-08-27T18:32:47"/>
    <x v="0"/>
    <x v="1"/>
    <s v="Sales Department"/>
    <x v="7"/>
    <n v="24575"/>
  </r>
  <r>
    <n v="944455"/>
    <d v="2014-05-21T18:43:10"/>
    <x v="0"/>
    <x v="1"/>
    <s v="Operations Department"/>
    <x v="13"/>
    <n v="69709"/>
  </r>
  <r>
    <n v="977885"/>
    <d v="2014-08-05T09:34:18"/>
    <x v="1"/>
    <x v="0"/>
    <s v="Production Department"/>
    <x v="13"/>
    <n v="85648"/>
  </r>
  <r>
    <n v="353496"/>
    <d v="2014-05-06T13:18:20"/>
    <x v="0"/>
    <x v="2"/>
    <s v="Operations Department"/>
    <x v="7"/>
    <n v="61703"/>
  </r>
  <r>
    <n v="982553"/>
    <d v="2014-06-03T09:35:10"/>
    <x v="0"/>
    <x v="0"/>
    <s v="Operations Department"/>
    <x v="13"/>
    <n v="73230"/>
  </r>
  <r>
    <n v="934540"/>
    <d v="2014-08-19T09:31:36"/>
    <x v="0"/>
    <x v="0"/>
    <s v="Human Resource Department"/>
    <x v="4"/>
    <n v="34424"/>
  </r>
  <r>
    <n v="964901"/>
    <d v="2014-08-19T09:35:18"/>
    <x v="0"/>
    <x v="0"/>
    <s v="Human Resource Department"/>
    <x v="4"/>
    <n v="30253"/>
  </r>
  <r>
    <n v="759940"/>
    <d v="2014-08-19T09:35:57"/>
    <x v="1"/>
    <x v="1"/>
    <s v="Human Resource Department"/>
    <x v="4"/>
    <n v="6210"/>
  </r>
  <r>
    <n v="362996"/>
    <d v="2014-08-19T09:36:44"/>
    <x v="0"/>
    <x v="0"/>
    <s v="Human Resource Department"/>
    <x v="4"/>
    <n v="92283"/>
  </r>
  <r>
    <n v="917163"/>
    <d v="2014-07-18T15:38:43"/>
    <x v="1"/>
    <x v="0"/>
    <s v="Service Department"/>
    <x v="4"/>
    <n v="12378"/>
  </r>
  <r>
    <n v="652692"/>
    <d v="2014-07-18T15:39:07"/>
    <x v="0"/>
    <x v="2"/>
    <s v="Service Department"/>
    <x v="4"/>
    <n v="43397"/>
  </r>
  <r>
    <n v="23706"/>
    <d v="2014-07-18T15:40:16"/>
    <x v="0"/>
    <x v="2"/>
    <s v="Service Department"/>
    <x v="4"/>
    <n v="41989"/>
  </r>
  <r>
    <n v="29644"/>
    <d v="2014-07-23T09:18:15"/>
    <x v="1"/>
    <x v="1"/>
    <s v="Service Department"/>
    <x v="4"/>
    <n v="7523"/>
  </r>
  <r>
    <n v="695963"/>
    <d v="2014-07-23T09:18:44"/>
    <x v="0"/>
    <x v="2"/>
    <s v="Service Department"/>
    <x v="4"/>
    <n v="77656"/>
  </r>
  <r>
    <n v="603033"/>
    <d v="2014-05-13T10:13:45"/>
    <x v="1"/>
    <x v="1"/>
    <s v="Finance Department"/>
    <x v="1"/>
    <n v="5937"/>
  </r>
  <r>
    <n v="868878"/>
    <d v="2014-05-20T10:53:25"/>
    <x v="0"/>
    <x v="1"/>
    <s v="Finance Department"/>
    <x v="1"/>
    <n v="15380"/>
  </r>
  <r>
    <n v="666894"/>
    <d v="2014-06-13T09:32:13"/>
    <x v="1"/>
    <x v="0"/>
    <s v="Operations Department"/>
    <x v="13"/>
    <n v="54655"/>
  </r>
  <r>
    <n v="121437"/>
    <d v="2014-06-13T09:33:11"/>
    <x v="0"/>
    <x v="1"/>
    <s v="Operations Department"/>
    <x v="13"/>
    <n v="61894"/>
  </r>
  <r>
    <n v="757116"/>
    <d v="2014-06-17T14:45:37"/>
    <x v="1"/>
    <x v="0"/>
    <s v="Operations Department"/>
    <x v="13"/>
    <n v="60526"/>
  </r>
  <r>
    <n v="503722"/>
    <d v="2014-06-17T14:47:56"/>
    <x v="1"/>
    <x v="0"/>
    <s v="Operations Department"/>
    <x v="13"/>
    <n v="48534"/>
  </r>
  <r>
    <n v="643987"/>
    <d v="2014-06-19T15:17:31"/>
    <x v="0"/>
    <x v="0"/>
    <s v="Operations Department"/>
    <x v="7"/>
    <n v="28543"/>
  </r>
  <r>
    <n v="285550"/>
    <d v="2014-06-23T18:09:21"/>
    <x v="0"/>
    <x v="0"/>
    <s v="Operations Department"/>
    <x v="7"/>
    <n v="65832"/>
  </r>
  <r>
    <n v="361677"/>
    <d v="2014-06-23T18:09:51"/>
    <x v="1"/>
    <x v="0"/>
    <s v="Operations Department"/>
    <x v="7"/>
    <n v="27720"/>
  </r>
  <r>
    <n v="891497"/>
    <d v="2014-06-23T18:12:01"/>
    <x v="0"/>
    <x v="0"/>
    <s v="Operations Department"/>
    <x v="7"/>
    <n v="58226"/>
  </r>
  <r>
    <n v="535536"/>
    <d v="2014-07-01T10:26:49"/>
    <x v="0"/>
    <x v="0"/>
    <s v="Operations Department"/>
    <x v="1"/>
    <n v="29903"/>
  </r>
  <r>
    <n v="796883"/>
    <d v="2014-07-15T18:12:59"/>
    <x v="1"/>
    <x v="0"/>
    <s v="Operations Department"/>
    <x v="13"/>
    <n v="4302"/>
  </r>
  <r>
    <n v="445396"/>
    <d v="2014-07-15T18:13:48"/>
    <x v="1"/>
    <x v="0"/>
    <s v="Operations Department"/>
    <x v="13"/>
    <n v="78615"/>
  </r>
  <r>
    <n v="818471"/>
    <d v="2014-08-04T09:32:46"/>
    <x v="1"/>
    <x v="2"/>
    <s v="Sales Department"/>
    <x v="1"/>
    <n v="96143"/>
  </r>
  <r>
    <n v="333889"/>
    <d v="2014-08-13T10:48:54"/>
    <x v="0"/>
    <x v="0"/>
    <s v="Sales Department"/>
    <x v="1"/>
    <n v="51667"/>
  </r>
  <r>
    <n v="455144"/>
    <d v="2014-07-29T09:31:23"/>
    <x v="1"/>
    <x v="0"/>
    <s v="Operations Department"/>
    <x v="13"/>
    <n v="93524"/>
  </r>
  <r>
    <n v="796754"/>
    <d v="2014-06-18T05:03:58"/>
    <x v="1"/>
    <x v="0"/>
    <s v="Service Department"/>
    <x v="4"/>
    <n v="74895"/>
  </r>
  <r>
    <n v="489817"/>
    <d v="2014-05-28T15:00:48"/>
    <x v="0"/>
    <x v="0"/>
    <s v="Operations Department"/>
    <x v="0"/>
    <n v="12777"/>
  </r>
  <r>
    <n v="396583"/>
    <d v="2014-06-17T09:31:55"/>
    <x v="1"/>
    <x v="1"/>
    <s v="Operations Department"/>
    <x v="0"/>
    <n v="3299"/>
  </r>
  <r>
    <n v="783940"/>
    <d v="2014-08-13T15:10:32"/>
    <x v="0"/>
    <x v="0"/>
    <s v="Sales Department"/>
    <x v="13"/>
    <n v="26397"/>
  </r>
  <r>
    <n v="999202"/>
    <d v="2014-08-14T11:07:21"/>
    <x v="0"/>
    <x v="0"/>
    <s v="Sales Department"/>
    <x v="13"/>
    <n v="21067"/>
  </r>
  <r>
    <n v="289694"/>
    <d v="2014-08-19T13:36:54"/>
    <x v="1"/>
    <x v="1"/>
    <s v="Sales Department"/>
    <x v="13"/>
    <n v="54824"/>
  </r>
  <r>
    <n v="944867"/>
    <d v="2014-06-25T09:13:53"/>
    <x v="1"/>
    <x v="1"/>
    <s v="Operations Department"/>
    <x v="13"/>
    <n v="5943"/>
  </r>
  <r>
    <n v="947238"/>
    <d v="2014-06-25T09:16:19"/>
    <x v="0"/>
    <x v="1"/>
    <s v="Operations Department"/>
    <x v="13"/>
    <n v="45543"/>
  </r>
  <r>
    <n v="536357"/>
    <d v="2014-06-25T09:17:52"/>
    <x v="0"/>
    <x v="0"/>
    <s v="Operations Department"/>
    <x v="13"/>
    <n v="9745"/>
  </r>
  <r>
    <n v="619881"/>
    <d v="2014-05-06T09:36:02"/>
    <x v="0"/>
    <x v="0"/>
    <s v="Operations Department"/>
    <x v="13"/>
    <n v="39756"/>
  </r>
  <r>
    <n v="185684"/>
    <d v="2014-05-08T10:08:44"/>
    <x v="0"/>
    <x v="0"/>
    <s v="Operations Department"/>
    <x v="13"/>
    <n v="8748"/>
  </r>
  <r>
    <n v="323856"/>
    <d v="2014-05-15T01:52:31"/>
    <x v="1"/>
    <x v="1"/>
    <s v="Operations Department"/>
    <x v="13"/>
    <n v="51700"/>
  </r>
  <r>
    <n v="774673"/>
    <d v="2014-05-15T01:54:05"/>
    <x v="1"/>
    <x v="0"/>
    <s v="Operations Department"/>
    <x v="13"/>
    <n v="38128"/>
  </r>
  <r>
    <n v="809652"/>
    <d v="2014-05-15T01:54:33"/>
    <x v="1"/>
    <x v="0"/>
    <s v="Operations Department"/>
    <x v="13"/>
    <n v="90974"/>
  </r>
  <r>
    <n v="395762"/>
    <d v="2014-05-27T10:02:39"/>
    <x v="1"/>
    <x v="1"/>
    <s v="Operations Department"/>
    <x v="13"/>
    <n v="26155"/>
  </r>
  <r>
    <n v="317066"/>
    <d v="2014-05-27T10:03:18"/>
    <x v="1"/>
    <x v="1"/>
    <s v="Operations Department"/>
    <x v="13"/>
    <n v="92019"/>
  </r>
  <r>
    <n v="129673"/>
    <d v="2014-08-07T19:12:24"/>
    <x v="1"/>
    <x v="2"/>
    <s v="Operations Department"/>
    <x v="13"/>
    <n v="72713"/>
  </r>
  <r>
    <n v="137124"/>
    <d v="2014-08-16T07:10:12"/>
    <x v="0"/>
    <x v="0"/>
    <s v="Operations Department"/>
    <x v="13"/>
    <n v="99920"/>
  </r>
  <r>
    <n v="350905"/>
    <d v="2014-05-03T11:49:54"/>
    <x v="0"/>
    <x v="1"/>
    <s v="Service Department"/>
    <x v="13"/>
    <n v="27348"/>
  </r>
  <r>
    <n v="21036"/>
    <d v="2014-05-03T11:54:17"/>
    <x v="1"/>
    <x v="0"/>
    <s v="Service Department"/>
    <x v="13"/>
    <n v="49980"/>
  </r>
  <r>
    <n v="105267"/>
    <d v="2014-05-07T18:15:02"/>
    <x v="1"/>
    <x v="1"/>
    <s v="Service Department"/>
    <x v="13"/>
    <n v="51514"/>
  </r>
  <r>
    <n v="397064"/>
    <d v="2014-05-15T13:21:15"/>
    <x v="0"/>
    <x v="0"/>
    <s v="Service Department"/>
    <x v="13"/>
    <n v="12297"/>
  </r>
  <r>
    <n v="164688"/>
    <d v="2014-05-23T16:10:48"/>
    <x v="0"/>
    <x v="1"/>
    <s v="Service Department"/>
    <x v="13"/>
    <n v="59976"/>
  </r>
  <r>
    <n v="811237"/>
    <d v="2014-05-23T16:11:14"/>
    <x v="1"/>
    <x v="0"/>
    <s v="Service Department"/>
    <x v="13"/>
    <n v="98822"/>
  </r>
  <r>
    <n v="442247"/>
    <d v="2014-05-23T16:12:15"/>
    <x v="1"/>
    <x v="0"/>
    <s v="Service Department"/>
    <x v="13"/>
    <n v="29549"/>
  </r>
  <r>
    <n v="667353"/>
    <d v="2014-05-31T04:37:17"/>
    <x v="1"/>
    <x v="0"/>
    <s v="Service Department"/>
    <x v="13"/>
    <n v="69971"/>
  </r>
  <r>
    <n v="24614"/>
    <d v="2014-05-31T04:38:37"/>
    <x v="1"/>
    <x v="1"/>
    <s v="Service Department"/>
    <x v="13"/>
    <n v="28630"/>
  </r>
  <r>
    <n v="139291"/>
    <d v="2014-07-24T09:33:28"/>
    <x v="0"/>
    <x v="1"/>
    <s v="Operations Department"/>
    <x v="13"/>
    <n v="40358"/>
  </r>
  <r>
    <n v="595340"/>
    <d v="2014-07-30T13:22:08"/>
    <x v="1"/>
    <x v="0"/>
    <s v="Operations Department"/>
    <x v="13"/>
    <n v="15724"/>
  </r>
  <r>
    <n v="644783"/>
    <d v="2014-07-31T06:53:16"/>
    <x v="0"/>
    <x v="2"/>
    <s v="Operations Department"/>
    <x v="13"/>
    <n v="64444"/>
  </r>
  <r>
    <n v="766484"/>
    <d v="2014-06-26T09:32:34"/>
    <x v="0"/>
    <x v="0"/>
    <s v="Operations Department"/>
    <x v="8"/>
    <n v="49813"/>
  </r>
  <r>
    <n v="408355"/>
    <d v="2014-07-31T09:32:43"/>
    <x v="1"/>
    <x v="0"/>
    <s v="Purchase Department"/>
    <x v="4"/>
    <n v="87549"/>
  </r>
  <r>
    <n v="993836"/>
    <d v="2014-08-04T14:44:02"/>
    <x v="0"/>
    <x v="1"/>
    <s v="Purchase Department"/>
    <x v="4"/>
    <n v="86193"/>
  </r>
  <r>
    <n v="643736"/>
    <d v="2014-08-19T10:25:45"/>
    <x v="0"/>
    <x v="1"/>
    <s v="Purchase Department"/>
    <x v="4"/>
    <n v="84211"/>
  </r>
  <r>
    <n v="290098"/>
    <d v="2014-05-15T12:44:55"/>
    <x v="1"/>
    <x v="0"/>
    <s v="Operations Department"/>
    <x v="13"/>
    <n v="94891"/>
  </r>
  <r>
    <n v="720499"/>
    <d v="2014-06-06T09:32:00"/>
    <x v="0"/>
    <x v="0"/>
    <s v="Operations Department"/>
    <x v="13"/>
    <n v="42062"/>
  </r>
  <r>
    <n v="596097"/>
    <d v="2014-05-26T09:32:10"/>
    <x v="0"/>
    <x v="1"/>
    <s v="Service Department"/>
    <x v="6"/>
    <n v="8503"/>
  </r>
  <r>
    <n v="822612"/>
    <d v="2014-05-27T20:10:14"/>
    <x v="1"/>
    <x v="0"/>
    <s v="Service Department"/>
    <x v="6"/>
    <n v="42771"/>
  </r>
  <r>
    <n v="179945"/>
    <d v="2014-06-06T04:40:51"/>
    <x v="0"/>
    <x v="0"/>
    <s v="Operations Department"/>
    <x v="13"/>
    <n v="86808"/>
  </r>
  <r>
    <n v="386275"/>
    <d v="2014-06-02T09:31:20"/>
    <x v="1"/>
    <x v="0"/>
    <s v="Operations Department"/>
    <x v="13"/>
    <n v="22233"/>
  </r>
  <r>
    <n v="645477"/>
    <d v="2014-06-02T09:31:42"/>
    <x v="0"/>
    <x v="1"/>
    <s v="Operations Department"/>
    <x v="13"/>
    <n v="88906"/>
  </r>
  <r>
    <n v="391286"/>
    <d v="2014-06-02T09:34:04"/>
    <x v="1"/>
    <x v="1"/>
    <s v="Operations Department"/>
    <x v="13"/>
    <n v="68338"/>
  </r>
  <r>
    <n v="290710"/>
    <d v="2014-05-06T17:34:16"/>
    <x v="0"/>
    <x v="1"/>
    <s v="Finance Department"/>
    <x v="13"/>
    <n v="24234"/>
  </r>
  <r>
    <n v="87466"/>
    <d v="2014-05-21T04:48:05"/>
    <x v="0"/>
    <x v="1"/>
    <s v="Finance Department"/>
    <x v="13"/>
    <n v="63263"/>
  </r>
  <r>
    <n v="895918"/>
    <d v="2014-06-04T09:26:36"/>
    <x v="1"/>
    <x v="1"/>
    <s v="Finance Department"/>
    <x v="13"/>
    <n v="50464"/>
  </r>
  <r>
    <n v="948299"/>
    <d v="2014-06-04T09:28:54"/>
    <x v="0"/>
    <x v="1"/>
    <s v="Finance Department"/>
    <x v="13"/>
    <n v="59424"/>
  </r>
  <r>
    <n v="847108"/>
    <d v="2014-06-04T12:22:13"/>
    <x v="1"/>
    <x v="1"/>
    <s v="Finance Department"/>
    <x v="13"/>
    <n v="6511"/>
  </r>
  <r>
    <n v="614421"/>
    <d v="2014-07-14T16:37:51"/>
    <x v="1"/>
    <x v="1"/>
    <s v="Finance Department"/>
    <x v="13"/>
    <n v="54960"/>
  </r>
  <r>
    <n v="349272"/>
    <d v="2014-08-25T09:31:47"/>
    <x v="1"/>
    <x v="1"/>
    <s v="Finance Department"/>
    <x v="13"/>
    <n v="86956"/>
  </r>
  <r>
    <n v="84426"/>
    <d v="2014-05-13T09:31:25"/>
    <x v="1"/>
    <x v="0"/>
    <s v="Service Department"/>
    <x v="13"/>
    <n v="90036"/>
  </r>
  <r>
    <n v="438400"/>
    <d v="2014-05-13T09:32:44"/>
    <x v="0"/>
    <x v="0"/>
    <s v="Service Department"/>
    <x v="13"/>
    <n v="56147"/>
  </r>
  <r>
    <n v="644591"/>
    <d v="2014-05-29T17:32:18"/>
    <x v="1"/>
    <x v="1"/>
    <s v="Service Department"/>
    <x v="6"/>
    <n v="12164"/>
  </r>
  <r>
    <n v="697072"/>
    <d v="2014-05-05T03:02:50"/>
    <x v="1"/>
    <x v="0"/>
    <s v="Operations Department"/>
    <x v="1"/>
    <n v="70695"/>
  </r>
  <r>
    <n v="893669"/>
    <d v="2014-05-09T09:38:45"/>
    <x v="1"/>
    <x v="0"/>
    <s v="Operations Department"/>
    <x v="1"/>
    <n v="79384"/>
  </r>
  <r>
    <n v="176027"/>
    <d v="2014-07-01T09:32:37"/>
    <x v="0"/>
    <x v="1"/>
    <s v="Operations Department"/>
    <x v="1"/>
    <n v="95513"/>
  </r>
  <r>
    <n v="545835"/>
    <d v="2014-07-01T09:33:06"/>
    <x v="1"/>
    <x v="1"/>
    <s v="Operations Department"/>
    <x v="1"/>
    <n v="61437"/>
  </r>
  <r>
    <n v="340639"/>
    <d v="2014-07-01T09:33:33"/>
    <x v="0"/>
    <x v="0"/>
    <s v="Operations Department"/>
    <x v="1"/>
    <n v="19473"/>
  </r>
  <r>
    <n v="441809"/>
    <d v="2014-07-01T19:45:30"/>
    <x v="1"/>
    <x v="2"/>
    <s v="Operations Department"/>
    <x v="1"/>
    <n v="25703"/>
  </r>
  <r>
    <n v="696847"/>
    <d v="2014-07-04T09:24:45"/>
    <x v="0"/>
    <x v="0"/>
    <s v="Operations Department"/>
    <x v="1"/>
    <n v="67050"/>
  </r>
  <r>
    <n v="996425"/>
    <d v="2014-07-16T17:58:58"/>
    <x v="0"/>
    <x v="1"/>
    <s v="Operations Department"/>
    <x v="1"/>
    <n v="54295"/>
  </r>
  <r>
    <n v="333509"/>
    <d v="2014-07-16T17:59:35"/>
    <x v="0"/>
    <x v="0"/>
    <s v="Operations Department"/>
    <x v="1"/>
    <n v="14340"/>
  </r>
  <r>
    <n v="808137"/>
    <d v="2014-07-01T09:32:40"/>
    <x v="1"/>
    <x v="0"/>
    <s v="Operations Department"/>
    <x v="13"/>
    <n v="68750"/>
  </r>
  <r>
    <n v="111606"/>
    <d v="2014-07-24T08:29:44"/>
    <x v="0"/>
    <x v="0"/>
    <s v="Operations Department"/>
    <x v="13"/>
    <n v="39951"/>
  </r>
  <r>
    <n v="780397"/>
    <d v="2014-07-26T19:29:59"/>
    <x v="0"/>
    <x v="0"/>
    <s v="Operations Department"/>
    <x v="13"/>
    <n v="25595"/>
  </r>
  <r>
    <n v="832505"/>
    <d v="2014-07-26T19:32:23"/>
    <x v="1"/>
    <x v="0"/>
    <s v="Operations Department"/>
    <x v="13"/>
    <n v="79900"/>
  </r>
  <r>
    <n v="965843"/>
    <d v="2014-05-14T09:31:24"/>
    <x v="1"/>
    <x v="0"/>
    <s v="Operations Department"/>
    <x v="9"/>
    <n v="80001"/>
  </r>
  <r>
    <n v="274945"/>
    <d v="2014-06-25T09:31:17"/>
    <x v="1"/>
    <x v="0"/>
    <s v="Operations Department"/>
    <x v="9"/>
    <n v="23164"/>
  </r>
  <r>
    <n v="480593"/>
    <d v="2014-06-25T09:33:57"/>
    <x v="0"/>
    <x v="1"/>
    <s v="Operations Department"/>
    <x v="9"/>
    <n v="17888"/>
  </r>
  <r>
    <n v="274979"/>
    <d v="2014-06-25T09:34:35"/>
    <x v="1"/>
    <x v="1"/>
    <s v="Operations Department"/>
    <x v="9"/>
    <n v="82105"/>
  </r>
  <r>
    <n v="683978"/>
    <d v="2014-06-25T09:32:17"/>
    <x v="0"/>
    <x v="1"/>
    <s v="Operations Department"/>
    <x v="9"/>
    <n v="86149"/>
  </r>
  <r>
    <n v="171095"/>
    <d v="2014-07-02T17:20:53"/>
    <x v="0"/>
    <x v="0"/>
    <s v="Sales Department"/>
    <x v="13"/>
    <n v="65270"/>
  </r>
  <r>
    <n v="120017"/>
    <d v="2014-07-03T21:49:12"/>
    <x v="0"/>
    <x v="0"/>
    <s v="Sales Department"/>
    <x v="13"/>
    <n v="13388"/>
  </r>
  <r>
    <n v="110069"/>
    <d v="2014-07-09T13:50:16"/>
    <x v="0"/>
    <x v="0"/>
    <s v="Sales Department"/>
    <x v="13"/>
    <n v="66202"/>
  </r>
  <r>
    <n v="822904"/>
    <d v="2014-07-09T13:51:21"/>
    <x v="1"/>
    <x v="0"/>
    <s v="Sales Department"/>
    <x v="13"/>
    <n v="47798"/>
  </r>
  <r>
    <n v="526028"/>
    <d v="2014-07-09T13:51:42"/>
    <x v="0"/>
    <x v="1"/>
    <s v="Sales Department"/>
    <x v="13"/>
    <n v="37791"/>
  </r>
  <r>
    <n v="636171"/>
    <d v="2014-07-18T12:23:56"/>
    <x v="0"/>
    <x v="1"/>
    <s v="Sales Department"/>
    <x v="13"/>
    <n v="75775"/>
  </r>
  <r>
    <n v="473552"/>
    <d v="2014-06-27T17:26:28"/>
    <x v="1"/>
    <x v="1"/>
    <s v="Sales Department"/>
    <x v="13"/>
    <n v="7877"/>
  </r>
  <r>
    <n v="457939"/>
    <d v="2014-06-27T17:29:05"/>
    <x v="0"/>
    <x v="0"/>
    <s v="Sales Department"/>
    <x v="13"/>
    <n v="20666"/>
  </r>
  <r>
    <n v="625087"/>
    <d v="2014-08-28T09:31:27"/>
    <x v="1"/>
    <x v="0"/>
    <s v="Sales Department"/>
    <x v="13"/>
    <n v="33446"/>
  </r>
  <r>
    <n v="556795"/>
    <d v="2014-08-28T09:40:28"/>
    <x v="1"/>
    <x v="1"/>
    <s v="Sales Department"/>
    <x v="13"/>
    <n v="37177"/>
  </r>
  <r>
    <n v="66708"/>
    <d v="2014-08-28T13:43:00"/>
    <x v="0"/>
    <x v="0"/>
    <s v="Sales Department"/>
    <x v="13"/>
    <n v="79459"/>
  </r>
  <r>
    <n v="856409"/>
    <d v="2014-08-29T14:53:06"/>
    <x v="0"/>
    <x v="1"/>
    <s v="Sales Department"/>
    <x v="13"/>
    <n v="63684"/>
  </r>
  <r>
    <n v="840429"/>
    <d v="2014-08-29T14:56:24"/>
    <x v="0"/>
    <x v="0"/>
    <s v="Sales Department"/>
    <x v="13"/>
    <n v="39987"/>
  </r>
  <r>
    <n v="189578"/>
    <d v="2014-05-16T09:32:03"/>
    <x v="1"/>
    <x v="1"/>
    <s v="Service Department"/>
    <x v="4"/>
    <n v="19402"/>
  </r>
  <r>
    <n v="750767"/>
    <d v="2014-07-28T19:13:13"/>
    <x v="0"/>
    <x v="1"/>
    <s v="Operations Department"/>
    <x v="4"/>
    <n v="85342"/>
  </r>
  <r>
    <n v="779678"/>
    <d v="2014-07-28T19:13:04"/>
    <x v="0"/>
    <x v="2"/>
    <s v="Operations Department"/>
    <x v="4"/>
    <n v="90730"/>
  </r>
  <r>
    <n v="371137"/>
    <d v="2014-07-28T19:14:27"/>
    <x v="0"/>
    <x v="2"/>
    <s v="Operations Department"/>
    <x v="4"/>
    <n v="88298"/>
  </r>
  <r>
    <n v="764371"/>
    <d v="2014-06-22T10:15:26"/>
    <x v="0"/>
    <x v="1"/>
    <s v="Service Department"/>
    <x v="0"/>
    <n v="86688"/>
  </r>
  <r>
    <n v="87101"/>
    <d v="2014-06-22T10:13:45"/>
    <x v="1"/>
    <x v="1"/>
    <s v="Service Department"/>
    <x v="0"/>
    <n v="95425"/>
  </r>
  <r>
    <n v="692210"/>
    <d v="2014-06-22T10:14:10"/>
    <x v="1"/>
    <x v="1"/>
    <s v="Service Department"/>
    <x v="0"/>
    <n v="86601"/>
  </r>
  <r>
    <n v="840296"/>
    <d v="2014-06-11T07:53:24"/>
    <x v="0"/>
    <x v="0"/>
    <s v="Service Department"/>
    <x v="13"/>
    <n v="16830"/>
  </r>
  <r>
    <n v="537105"/>
    <d v="2014-05-15T17:34:36"/>
    <x v="0"/>
    <x v="0"/>
    <s v="Marketing Department"/>
    <x v="6"/>
    <n v="42254"/>
  </r>
  <r>
    <n v="874563"/>
    <d v="2014-05-26T08:10:32"/>
    <x v="1"/>
    <x v="0"/>
    <s v="Marketing Department"/>
    <x v="6"/>
    <n v="66660"/>
  </r>
  <r>
    <n v="487292"/>
    <d v="2014-05-26T08:13:55"/>
    <x v="0"/>
    <x v="1"/>
    <s v="Marketing Department"/>
    <x v="6"/>
    <n v="94230"/>
  </r>
  <r>
    <n v="473364"/>
    <d v="2014-06-14T17:46:34"/>
    <x v="0"/>
    <x v="0"/>
    <s v="Marketing Department"/>
    <x v="7"/>
    <n v="37250"/>
  </r>
  <r>
    <n v="171942"/>
    <d v="2014-06-17T10:58:20"/>
    <x v="0"/>
    <x v="0"/>
    <s v="Marketing Department"/>
    <x v="7"/>
    <n v="97144"/>
  </r>
  <r>
    <n v="273267"/>
    <d v="2014-06-17T10:58:41"/>
    <x v="1"/>
    <x v="0"/>
    <s v="Marketing Department"/>
    <x v="7"/>
    <n v="17318"/>
  </r>
  <r>
    <n v="826650"/>
    <d v="2014-07-15T14:14:05"/>
    <x v="1"/>
    <x v="1"/>
    <s v="Marketing Department"/>
    <x v="7"/>
    <n v="35596"/>
  </r>
  <r>
    <n v="160711"/>
    <d v="2014-08-26T09:32:25"/>
    <x v="0"/>
    <x v="1"/>
    <s v="Marketing Department"/>
    <x v="7"/>
    <n v="48205"/>
  </r>
  <r>
    <n v="324902"/>
    <d v="2014-07-01T09:35:12"/>
    <x v="1"/>
    <x v="1"/>
    <s v="Finance Department"/>
    <x v="1"/>
    <n v="73166"/>
  </r>
  <r>
    <n v="26533"/>
    <d v="2014-07-22T18:40:51"/>
    <x v="1"/>
    <x v="1"/>
    <s v="Finance Department"/>
    <x v="1"/>
    <n v="52761"/>
  </r>
  <r>
    <n v="284898"/>
    <d v="2014-07-08T14:23:44"/>
    <x v="0"/>
    <x v="0"/>
    <s v="Production Department"/>
    <x v="13"/>
    <n v="34956"/>
  </r>
  <r>
    <n v="538273"/>
    <d v="2014-05-29T09:31:33"/>
    <x v="0"/>
    <x v="1"/>
    <s v="Finance Department"/>
    <x v="1"/>
    <n v="96178"/>
  </r>
  <r>
    <n v="63459"/>
    <d v="2014-05-29T09:32:07"/>
    <x v="0"/>
    <x v="1"/>
    <s v="Finance Department"/>
    <x v="1"/>
    <n v="49485"/>
  </r>
  <r>
    <n v="778940"/>
    <d v="2014-07-28T12:14:52"/>
    <x v="0"/>
    <x v="0"/>
    <s v="Service Department"/>
    <x v="13"/>
    <n v="30120"/>
  </r>
  <r>
    <n v="707968"/>
    <d v="2014-07-28T12:19:05"/>
    <x v="0"/>
    <x v="0"/>
    <s v="Service Department"/>
    <x v="13"/>
    <n v="79312"/>
  </r>
  <r>
    <n v="801736"/>
    <d v="2014-07-28T12:20:16"/>
    <x v="0"/>
    <x v="1"/>
    <s v="Service Department"/>
    <x v="13"/>
    <n v="39306"/>
  </r>
  <r>
    <n v="388477"/>
    <d v="2014-07-28T12:14:54"/>
    <x v="1"/>
    <x v="2"/>
    <s v="Service Department"/>
    <x v="13"/>
    <n v="27505"/>
  </r>
  <r>
    <n v="330441"/>
    <d v="2014-07-29T05:57:34"/>
    <x v="0"/>
    <x v="0"/>
    <s v="Service Department"/>
    <x v="13"/>
    <n v="11316"/>
  </r>
  <r>
    <n v="378377"/>
    <d v="2014-07-31T19:44:21"/>
    <x v="1"/>
    <x v="0"/>
    <s v="Service Department"/>
    <x v="13"/>
    <n v="98562"/>
  </r>
  <r>
    <n v="592167"/>
    <d v="2014-07-31T19:46:24"/>
    <x v="0"/>
    <x v="0"/>
    <s v="Service Department"/>
    <x v="13"/>
    <n v="48181"/>
  </r>
  <r>
    <n v="584499"/>
    <d v="2014-05-23T09:31:23"/>
    <x v="0"/>
    <x v="0"/>
    <s v="Operations Department"/>
    <x v="1"/>
    <n v="40655"/>
  </r>
  <r>
    <n v="934567"/>
    <d v="2014-05-23T15:13:13"/>
    <x v="0"/>
    <x v="1"/>
    <s v="Operations Department"/>
    <x v="1"/>
    <n v="45598"/>
  </r>
  <r>
    <n v="331488"/>
    <d v="2014-06-13T07:48:41"/>
    <x v="0"/>
    <x v="1"/>
    <s v="Operations Department"/>
    <x v="1"/>
    <n v="94702"/>
  </r>
  <r>
    <n v="919761"/>
    <d v="2014-06-13T18:25:57"/>
    <x v="1"/>
    <x v="0"/>
    <s v="Operations Department"/>
    <x v="1"/>
    <n v="41431"/>
  </r>
  <r>
    <n v="486960"/>
    <d v="2014-06-20T14:15:12"/>
    <x v="0"/>
    <x v="0"/>
    <s v="Operations Department"/>
    <x v="1"/>
    <n v="17171"/>
  </r>
  <r>
    <n v="913324"/>
    <d v="2014-06-20T14:17:31"/>
    <x v="0"/>
    <x v="1"/>
    <s v="Operations Department"/>
    <x v="1"/>
    <n v="67647"/>
  </r>
  <r>
    <n v="618051"/>
    <d v="2014-06-25T13:40:44"/>
    <x v="0"/>
    <x v="0"/>
    <s v="Operations Department"/>
    <x v="1"/>
    <n v="86715"/>
  </r>
  <r>
    <n v="384224"/>
    <d v="2014-06-25T13:39:50"/>
    <x v="1"/>
    <x v="2"/>
    <s v="Operations Department"/>
    <x v="1"/>
    <n v="91019"/>
  </r>
  <r>
    <n v="487216"/>
    <d v="2014-06-02T18:05:53"/>
    <x v="0"/>
    <x v="0"/>
    <s v="Operations Department"/>
    <x v="1"/>
    <n v="97277"/>
  </r>
  <r>
    <n v="471695"/>
    <d v="2014-06-02T18:10:09"/>
    <x v="0"/>
    <x v="0"/>
    <s v="Operations Department"/>
    <x v="1"/>
    <n v="46200"/>
  </r>
  <r>
    <n v="708065"/>
    <d v="2014-06-02T18:10:35"/>
    <x v="0"/>
    <x v="0"/>
    <s v="Operations Department"/>
    <x v="1"/>
    <n v="77840"/>
  </r>
  <r>
    <n v="500670"/>
    <d v="2014-06-02T18:11:08"/>
    <x v="1"/>
    <x v="0"/>
    <s v="Operations Department"/>
    <x v="1"/>
    <n v="20716"/>
  </r>
  <r>
    <n v="489674"/>
    <d v="2014-06-02T18:11:37"/>
    <x v="0"/>
    <x v="1"/>
    <s v="Operations Department"/>
    <x v="1"/>
    <n v="82218"/>
  </r>
  <r>
    <n v="255467"/>
    <d v="2014-06-03T11:29:48"/>
    <x v="0"/>
    <x v="1"/>
    <s v="Operations Department"/>
    <x v="1"/>
    <n v="63830"/>
  </r>
  <r>
    <n v="995454"/>
    <d v="2014-06-03T11:30:22"/>
    <x v="1"/>
    <x v="0"/>
    <s v="Operations Department"/>
    <x v="1"/>
    <n v="77256"/>
  </r>
  <r>
    <n v="212202"/>
    <d v="2014-07-28T13:29:40"/>
    <x v="0"/>
    <x v="0"/>
    <s v="Operations Department"/>
    <x v="1"/>
    <n v="20913"/>
  </r>
  <r>
    <n v="662801"/>
    <d v="2014-07-28T13:30:04"/>
    <x v="1"/>
    <x v="0"/>
    <s v="Operations Department"/>
    <x v="1"/>
    <n v="16216"/>
  </r>
  <r>
    <n v="461403"/>
    <d v="2014-07-28T13:28:59"/>
    <x v="0"/>
    <x v="1"/>
    <s v="Operations Department"/>
    <x v="1"/>
    <n v="16119"/>
  </r>
  <r>
    <n v="21885"/>
    <d v="2014-08-01T22:05:48"/>
    <x v="1"/>
    <x v="0"/>
    <s v="Operations Department"/>
    <x v="1"/>
    <n v="16102"/>
  </r>
  <r>
    <n v="31205"/>
    <d v="2014-08-01T22:07:15"/>
    <x v="0"/>
    <x v="1"/>
    <s v="Operations Department"/>
    <x v="1"/>
    <n v="40719"/>
  </r>
  <r>
    <n v="37621"/>
    <d v="2014-08-01T22:07:56"/>
    <x v="1"/>
    <x v="0"/>
    <s v="Operations Department"/>
    <x v="1"/>
    <n v="59191"/>
  </r>
  <r>
    <n v="512990"/>
    <d v="2014-07-21T09:34:06"/>
    <x v="1"/>
    <x v="0"/>
    <s v="Operations Department"/>
    <x v="1"/>
    <n v="43999"/>
  </r>
  <r>
    <n v="808212"/>
    <d v="2014-07-21T09:35:04"/>
    <x v="0"/>
    <x v="0"/>
    <s v="Operations Department"/>
    <x v="1"/>
    <n v="90678"/>
  </r>
  <r>
    <n v="813199"/>
    <d v="2014-07-25T09:39:43"/>
    <x v="0"/>
    <x v="0"/>
    <s v="Operations Department"/>
    <x v="1"/>
    <n v="38954"/>
  </r>
  <r>
    <n v="619520"/>
    <d v="2014-07-28T14:50:48"/>
    <x v="0"/>
    <x v="0"/>
    <s v="Operations Department"/>
    <x v="1"/>
    <n v="45834"/>
  </r>
  <r>
    <n v="607190"/>
    <d v="2014-07-28T14:52:20"/>
    <x v="0"/>
    <x v="0"/>
    <s v="Operations Department"/>
    <x v="1"/>
    <n v="6831"/>
  </r>
  <r>
    <n v="237104"/>
    <d v="2014-07-28T14:54:13"/>
    <x v="0"/>
    <x v="0"/>
    <s v="Operations Department"/>
    <x v="1"/>
    <n v="50918"/>
  </r>
  <r>
    <n v="466436"/>
    <d v="2014-07-30T09:27:51"/>
    <x v="0"/>
    <x v="0"/>
    <s v="Operations Department"/>
    <x v="1"/>
    <n v="62566"/>
  </r>
  <r>
    <n v="326359"/>
    <d v="2014-07-30T09:28:57"/>
    <x v="0"/>
    <x v="0"/>
    <s v="Operations Department"/>
    <x v="1"/>
    <n v="50435"/>
  </r>
  <r>
    <n v="911449"/>
    <d v="2014-07-28T09:31:44"/>
    <x v="1"/>
    <x v="0"/>
    <s v="Operations Department"/>
    <x v="1"/>
    <n v="99841"/>
  </r>
  <r>
    <n v="63497"/>
    <d v="2014-07-31T15:39:48"/>
    <x v="0"/>
    <x v="0"/>
    <s v="Operations Department"/>
    <x v="1"/>
    <n v="2531"/>
  </r>
  <r>
    <n v="256732"/>
    <d v="2014-07-31T15:40:59"/>
    <x v="1"/>
    <x v="1"/>
    <s v="Operations Department"/>
    <x v="1"/>
    <n v="78708"/>
  </r>
  <r>
    <n v="443271"/>
    <d v="2014-07-31T15:45:13"/>
    <x v="1"/>
    <x v="0"/>
    <s v="Operations Department"/>
    <x v="1"/>
    <n v="95428"/>
  </r>
  <r>
    <n v="501509"/>
    <d v="2014-08-04T14:56:48"/>
    <x v="0"/>
    <x v="1"/>
    <s v="Operations Department"/>
    <x v="1"/>
    <n v="96737"/>
  </r>
  <r>
    <n v="830684"/>
    <d v="2014-08-05T13:14:52"/>
    <x v="0"/>
    <x v="0"/>
    <s v="Operations Department"/>
    <x v="1"/>
    <n v="35384"/>
  </r>
  <r>
    <n v="232954"/>
    <d v="2014-08-05T13:15:45"/>
    <x v="0"/>
    <x v="0"/>
    <s v="Operations Department"/>
    <x v="1"/>
    <n v="7212"/>
  </r>
  <r>
    <n v="423493"/>
    <d v="2014-08-05T13:16:50"/>
    <x v="0"/>
    <x v="0"/>
    <s v="Operations Department"/>
    <x v="1"/>
    <n v="26310"/>
  </r>
  <r>
    <n v="585661"/>
    <d v="2014-08-06T17:46:40"/>
    <x v="1"/>
    <x v="0"/>
    <s v="Operations Department"/>
    <x v="1"/>
    <n v="56005"/>
  </r>
  <r>
    <n v="733207"/>
    <d v="2014-08-06T17:47:08"/>
    <x v="0"/>
    <x v="0"/>
    <s v="Operations Department"/>
    <x v="1"/>
    <n v="4035"/>
  </r>
  <r>
    <n v="844475"/>
    <d v="2014-08-14T13:21:36"/>
    <x v="1"/>
    <x v="0"/>
    <s v="Operations Department"/>
    <x v="1"/>
    <n v="16304"/>
  </r>
  <r>
    <n v="152700"/>
    <d v="2014-05-08T13:34:21"/>
    <x v="1"/>
    <x v="0"/>
    <s v="Operations Department"/>
    <x v="6"/>
    <n v="56014"/>
  </r>
  <r>
    <n v="927127"/>
    <d v="2014-05-30T17:43:24"/>
    <x v="1"/>
    <x v="1"/>
    <s v="Operations Department"/>
    <x v="1"/>
    <n v="26991"/>
  </r>
  <r>
    <n v="836835"/>
    <d v="2014-06-09T09:32:25"/>
    <x v="1"/>
    <x v="1"/>
    <s v="Finance Department"/>
    <x v="1"/>
    <n v="80654"/>
  </r>
  <r>
    <n v="808744"/>
    <d v="2014-06-11T08:27:11"/>
    <x v="0"/>
    <x v="1"/>
    <s v="Finance Department"/>
    <x v="1"/>
    <n v="64260"/>
  </r>
  <r>
    <n v="917757"/>
    <d v="2014-06-15T13:08:48"/>
    <x v="0"/>
    <x v="1"/>
    <s v="Service Department"/>
    <x v="7"/>
    <n v="93323"/>
  </r>
  <r>
    <n v="337196"/>
    <d v="2014-06-15T13:09:50"/>
    <x v="1"/>
    <x v="0"/>
    <s v="Service Department"/>
    <x v="7"/>
    <n v="83380"/>
  </r>
  <r>
    <n v="904958"/>
    <d v="2014-06-16T12:34:12"/>
    <x v="1"/>
    <x v="2"/>
    <s v="Service Department"/>
    <x v="7"/>
    <n v="12043"/>
  </r>
  <r>
    <n v="202037"/>
    <d v="2014-08-12T05:16:38"/>
    <x v="1"/>
    <x v="1"/>
    <s v="Operations Department"/>
    <x v="7"/>
    <n v="28817"/>
  </r>
  <r>
    <n v="138910"/>
    <d v="2014-05-01T12:04:34"/>
    <x v="1"/>
    <x v="1"/>
    <s v="Service Department"/>
    <x v="13"/>
    <n v="98052"/>
  </r>
  <r>
    <n v="205184"/>
    <d v="2014-05-01T12:05:35"/>
    <x v="0"/>
    <x v="0"/>
    <s v="Service Department"/>
    <x v="13"/>
    <n v="75053"/>
  </r>
  <r>
    <n v="450577"/>
    <d v="2014-05-20T18:26:58"/>
    <x v="0"/>
    <x v="1"/>
    <s v="Service Department"/>
    <x v="13"/>
    <n v="33701"/>
  </r>
  <r>
    <n v="557890"/>
    <d v="2014-05-21T09:05:33"/>
    <x v="0"/>
    <x v="0"/>
    <s v="Service Department"/>
    <x v="13"/>
    <n v="79836"/>
  </r>
  <r>
    <n v="980404"/>
    <d v="2014-05-31T13:49:57"/>
    <x v="0"/>
    <x v="0"/>
    <s v="Service Department"/>
    <x v="13"/>
    <n v="54995"/>
  </r>
  <r>
    <n v="53873"/>
    <d v="2014-05-31T13:50:21"/>
    <x v="0"/>
    <x v="0"/>
    <s v="Service Department"/>
    <x v="13"/>
    <n v="51505"/>
  </r>
  <r>
    <n v="744516"/>
    <d v="2014-05-31T13:50:38"/>
    <x v="1"/>
    <x v="0"/>
    <s v="Service Department"/>
    <x v="13"/>
    <n v="34912"/>
  </r>
  <r>
    <n v="827835"/>
    <d v="2014-05-31T13:51:02"/>
    <x v="1"/>
    <x v="0"/>
    <s v="Service Department"/>
    <x v="13"/>
    <n v="45139"/>
  </r>
  <r>
    <n v="508644"/>
    <d v="2014-08-04T09:32:42"/>
    <x v="1"/>
    <x v="1"/>
    <s v="Service Department"/>
    <x v="1"/>
    <n v="94103"/>
  </r>
  <r>
    <n v="53247"/>
    <d v="2014-08-05T12:52:47"/>
    <x v="0"/>
    <x v="0"/>
    <s v="Service Department"/>
    <x v="13"/>
    <n v="89823"/>
  </r>
  <r>
    <n v="549650"/>
    <d v="2014-08-06T18:36:43"/>
    <x v="1"/>
    <x v="1"/>
    <s v="Service Department"/>
    <x v="13"/>
    <n v="64110"/>
  </r>
  <r>
    <n v="340562"/>
    <d v="2014-08-06T18:39:23"/>
    <x v="1"/>
    <x v="1"/>
    <s v="Service Department"/>
    <x v="13"/>
    <n v="56077"/>
  </r>
  <r>
    <n v="808516"/>
    <d v="2014-08-07T10:58:37"/>
    <x v="1"/>
    <x v="0"/>
    <s v="Service Department"/>
    <x v="1"/>
    <n v="8816"/>
  </r>
  <r>
    <n v="898531"/>
    <d v="2014-05-13T09:31:32"/>
    <x v="0"/>
    <x v="0"/>
    <s v="Service Department"/>
    <x v="1"/>
    <n v="44565"/>
  </r>
  <r>
    <n v="289301"/>
    <d v="2014-06-10T09:33:39"/>
    <x v="0"/>
    <x v="0"/>
    <s v="Service Department"/>
    <x v="1"/>
    <n v="86933"/>
  </r>
  <r>
    <n v="443538"/>
    <d v="2014-06-23T14:19:13"/>
    <x v="0"/>
    <x v="0"/>
    <s v="Sales Department"/>
    <x v="1"/>
    <n v="49717"/>
  </r>
  <r>
    <n v="404162"/>
    <d v="2014-06-23T14:21:10"/>
    <x v="0"/>
    <x v="0"/>
    <s v="Sales Department"/>
    <x v="1"/>
    <n v="9717"/>
  </r>
  <r>
    <n v="300037"/>
    <d v="2014-06-10T09:32:01"/>
    <x v="0"/>
    <x v="1"/>
    <s v="Service Department"/>
    <x v="6"/>
    <n v="1105"/>
  </r>
  <r>
    <n v="708131"/>
    <d v="2014-06-10T09:32:40"/>
    <x v="1"/>
    <x v="0"/>
    <s v="Service Department"/>
    <x v="6"/>
    <n v="39503"/>
  </r>
  <r>
    <n v="458488"/>
    <d v="2014-06-10T09:33:34"/>
    <x v="0"/>
    <x v="1"/>
    <s v="Service Department"/>
    <x v="6"/>
    <n v="23002"/>
  </r>
  <r>
    <n v="559038"/>
    <d v="2014-06-10T09:31:40"/>
    <x v="0"/>
    <x v="2"/>
    <s v="Service Department"/>
    <x v="6"/>
    <n v="14068"/>
  </r>
  <r>
    <n v="812043"/>
    <d v="2014-06-11T14:42:05"/>
    <x v="1"/>
    <x v="1"/>
    <s v="Service Department"/>
    <x v="13"/>
    <n v="63058"/>
  </r>
  <r>
    <n v="470212"/>
    <d v="2014-06-11T14:44:05"/>
    <x v="1"/>
    <x v="0"/>
    <s v="Service Department"/>
    <x v="13"/>
    <n v="34103"/>
  </r>
  <r>
    <n v="675820"/>
    <d v="2014-06-12T15:01:29"/>
    <x v="0"/>
    <x v="0"/>
    <s v="Service Department"/>
    <x v="4"/>
    <n v="9050"/>
  </r>
  <r>
    <n v="432824"/>
    <d v="2014-06-12T15:05:34"/>
    <x v="1"/>
    <x v="0"/>
    <s v="Service Department"/>
    <x v="4"/>
    <n v="28230"/>
  </r>
  <r>
    <n v="513438"/>
    <d v="2014-06-12T15:08:24"/>
    <x v="0"/>
    <x v="1"/>
    <s v="Service Department"/>
    <x v="4"/>
    <n v="60848"/>
  </r>
  <r>
    <n v="436854"/>
    <d v="2014-06-18T18:52:16"/>
    <x v="0"/>
    <x v="0"/>
    <s v="Service Department"/>
    <x v="6"/>
    <n v="3515"/>
  </r>
  <r>
    <n v="441953"/>
    <d v="2014-06-19T11:55:58"/>
    <x v="0"/>
    <x v="0"/>
    <s v="Service Department"/>
    <x v="4"/>
    <n v="69669"/>
  </r>
  <r>
    <n v="159635"/>
    <d v="2014-06-20T01:11:16"/>
    <x v="1"/>
    <x v="1"/>
    <s v="Service Department"/>
    <x v="13"/>
    <n v="94924"/>
  </r>
  <r>
    <n v="173648"/>
    <d v="2014-06-20T01:13:55"/>
    <x v="0"/>
    <x v="0"/>
    <s v="Service Department"/>
    <x v="13"/>
    <n v="61722"/>
  </r>
  <r>
    <n v="661058"/>
    <d v="2014-06-23T15:27:49"/>
    <x v="1"/>
    <x v="0"/>
    <s v="Service Department"/>
    <x v="4"/>
    <n v="52213"/>
  </r>
  <r>
    <n v="438539"/>
    <d v="2014-06-27T10:54:50"/>
    <x v="0"/>
    <x v="0"/>
    <s v="Service Department"/>
    <x v="4"/>
    <n v="16193"/>
  </r>
  <r>
    <n v="800816"/>
    <d v="2014-06-29T09:42:52"/>
    <x v="0"/>
    <x v="1"/>
    <s v="Service Department"/>
    <x v="4"/>
    <n v="87696"/>
  </r>
  <r>
    <n v="846166"/>
    <d v="2014-06-29T09:43:24"/>
    <x v="0"/>
    <x v="1"/>
    <s v="Service Department"/>
    <x v="4"/>
    <n v="79112"/>
  </r>
  <r>
    <n v="340089"/>
    <d v="2014-06-29T09:43:57"/>
    <x v="1"/>
    <x v="0"/>
    <s v="Service Department"/>
    <x v="4"/>
    <n v="11374"/>
  </r>
  <r>
    <n v="710906"/>
    <d v="2014-06-29T09:47:32"/>
    <x v="0"/>
    <x v="0"/>
    <s v="Service Department"/>
    <x v="4"/>
    <n v="26764"/>
  </r>
  <r>
    <n v="37753"/>
    <d v="2014-06-29T09:48:26"/>
    <x v="0"/>
    <x v="0"/>
    <s v="Service Department"/>
    <x v="4"/>
    <n v="27076"/>
  </r>
  <r>
    <n v="712161"/>
    <d v="2014-07-03T09:06:46"/>
    <x v="1"/>
    <x v="0"/>
    <s v="Service Department"/>
    <x v="4"/>
    <n v="13426"/>
  </r>
  <r>
    <n v="852138"/>
    <d v="2014-07-07T20:13:11"/>
    <x v="0"/>
    <x v="0"/>
    <s v="Service Department"/>
    <x v="4"/>
    <n v="79527"/>
  </r>
  <r>
    <n v="994949"/>
    <d v="2014-07-07T20:14:31"/>
    <x v="1"/>
    <x v="0"/>
    <s v="Service Department"/>
    <x v="4"/>
    <n v="23484"/>
  </r>
  <r>
    <n v="935603"/>
    <d v="2014-07-07T20:16:01"/>
    <x v="0"/>
    <x v="1"/>
    <s v="Service Department"/>
    <x v="4"/>
    <n v="96002"/>
  </r>
  <r>
    <n v="469760"/>
    <d v="2014-07-14T10:37:57"/>
    <x v="1"/>
    <x v="0"/>
    <s v="Service Department"/>
    <x v="4"/>
    <n v="98626"/>
  </r>
  <r>
    <n v="988813"/>
    <d v="2014-07-14T10:40:44"/>
    <x v="1"/>
    <x v="0"/>
    <s v="Service Department"/>
    <x v="4"/>
    <n v="64968"/>
  </r>
  <r>
    <n v="316175"/>
    <d v="2014-07-22T09:31:27"/>
    <x v="0"/>
    <x v="0"/>
    <s v="Service Department"/>
    <x v="6"/>
    <n v="11293"/>
  </r>
  <r>
    <n v="577587"/>
    <d v="2014-07-22T18:22:15"/>
    <x v="0"/>
    <x v="1"/>
    <s v="Service Department"/>
    <x v="6"/>
    <n v="98318"/>
  </r>
  <r>
    <n v="915524"/>
    <d v="2014-07-29T03:21:02"/>
    <x v="0"/>
    <x v="0"/>
    <s v="Service Department"/>
    <x v="6"/>
    <n v="41305"/>
  </r>
  <r>
    <n v="560182"/>
    <d v="2014-08-06T15:14:21"/>
    <x v="0"/>
    <x v="0"/>
    <s v="Service Department"/>
    <x v="4"/>
    <n v="22923"/>
  </r>
  <r>
    <n v="285644"/>
    <d v="2014-08-06T15:15:32"/>
    <x v="1"/>
    <x v="0"/>
    <s v="Service Department"/>
    <x v="4"/>
    <n v="83851"/>
  </r>
  <r>
    <n v="275333"/>
    <d v="2014-08-06T15:16:05"/>
    <x v="0"/>
    <x v="0"/>
    <s v="Service Department"/>
    <x v="4"/>
    <n v="39563"/>
  </r>
  <r>
    <n v="212668"/>
    <d v="2014-08-07T14:36:31"/>
    <x v="0"/>
    <x v="1"/>
    <s v="Service Department"/>
    <x v="4"/>
    <n v="70822"/>
  </r>
  <r>
    <n v="35024"/>
    <d v="2014-08-07T14:38:04"/>
    <x v="0"/>
    <x v="1"/>
    <s v="Service Department"/>
    <x v="4"/>
    <n v="91025"/>
  </r>
  <r>
    <n v="416704"/>
    <d v="2014-08-15T11:02:57"/>
    <x v="1"/>
    <x v="0"/>
    <s v="Service Department"/>
    <x v="4"/>
    <n v="16136"/>
  </r>
  <r>
    <n v="501414"/>
    <d v="2014-07-29T09:33:01"/>
    <x v="0"/>
    <x v="1"/>
    <s v="Service Department"/>
    <x v="13"/>
    <n v="60863"/>
  </r>
  <r>
    <n v="153036"/>
    <d v="2014-08-03T03:05:21"/>
    <x v="1"/>
    <x v="0"/>
    <s v="Service Department"/>
    <x v="4"/>
    <n v="88372"/>
  </r>
  <r>
    <n v="633036"/>
    <d v="2014-08-09T10:53:20"/>
    <x v="0"/>
    <x v="0"/>
    <s v="Service Department"/>
    <x v="4"/>
    <n v="25300"/>
  </r>
  <r>
    <n v="83162"/>
    <d v="2014-08-21T07:35:12"/>
    <x v="0"/>
    <x v="1"/>
    <s v="Service Department"/>
    <x v="6"/>
    <n v="10734"/>
  </r>
  <r>
    <n v="527414"/>
    <d v="2014-08-15T05:50:32"/>
    <x v="1"/>
    <x v="0"/>
    <s v="Service Department"/>
    <x v="13"/>
    <n v="64808"/>
  </r>
  <r>
    <n v="384327"/>
    <d v="2014-08-18T17:22:34"/>
    <x v="1"/>
    <x v="2"/>
    <s v="Service Department"/>
    <x v="6"/>
    <n v="29034"/>
  </r>
  <r>
    <n v="837259"/>
    <d v="2014-08-26T11:20:38"/>
    <x v="0"/>
    <x v="1"/>
    <s v="Service Department"/>
    <x v="4"/>
    <n v="11058"/>
  </r>
  <r>
    <n v="168921"/>
    <d v="2014-08-26T11:22:17"/>
    <x v="1"/>
    <x v="1"/>
    <s v="Service Department"/>
    <x v="4"/>
    <n v="42405"/>
  </r>
  <r>
    <n v="753579"/>
    <d v="2014-05-21T09:31:19"/>
    <x v="0"/>
    <x v="0"/>
    <s v="Marketing Department"/>
    <x v="9"/>
    <n v="47099"/>
  </r>
  <r>
    <n v="536133"/>
    <d v="2014-05-21T09:32:12"/>
    <x v="0"/>
    <x v="1"/>
    <s v="Marketing Department"/>
    <x v="9"/>
    <n v="24740"/>
  </r>
  <r>
    <n v="88859"/>
    <d v="2014-05-21T09:33:04"/>
    <x v="0"/>
    <x v="0"/>
    <s v="Marketing Department"/>
    <x v="9"/>
    <n v="11554"/>
  </r>
  <r>
    <n v="458929"/>
    <d v="2014-05-28T17:09:36"/>
    <x v="0"/>
    <x v="1"/>
    <s v="Marketing Department"/>
    <x v="9"/>
    <n v="27917"/>
  </r>
  <r>
    <n v="89996"/>
    <d v="2014-07-29T19:40:19"/>
    <x v="1"/>
    <x v="1"/>
    <s v="Marketing Department"/>
    <x v="9"/>
    <n v="76246"/>
  </r>
  <r>
    <n v="636370"/>
    <d v="2014-07-29T19:40:46"/>
    <x v="0"/>
    <x v="1"/>
    <s v="Marketing Department"/>
    <x v="9"/>
    <n v="66728"/>
  </r>
  <r>
    <n v="639922"/>
    <d v="2014-05-07T09:34:41"/>
    <x v="1"/>
    <x v="1"/>
    <s v="Service Department"/>
    <x v="6"/>
    <n v="84559"/>
  </r>
  <r>
    <n v="834391"/>
    <d v="2014-05-08T18:37:06"/>
    <x v="1"/>
    <x v="0"/>
    <s v="Service Department"/>
    <x v="6"/>
    <n v="94532"/>
  </r>
  <r>
    <n v="446910"/>
    <d v="2014-05-08T18:37:46"/>
    <x v="0"/>
    <x v="2"/>
    <s v="Service Department"/>
    <x v="6"/>
    <n v="34564"/>
  </r>
  <r>
    <n v="942102"/>
    <d v="2014-08-21T17:44:02"/>
    <x v="0"/>
    <x v="1"/>
    <s v="Service Department"/>
    <x v="6"/>
    <n v="45259"/>
  </r>
  <r>
    <n v="887834"/>
    <d v="2014-08-21T17:44:34"/>
    <x v="0"/>
    <x v="0"/>
    <s v="Service Department"/>
    <x v="6"/>
    <n v="68553"/>
  </r>
  <r>
    <n v="551086"/>
    <d v="2014-08-21T17:45:27"/>
    <x v="1"/>
    <x v="1"/>
    <s v="Service Department"/>
    <x v="6"/>
    <n v="97491"/>
  </r>
  <r>
    <n v="47896"/>
    <d v="2014-08-21T17:46:33"/>
    <x v="1"/>
    <x v="0"/>
    <s v="Service Department"/>
    <x v="6"/>
    <n v="1251"/>
  </r>
  <r>
    <n v="171510"/>
    <d v="2014-08-29T07:30:40"/>
    <x v="0"/>
    <x v="0"/>
    <s v="Service Department"/>
    <x v="6"/>
    <n v="72676"/>
  </r>
  <r>
    <n v="478340"/>
    <d v="2014-06-25T17:57:56"/>
    <x v="1"/>
    <x v="0"/>
    <s v="Operations Department"/>
    <x v="7"/>
    <n v="62984"/>
  </r>
  <r>
    <n v="533413"/>
    <d v="2014-05-07T09:36:28"/>
    <x v="0"/>
    <x v="1"/>
    <s v="Service Department"/>
    <x v="1"/>
    <n v="32457"/>
  </r>
  <r>
    <n v="283022"/>
    <d v="2014-08-22T09:24:54"/>
    <x v="1"/>
    <x v="1"/>
    <s v="Service Department"/>
    <x v="1"/>
    <n v="42052"/>
  </r>
  <r>
    <n v="703363"/>
    <d v="2014-08-05T19:52:33"/>
    <x v="1"/>
    <x v="0"/>
    <s v="Service Department"/>
    <x v="7"/>
    <n v="38880"/>
  </r>
  <r>
    <n v="73267"/>
    <d v="2014-08-30T07:18:49"/>
    <x v="1"/>
    <x v="0"/>
    <s v="Service Department"/>
    <x v="7"/>
    <n v="58547"/>
  </r>
  <r>
    <n v="808514"/>
    <d v="2014-08-30T07:21:08"/>
    <x v="1"/>
    <x v="0"/>
    <s v="Service Department"/>
    <x v="7"/>
    <n v="61895"/>
  </r>
  <r>
    <n v="999850"/>
    <d v="2014-08-30T07:22:10"/>
    <x v="0"/>
    <x v="0"/>
    <s v="Service Department"/>
    <x v="7"/>
    <n v="50962"/>
  </r>
  <r>
    <n v="444836"/>
    <d v="2014-07-31T14:27:10"/>
    <x v="0"/>
    <x v="0"/>
    <s v="Service Department"/>
    <x v="6"/>
    <n v="34487"/>
  </r>
  <r>
    <n v="200966"/>
    <d v="2014-08-07T09:09:51"/>
    <x v="1"/>
    <x v="0"/>
    <s v="Service Department"/>
    <x v="6"/>
    <n v="10383"/>
  </r>
  <r>
    <n v="600368"/>
    <d v="2014-08-08T19:08:03"/>
    <x v="0"/>
    <x v="1"/>
    <s v="Service Department"/>
    <x v="6"/>
    <n v="36386"/>
  </r>
  <r>
    <n v="827812"/>
    <d v="2014-08-09T09:13:08"/>
    <x v="0"/>
    <x v="1"/>
    <s v="Service Department"/>
    <x v="6"/>
    <n v="72478"/>
  </r>
  <r>
    <n v="732025"/>
    <d v="2014-08-13T11:50:28"/>
    <x v="1"/>
    <x v="0"/>
    <s v="Service Department"/>
    <x v="6"/>
    <n v="98218"/>
  </r>
  <r>
    <n v="275640"/>
    <d v="2014-08-14T10:05:36"/>
    <x v="0"/>
    <x v="2"/>
    <s v="Service Department"/>
    <x v="6"/>
    <n v="52802"/>
  </r>
  <r>
    <n v="868305"/>
    <d v="2014-07-10T17:27:18"/>
    <x v="0"/>
    <x v="0"/>
    <s v="Service Department"/>
    <x v="7"/>
    <n v="62805"/>
  </r>
  <r>
    <n v="717117"/>
    <d v="2014-07-10T17:29:47"/>
    <x v="0"/>
    <x v="1"/>
    <s v="Service Department"/>
    <x v="7"/>
    <n v="82655"/>
  </r>
  <r>
    <n v="259771"/>
    <d v="2014-07-04T09:31:27"/>
    <x v="1"/>
    <x v="0"/>
    <s v="Sales Department"/>
    <x v="1"/>
    <n v="36553"/>
  </r>
  <r>
    <n v="227346"/>
    <d v="2014-07-04T09:32:01"/>
    <x v="1"/>
    <x v="1"/>
    <s v="Sales Department"/>
    <x v="1"/>
    <n v="9809"/>
  </r>
  <r>
    <n v="601759"/>
    <d v="2014-07-14T15:42:56"/>
    <x v="1"/>
    <x v="2"/>
    <s v="Sales Department"/>
    <x v="1"/>
    <n v="25861"/>
  </r>
  <r>
    <n v="81051"/>
    <d v="2014-08-01T09:31:31"/>
    <x v="0"/>
    <x v="0"/>
    <s v="Sales Department"/>
    <x v="1"/>
    <n v="7635"/>
  </r>
  <r>
    <n v="651902"/>
    <d v="2014-08-01T09:31:55"/>
    <x v="1"/>
    <x v="1"/>
    <s v="Sales Department"/>
    <x v="1"/>
    <n v="16421"/>
  </r>
  <r>
    <n v="886667"/>
    <d v="2014-08-01T09:32:21"/>
    <x v="1"/>
    <x v="0"/>
    <s v="Sales Department"/>
    <x v="1"/>
    <n v="75908"/>
  </r>
  <r>
    <n v="719726"/>
    <d v="2014-08-01T09:33:23"/>
    <x v="0"/>
    <x v="2"/>
    <s v="Sales Department"/>
    <x v="1"/>
    <n v="89490"/>
  </r>
  <r>
    <n v="551264"/>
    <d v="2014-05-12T09:32:49"/>
    <x v="1"/>
    <x v="0"/>
    <s v="Operations Department"/>
    <x v="1"/>
    <n v="44105"/>
  </r>
  <r>
    <n v="762737"/>
    <d v="2014-05-12T09:35:24"/>
    <x v="0"/>
    <x v="0"/>
    <s v="Operations Department"/>
    <x v="1"/>
    <n v="26952"/>
  </r>
  <r>
    <n v="359396"/>
    <d v="2014-05-15T13:02:43"/>
    <x v="1"/>
    <x v="1"/>
    <s v="Operations Department"/>
    <x v="1"/>
    <n v="74233"/>
  </r>
  <r>
    <n v="486752"/>
    <d v="2014-05-16T18:34:44"/>
    <x v="0"/>
    <x v="0"/>
    <s v="Operations Department"/>
    <x v="1"/>
    <n v="9936"/>
  </r>
  <r>
    <n v="835053"/>
    <d v="2014-05-16T18:34:14"/>
    <x v="0"/>
    <x v="2"/>
    <s v="Operations Department"/>
    <x v="1"/>
    <n v="25583"/>
  </r>
  <r>
    <n v="58029"/>
    <d v="2014-07-22T08:47:32"/>
    <x v="0"/>
    <x v="0"/>
    <s v="Operations Department"/>
    <x v="1"/>
    <n v="85262"/>
  </r>
  <r>
    <n v="193000"/>
    <d v="2014-07-22T08:49:35"/>
    <x v="0"/>
    <x v="0"/>
    <s v="Operations Department"/>
    <x v="1"/>
    <n v="32690"/>
  </r>
  <r>
    <n v="169603"/>
    <d v="2014-05-01T16:39:36"/>
    <x v="0"/>
    <x v="0"/>
    <s v="Operations Department"/>
    <x v="13"/>
    <n v="75013"/>
  </r>
  <r>
    <n v="56628"/>
    <d v="2014-06-30T09:33:32"/>
    <x v="1"/>
    <x v="0"/>
    <s v="Operations Department"/>
    <x v="4"/>
    <n v="5298"/>
  </r>
  <r>
    <n v="687590"/>
    <d v="2014-07-02T11:30:55"/>
    <x v="0"/>
    <x v="0"/>
    <s v="Operations Department"/>
    <x v="4"/>
    <n v="56231"/>
  </r>
  <r>
    <n v="420861"/>
    <d v="2014-07-02T11:31:54"/>
    <x v="0"/>
    <x v="0"/>
    <s v="Operations Department"/>
    <x v="4"/>
    <n v="16220"/>
  </r>
  <r>
    <n v="538886"/>
    <d v="2014-07-02T11:32:28"/>
    <x v="0"/>
    <x v="1"/>
    <s v="Operations Department"/>
    <x v="4"/>
    <n v="44900"/>
  </r>
  <r>
    <n v="298026"/>
    <d v="2014-07-18T12:41:43"/>
    <x v="0"/>
    <x v="0"/>
    <s v="Operations Department"/>
    <x v="4"/>
    <n v="33284"/>
  </r>
  <r>
    <n v="942186"/>
    <d v="2014-07-18T12:42:14"/>
    <x v="0"/>
    <x v="1"/>
    <s v="Operations Department"/>
    <x v="4"/>
    <n v="48373"/>
  </r>
  <r>
    <n v="962462"/>
    <d v="2014-05-09T07:33:16"/>
    <x v="0"/>
    <x v="0"/>
    <s v="Sales Department"/>
    <x v="1"/>
    <n v="28971"/>
  </r>
  <r>
    <n v="628437"/>
    <d v="2014-05-09T07:39:29"/>
    <x v="1"/>
    <x v="1"/>
    <s v="Sales Department"/>
    <x v="1"/>
    <n v="34572"/>
  </r>
  <r>
    <n v="180406"/>
    <d v="2014-05-26T09:33:41"/>
    <x v="0"/>
    <x v="1"/>
    <s v="Sales Department"/>
    <x v="1"/>
    <n v="67085"/>
  </r>
  <r>
    <n v="207769"/>
    <d v="2014-06-16T14:24:21"/>
    <x v="1"/>
    <x v="0"/>
    <s v="Sales Department"/>
    <x v="1"/>
    <n v="52828"/>
  </r>
  <r>
    <n v="610665"/>
    <d v="2014-05-26T09:32:00"/>
    <x v="1"/>
    <x v="0"/>
    <s v="Service Department"/>
    <x v="7"/>
    <n v="70510"/>
  </r>
  <r>
    <n v="941666"/>
    <d v="2014-06-09T09:32:30"/>
    <x v="0"/>
    <x v="0"/>
    <s v="Operations Department"/>
    <x v="8"/>
    <n v="44684"/>
  </r>
  <r>
    <n v="110906"/>
    <d v="2014-05-19T07:08:16"/>
    <x v="1"/>
    <x v="0"/>
    <s v="Production Department"/>
    <x v="4"/>
    <n v="77639"/>
  </r>
  <r>
    <n v="232275"/>
    <d v="2014-05-19T07:08:44"/>
    <x v="0"/>
    <x v="1"/>
    <s v="Production Department"/>
    <x v="4"/>
    <n v="39301"/>
  </r>
  <r>
    <n v="935715"/>
    <d v="2014-05-22T18:21:40"/>
    <x v="0"/>
    <x v="0"/>
    <s v="Production Department"/>
    <x v="4"/>
    <n v="30803"/>
  </r>
  <r>
    <n v="271935"/>
    <d v="2014-05-22T18:25:53"/>
    <x v="1"/>
    <x v="0"/>
    <s v="Production Department"/>
    <x v="4"/>
    <n v="35203"/>
  </r>
  <r>
    <n v="178516"/>
    <d v="2014-06-20T17:53:50"/>
    <x v="1"/>
    <x v="0"/>
    <s v="Production Department"/>
    <x v="4"/>
    <n v="4446"/>
  </r>
  <r>
    <n v="676521"/>
    <d v="2014-06-27T07:04:10"/>
    <x v="1"/>
    <x v="0"/>
    <s v="Production Department"/>
    <x v="4"/>
    <n v="22895"/>
  </r>
  <r>
    <n v="457025"/>
    <d v="2014-07-03T11:09:59"/>
    <x v="0"/>
    <x v="0"/>
    <s v="Production Department"/>
    <x v="4"/>
    <n v="76523"/>
  </r>
  <r>
    <n v="965006"/>
    <d v="2014-06-26T14:08:24"/>
    <x v="0"/>
    <x v="1"/>
    <s v="Production Department"/>
    <x v="4"/>
    <n v="3330"/>
  </r>
  <r>
    <n v="964269"/>
    <d v="2014-07-03T13:27:39"/>
    <x v="0"/>
    <x v="0"/>
    <s v="Production Department"/>
    <x v="4"/>
    <n v="39177"/>
  </r>
  <r>
    <n v="95159"/>
    <d v="2014-07-11T18:44:14"/>
    <x v="0"/>
    <x v="1"/>
    <s v="Production Department"/>
    <x v="4"/>
    <n v="8815"/>
  </r>
  <r>
    <n v="425402"/>
    <d v="2014-07-21T09:31:27"/>
    <x v="0"/>
    <x v="0"/>
    <s v="Production Department"/>
    <x v="4"/>
    <n v="35297"/>
  </r>
  <r>
    <n v="718399"/>
    <d v="2014-07-21T14:58:43"/>
    <x v="1"/>
    <x v="1"/>
    <s v="Production Department"/>
    <x v="4"/>
    <n v="83350"/>
  </r>
  <r>
    <n v="766283"/>
    <d v="2014-07-21T15:02:50"/>
    <x v="1"/>
    <x v="0"/>
    <s v="Production Department"/>
    <x v="4"/>
    <n v="35970"/>
  </r>
  <r>
    <n v="706032"/>
    <d v="2014-08-15T15:21:25"/>
    <x v="0"/>
    <x v="1"/>
    <s v="Production Department"/>
    <x v="4"/>
    <n v="39302"/>
  </r>
  <r>
    <n v="888701"/>
    <d v="2014-08-15T15:21:22"/>
    <x v="0"/>
    <x v="2"/>
    <s v="Production Department"/>
    <x v="4"/>
    <n v="91344"/>
  </r>
  <r>
    <n v="283871"/>
    <d v="2014-08-15T15:22:15"/>
    <x v="0"/>
    <x v="2"/>
    <s v="Production Department"/>
    <x v="4"/>
    <n v="28745"/>
  </r>
  <r>
    <n v="867620"/>
    <d v="2014-08-13T18:56:11"/>
    <x v="1"/>
    <x v="1"/>
    <s v="Production Department"/>
    <x v="4"/>
    <n v="55717"/>
  </r>
  <r>
    <n v="436657"/>
    <d v="2014-07-15T09:31:50"/>
    <x v="1"/>
    <x v="0"/>
    <s v="Purchase Department"/>
    <x v="1"/>
    <n v="35811"/>
  </r>
  <r>
    <n v="297331"/>
    <d v="2014-07-18T07:40:26"/>
    <x v="1"/>
    <x v="1"/>
    <s v="Purchase Department"/>
    <x v="1"/>
    <n v="21674"/>
  </r>
  <r>
    <n v="295779"/>
    <d v="2014-05-06T09:32:06"/>
    <x v="0"/>
    <x v="0"/>
    <s v="Marketing Department"/>
    <x v="13"/>
    <n v="7371"/>
  </r>
  <r>
    <n v="378942"/>
    <d v="2014-05-24T17:15:11"/>
    <x v="1"/>
    <x v="1"/>
    <s v="Operations Department"/>
    <x v="4"/>
    <n v="26686"/>
  </r>
  <r>
    <n v="805679"/>
    <d v="2014-07-30T15:39:15"/>
    <x v="1"/>
    <x v="0"/>
    <s v="Operations Department"/>
    <x v="4"/>
    <n v="74073"/>
  </r>
  <r>
    <n v="52501"/>
    <d v="2014-07-30T15:43:15"/>
    <x v="0"/>
    <x v="0"/>
    <s v="Operations Department"/>
    <x v="4"/>
    <n v="73594"/>
  </r>
  <r>
    <n v="615562"/>
    <d v="2014-08-01T19:21:32"/>
    <x v="0"/>
    <x v="1"/>
    <s v="Operations Department"/>
    <x v="4"/>
    <n v="84724"/>
  </r>
  <r>
    <n v="251545"/>
    <d v="2014-08-01T19:22:09"/>
    <x v="1"/>
    <x v="0"/>
    <s v="Operations Department"/>
    <x v="4"/>
    <n v="90511"/>
  </r>
  <r>
    <n v="405576"/>
    <d v="2014-08-01T19:23:07"/>
    <x v="1"/>
    <x v="0"/>
    <s v="Operations Department"/>
    <x v="4"/>
    <n v="30520"/>
  </r>
  <r>
    <n v="616680"/>
    <d v="2014-08-05T08:14:25"/>
    <x v="0"/>
    <x v="0"/>
    <s v="Operations Department"/>
    <x v="4"/>
    <n v="6957"/>
  </r>
  <r>
    <n v="371227"/>
    <d v="2014-05-02T11:51:50"/>
    <x v="0"/>
    <x v="1"/>
    <s v="Service Department"/>
    <x v="6"/>
    <n v="98227"/>
  </r>
  <r>
    <n v="599373"/>
    <d v="2014-05-08T11:45:04"/>
    <x v="0"/>
    <x v="0"/>
    <s v="Service Department"/>
    <x v="6"/>
    <n v="18211"/>
  </r>
  <r>
    <n v="815638"/>
    <d v="2014-05-08T11:48:29"/>
    <x v="0"/>
    <x v="1"/>
    <s v="Service Department"/>
    <x v="6"/>
    <n v="62202"/>
  </r>
  <r>
    <n v="713691"/>
    <d v="2014-05-14T10:24:03"/>
    <x v="0"/>
    <x v="0"/>
    <s v="Service Department"/>
    <x v="6"/>
    <n v="69260"/>
  </r>
  <r>
    <n v="816300"/>
    <d v="2014-05-14T10:28:54"/>
    <x v="1"/>
    <x v="1"/>
    <s v="Service Department"/>
    <x v="6"/>
    <n v="42369"/>
  </r>
  <r>
    <n v="361525"/>
    <d v="2014-05-14T10:24:46"/>
    <x v="1"/>
    <x v="2"/>
    <s v="Service Department"/>
    <x v="6"/>
    <n v="16843"/>
  </r>
  <r>
    <n v="622459"/>
    <d v="2014-08-25T13:50:40"/>
    <x v="0"/>
    <x v="0"/>
    <s v="Production Department"/>
    <x v="0"/>
    <n v="88090"/>
  </r>
  <r>
    <n v="24876"/>
    <d v="2014-08-25T13:53:51"/>
    <x v="1"/>
    <x v="1"/>
    <s v="Production Department"/>
    <x v="0"/>
    <n v="45036"/>
  </r>
  <r>
    <n v="286304"/>
    <d v="2014-05-10T17:04:47"/>
    <x v="0"/>
    <x v="1"/>
    <s v="Service Department"/>
    <x v="13"/>
    <n v="11250"/>
  </r>
  <r>
    <n v="332762"/>
    <d v="2014-08-20T09:13:57"/>
    <x v="0"/>
    <x v="0"/>
    <s v="Service Department"/>
    <x v="1"/>
    <n v="73631"/>
  </r>
  <r>
    <n v="133322"/>
    <d v="2014-05-01T09:32:08"/>
    <x v="0"/>
    <x v="0"/>
    <s v="Operations Department"/>
    <x v="13"/>
    <n v="33890"/>
  </r>
  <r>
    <n v="83181"/>
    <d v="2014-05-22T19:04:12"/>
    <x v="0"/>
    <x v="0"/>
    <s v="Service Department"/>
    <x v="8"/>
    <n v="67640"/>
  </r>
  <r>
    <n v="761210"/>
    <d v="2014-05-24T13:42:16"/>
    <x v="0"/>
    <x v="0"/>
    <s v="Purchase Department"/>
    <x v="9"/>
    <n v="32154"/>
  </r>
  <r>
    <n v="851161"/>
    <d v="2014-05-24T13:44:25"/>
    <x v="0"/>
    <x v="1"/>
    <s v="Purchase Department"/>
    <x v="9"/>
    <n v="10131"/>
  </r>
  <r>
    <n v="464527"/>
    <d v="2014-05-24T13:45:59"/>
    <x v="1"/>
    <x v="1"/>
    <s v="Purchase Department"/>
    <x v="9"/>
    <n v="69619"/>
  </r>
  <r>
    <n v="185318"/>
    <d v="2014-06-20T09:33:02"/>
    <x v="0"/>
    <x v="1"/>
    <s v="Purchase Department"/>
    <x v="9"/>
    <n v="83906"/>
  </r>
  <r>
    <n v="170202"/>
    <d v="2014-06-20T09:32:10"/>
    <x v="1"/>
    <x v="2"/>
    <s v="Purchase Department"/>
    <x v="9"/>
    <n v="59150"/>
  </r>
  <r>
    <n v="141442"/>
    <d v="2014-07-12T09:45:25"/>
    <x v="0"/>
    <x v="0"/>
    <s v="Purchase Department"/>
    <x v="9"/>
    <n v="26812"/>
  </r>
  <r>
    <n v="431209"/>
    <d v="2014-07-25T09:32:52"/>
    <x v="0"/>
    <x v="1"/>
    <s v="Purchase Department"/>
    <x v="9"/>
    <n v="17169"/>
  </r>
  <r>
    <n v="735736"/>
    <d v="2014-05-21T16:46:25"/>
    <x v="1"/>
    <x v="0"/>
    <s v="Operations Department"/>
    <x v="9"/>
    <n v="39805"/>
  </r>
  <r>
    <n v="703579"/>
    <d v="2014-05-21T16:48:08"/>
    <x v="0"/>
    <x v="1"/>
    <s v="Operations Department"/>
    <x v="9"/>
    <n v="58046"/>
  </r>
  <r>
    <n v="322337"/>
    <d v="2014-06-13T09:31:35"/>
    <x v="0"/>
    <x v="0"/>
    <s v="Operations Department"/>
    <x v="9"/>
    <n v="46622"/>
  </r>
  <r>
    <n v="675824"/>
    <d v="2014-06-26T17:43:40"/>
    <x v="1"/>
    <x v="0"/>
    <s v="Sales Department"/>
    <x v="1"/>
    <n v="10428"/>
  </r>
  <r>
    <n v="863977"/>
    <d v="2014-06-26T17:44:41"/>
    <x v="0"/>
    <x v="0"/>
    <s v="Sales Department"/>
    <x v="1"/>
    <n v="44276"/>
  </r>
  <r>
    <n v="35155"/>
    <d v="2014-06-26T17:45:38"/>
    <x v="0"/>
    <x v="0"/>
    <s v="Sales Department"/>
    <x v="1"/>
    <n v="89185"/>
  </r>
  <r>
    <n v="991538"/>
    <d v="2014-07-10T19:16:12"/>
    <x v="1"/>
    <x v="1"/>
    <s v="Sales Department"/>
    <x v="1"/>
    <n v="68181"/>
  </r>
  <r>
    <n v="897545"/>
    <d v="2014-07-14T14:40:27"/>
    <x v="0"/>
    <x v="0"/>
    <s v="Sales Department"/>
    <x v="1"/>
    <n v="81741"/>
  </r>
  <r>
    <n v="473455"/>
    <d v="2014-05-05T09:32:00"/>
    <x v="0"/>
    <x v="0"/>
    <s v="Service Department"/>
    <x v="0"/>
    <n v="88927"/>
  </r>
  <r>
    <n v="360451"/>
    <d v="2014-05-26T17:16:24"/>
    <x v="0"/>
    <x v="0"/>
    <s v="Service Department"/>
    <x v="0"/>
    <n v="51654"/>
  </r>
  <r>
    <n v="201849"/>
    <d v="2014-07-21T08:23:35"/>
    <x v="0"/>
    <x v="0"/>
    <s v="Service Department"/>
    <x v="0"/>
    <n v="86328"/>
  </r>
  <r>
    <n v="612983"/>
    <d v="2014-06-10T13:07:30"/>
    <x v="0"/>
    <x v="0"/>
    <s v="Operations Department"/>
    <x v="1"/>
    <n v="89007"/>
  </r>
  <r>
    <n v="260407"/>
    <d v="2014-08-29T10:56:47"/>
    <x v="1"/>
    <x v="0"/>
    <s v="Operations Department"/>
    <x v="1"/>
    <n v="36282"/>
  </r>
  <r>
    <n v="77144"/>
    <d v="2014-08-29T10:57:51"/>
    <x v="0"/>
    <x v="0"/>
    <s v="Operations Department"/>
    <x v="1"/>
    <n v="92937"/>
  </r>
  <r>
    <n v="605785"/>
    <d v="2014-05-02T10:45:01"/>
    <x v="1"/>
    <x v="0"/>
    <s v="Operations Department"/>
    <x v="1"/>
    <n v="83945"/>
  </r>
  <r>
    <n v="908115"/>
    <d v="2014-05-02T10:47:01"/>
    <x v="0"/>
    <x v="1"/>
    <s v="Operations Department"/>
    <x v="1"/>
    <n v="49829"/>
  </r>
  <r>
    <n v="470160"/>
    <d v="2014-05-06T09:33:41"/>
    <x v="1"/>
    <x v="0"/>
    <s v="Operations Department"/>
    <x v="1"/>
    <n v="62884"/>
  </r>
  <r>
    <n v="834019"/>
    <d v="2014-06-24T09:31:21"/>
    <x v="0"/>
    <x v="0"/>
    <s v="Operations Department"/>
    <x v="1"/>
    <n v="64508"/>
  </r>
  <r>
    <n v="202085"/>
    <d v="2014-06-24T09:35:24"/>
    <x v="1"/>
    <x v="1"/>
    <s v="Operations Department"/>
    <x v="1"/>
    <n v="79107"/>
  </r>
  <r>
    <n v="869497"/>
    <d v="2014-06-29T12:46:47"/>
    <x v="0"/>
    <x v="1"/>
    <s v="Operations Department"/>
    <x v="1"/>
    <n v="86111"/>
  </r>
  <r>
    <n v="908434"/>
    <d v="2014-07-04T07:26:23"/>
    <x v="0"/>
    <x v="1"/>
    <s v="Operations Department"/>
    <x v="1"/>
    <n v="62296"/>
  </r>
  <r>
    <n v="817536"/>
    <d v="2014-07-10T19:27:04"/>
    <x v="1"/>
    <x v="0"/>
    <s v="Operations Department"/>
    <x v="1"/>
    <n v="65630"/>
  </r>
  <r>
    <n v="342721"/>
    <d v="2014-07-10T19:29:46"/>
    <x v="0"/>
    <x v="1"/>
    <s v="Operations Department"/>
    <x v="1"/>
    <n v="75933"/>
  </r>
  <r>
    <n v="542665"/>
    <d v="2014-07-01T09:34:52"/>
    <x v="0"/>
    <x v="1"/>
    <s v="Operations Department"/>
    <x v="1"/>
    <n v="87752"/>
  </r>
  <r>
    <n v="208230"/>
    <d v="2014-06-03T09:32:44"/>
    <x v="0"/>
    <x v="2"/>
    <s v="Service Department"/>
    <x v="13"/>
    <n v="32107"/>
  </r>
  <r>
    <n v="313739"/>
    <d v="2014-06-19T17:44:30"/>
    <x v="0"/>
    <x v="1"/>
    <s v="Service Department"/>
    <x v="9"/>
    <n v="83433"/>
  </r>
  <r>
    <n v="915263"/>
    <d v="2014-06-12T12:54:37"/>
    <x v="1"/>
    <x v="1"/>
    <s v="Service Department"/>
    <x v="13"/>
    <n v="27944"/>
  </r>
  <r>
    <n v="552486"/>
    <d v="2014-06-12T12:53:54"/>
    <x v="1"/>
    <x v="2"/>
    <s v="Service Department"/>
    <x v="13"/>
    <n v="75940"/>
  </r>
  <r>
    <n v="95979"/>
    <d v="2014-06-29T16:12:30"/>
    <x v="0"/>
    <x v="0"/>
    <s v="Service Department"/>
    <x v="13"/>
    <n v="5527"/>
  </r>
  <r>
    <n v="35410"/>
    <d v="2014-06-29T16:13:32"/>
    <x v="0"/>
    <x v="1"/>
    <s v="Service Department"/>
    <x v="13"/>
    <n v="75449"/>
  </r>
  <r>
    <n v="796649"/>
    <d v="2014-05-01T07:49:25"/>
    <x v="1"/>
    <x v="0"/>
    <s v="Service Department"/>
    <x v="0"/>
    <n v="61453"/>
  </r>
  <r>
    <n v="926938"/>
    <d v="2014-05-01T07:50:27"/>
    <x v="0"/>
    <x v="1"/>
    <s v="Service Department"/>
    <x v="0"/>
    <n v="1042"/>
  </r>
  <r>
    <n v="458462"/>
    <d v="2014-05-01T07:53:38"/>
    <x v="0"/>
    <x v="1"/>
    <s v="Service Department"/>
    <x v="0"/>
    <n v="32469"/>
  </r>
  <r>
    <n v="412158"/>
    <d v="2014-05-02T18:41:04"/>
    <x v="1"/>
    <x v="0"/>
    <s v="Service Department"/>
    <x v="0"/>
    <n v="48016"/>
  </r>
  <r>
    <n v="819973"/>
    <d v="2014-05-06T19:30:15"/>
    <x v="0"/>
    <x v="0"/>
    <s v="Service Department"/>
    <x v="0"/>
    <n v="99766"/>
  </r>
  <r>
    <n v="200163"/>
    <d v="2014-05-06T19:35:21"/>
    <x v="0"/>
    <x v="0"/>
    <s v="Service Department"/>
    <x v="0"/>
    <n v="71067"/>
  </r>
  <r>
    <n v="963023"/>
    <d v="2014-05-12T12:12:23"/>
    <x v="1"/>
    <x v="1"/>
    <s v="Service Department"/>
    <x v="0"/>
    <n v="27964"/>
  </r>
  <r>
    <n v="222444"/>
    <d v="2014-05-12T12:14:55"/>
    <x v="1"/>
    <x v="0"/>
    <s v="Service Department"/>
    <x v="0"/>
    <n v="54536"/>
  </r>
  <r>
    <n v="841354"/>
    <d v="2014-05-12T12:15:28"/>
    <x v="0"/>
    <x v="1"/>
    <s v="Service Department"/>
    <x v="0"/>
    <n v="33424"/>
  </r>
  <r>
    <n v="428971"/>
    <d v="2014-05-13T10:18:23"/>
    <x v="1"/>
    <x v="0"/>
    <s v="Service Department"/>
    <x v="0"/>
    <n v="30649"/>
  </r>
  <r>
    <n v="149278"/>
    <d v="2014-05-13T10:19:46"/>
    <x v="1"/>
    <x v="1"/>
    <s v="Service Department"/>
    <x v="0"/>
    <n v="84904"/>
  </r>
  <r>
    <n v="167930"/>
    <d v="2014-05-13T10:22:30"/>
    <x v="0"/>
    <x v="1"/>
    <s v="Service Department"/>
    <x v="0"/>
    <n v="69475"/>
  </r>
  <r>
    <n v="99387"/>
    <d v="2014-05-27T16:58:19"/>
    <x v="1"/>
    <x v="0"/>
    <s v="Service Department"/>
    <x v="0"/>
    <n v="99029"/>
  </r>
  <r>
    <n v="741431"/>
    <d v="2014-05-27T16:58:46"/>
    <x v="1"/>
    <x v="0"/>
    <s v="Service Department"/>
    <x v="0"/>
    <n v="62501"/>
  </r>
  <r>
    <n v="882227"/>
    <d v="2014-05-23T07:30:58"/>
    <x v="0"/>
    <x v="0"/>
    <s v="Service Department"/>
    <x v="0"/>
    <n v="68581"/>
  </r>
  <r>
    <n v="798412"/>
    <d v="2014-07-02T15:17:10"/>
    <x v="0"/>
    <x v="0"/>
    <s v="Service Department"/>
    <x v="0"/>
    <n v="12683"/>
  </r>
  <r>
    <n v="531959"/>
    <d v="2014-05-21T13:33:25"/>
    <x v="0"/>
    <x v="1"/>
    <s v="Operations Department"/>
    <x v="0"/>
    <n v="98392"/>
  </r>
  <r>
    <n v="445207"/>
    <d v="2014-05-21T13:36:16"/>
    <x v="1"/>
    <x v="1"/>
    <s v="Operations Department"/>
    <x v="0"/>
    <n v="86637"/>
  </r>
  <r>
    <n v="180405"/>
    <d v="2014-06-04T15:51:55"/>
    <x v="0"/>
    <x v="1"/>
    <s v="Operations Department"/>
    <x v="0"/>
    <n v="85294"/>
  </r>
  <r>
    <n v="107600"/>
    <d v="2014-06-11T13:07:28"/>
    <x v="0"/>
    <x v="0"/>
    <s v="Operations Department"/>
    <x v="0"/>
    <n v="44090"/>
  </r>
  <r>
    <n v="51522"/>
    <d v="2014-06-11T13:07:56"/>
    <x v="1"/>
    <x v="0"/>
    <s v="Operations Department"/>
    <x v="0"/>
    <n v="99295"/>
  </r>
  <r>
    <n v="276324"/>
    <d v="2014-06-25T12:34:02"/>
    <x v="1"/>
    <x v="2"/>
    <s v="Operations Department"/>
    <x v="0"/>
    <n v="79762"/>
  </r>
  <r>
    <n v="619419"/>
    <d v="2014-07-04T10:52:04"/>
    <x v="1"/>
    <x v="0"/>
    <s v="Operations Department"/>
    <x v="0"/>
    <n v="13886"/>
  </r>
  <r>
    <n v="986281"/>
    <d v="2014-07-04T10:55:16"/>
    <x v="1"/>
    <x v="0"/>
    <s v="Operations Department"/>
    <x v="0"/>
    <n v="74370"/>
  </r>
  <r>
    <n v="192514"/>
    <d v="2014-07-04T10:55:44"/>
    <x v="1"/>
    <x v="0"/>
    <s v="Operations Department"/>
    <x v="0"/>
    <n v="23825"/>
  </r>
  <r>
    <n v="709509"/>
    <d v="2014-07-04T10:58:58"/>
    <x v="0"/>
    <x v="0"/>
    <s v="Operations Department"/>
    <x v="0"/>
    <n v="62679"/>
  </r>
  <r>
    <n v="175812"/>
    <d v="2014-07-23T09:32:44"/>
    <x v="1"/>
    <x v="0"/>
    <s v="Operations Department"/>
    <x v="0"/>
    <n v="28508"/>
  </r>
  <r>
    <n v="718350"/>
    <d v="2014-07-23T09:35:07"/>
    <x v="0"/>
    <x v="0"/>
    <s v="Operations Department"/>
    <x v="0"/>
    <n v="71040"/>
  </r>
  <r>
    <n v="589354"/>
    <d v="2014-07-09T19:41:21"/>
    <x v="0"/>
    <x v="0"/>
    <s v="Service Department"/>
    <x v="0"/>
    <n v="49544"/>
  </r>
  <r>
    <n v="285721"/>
    <d v="2014-07-09T09:31:37"/>
    <x v="1"/>
    <x v="0"/>
    <s v="Service Department"/>
    <x v="0"/>
    <n v="39299"/>
  </r>
  <r>
    <n v="32072"/>
    <d v="2014-07-11T19:58:17"/>
    <x v="0"/>
    <x v="1"/>
    <s v="Service Department"/>
    <x v="0"/>
    <n v="14440"/>
  </r>
  <r>
    <n v="961118"/>
    <d v="2014-07-17T15:59:54"/>
    <x v="0"/>
    <x v="1"/>
    <s v="Operations Department"/>
    <x v="0"/>
    <n v="98394"/>
  </r>
  <r>
    <n v="727514"/>
    <d v="2014-07-22T08:17:15"/>
    <x v="1"/>
    <x v="0"/>
    <s v="Operations Department"/>
    <x v="1"/>
    <n v="84326"/>
  </r>
  <r>
    <n v="808477"/>
    <d v="2014-07-22T08:19:12"/>
    <x v="1"/>
    <x v="0"/>
    <s v="Operations Department"/>
    <x v="1"/>
    <n v="39503"/>
  </r>
  <r>
    <n v="772058"/>
    <d v="2014-07-22T08:18:52"/>
    <x v="1"/>
    <x v="1"/>
    <s v="Operations Department"/>
    <x v="1"/>
    <n v="51121"/>
  </r>
  <r>
    <n v="383200"/>
    <d v="2014-07-22T08:17:48"/>
    <x v="1"/>
    <x v="2"/>
    <s v="Operations Department"/>
    <x v="1"/>
    <n v="46191"/>
  </r>
  <r>
    <n v="568794"/>
    <d v="2014-07-23T18:27:37"/>
    <x v="0"/>
    <x v="0"/>
    <s v="Operations Department"/>
    <x v="1"/>
    <n v="16501"/>
  </r>
  <r>
    <n v="590046"/>
    <d v="2014-06-07T13:05:41"/>
    <x v="0"/>
    <x v="1"/>
    <s v="Operations Department"/>
    <x v="7"/>
    <n v="83174"/>
  </r>
  <r>
    <n v="931111"/>
    <d v="2014-07-28T12:38:49"/>
    <x v="1"/>
    <x v="0"/>
    <s v="Operations Department"/>
    <x v="7"/>
    <n v="82917"/>
  </r>
  <r>
    <n v="677644"/>
    <d v="2014-07-31T08:53:13"/>
    <x v="1"/>
    <x v="1"/>
    <s v="Operations Department"/>
    <x v="7"/>
    <n v="77018"/>
  </r>
  <r>
    <n v="175266"/>
    <d v="2014-07-31T08:56:05"/>
    <x v="0"/>
    <x v="1"/>
    <s v="Operations Department"/>
    <x v="7"/>
    <n v="3842"/>
  </r>
  <r>
    <n v="894498"/>
    <d v="2014-08-08T12:38:07"/>
    <x v="1"/>
    <x v="1"/>
    <s v="Operations Department"/>
    <x v="7"/>
    <n v="47942"/>
  </r>
  <r>
    <n v="869256"/>
    <d v="2014-05-01T09:31:40"/>
    <x v="1"/>
    <x v="0"/>
    <s v="Operations Department"/>
    <x v="13"/>
    <n v="7906"/>
  </r>
  <r>
    <n v="494577"/>
    <d v="2014-05-31T11:57:14"/>
    <x v="0"/>
    <x v="1"/>
    <s v="Operations Department"/>
    <x v="1"/>
    <n v="29973"/>
  </r>
  <r>
    <n v="552496"/>
    <d v="2014-05-31T11:57:42"/>
    <x v="1"/>
    <x v="0"/>
    <s v="Operations Department"/>
    <x v="1"/>
    <n v="27939"/>
  </r>
  <r>
    <n v="623700"/>
    <d v="2014-07-15T11:31:39"/>
    <x v="0"/>
    <x v="1"/>
    <s v="Operations Department"/>
    <x v="1"/>
    <n v="96961"/>
  </r>
  <r>
    <n v="966330"/>
    <d v="2014-06-01T11:45:06"/>
    <x v="0"/>
    <x v="0"/>
    <s v="Operations Department"/>
    <x v="7"/>
    <n v="42493"/>
  </r>
  <r>
    <n v="813243"/>
    <d v="2014-06-01T11:45:59"/>
    <x v="0"/>
    <x v="0"/>
    <s v="Operations Department"/>
    <x v="7"/>
    <n v="38638"/>
  </r>
  <r>
    <n v="804046"/>
    <d v="2014-06-27T09:31:17"/>
    <x v="1"/>
    <x v="0"/>
    <s v="Operations Department"/>
    <x v="7"/>
    <n v="42610"/>
  </r>
  <r>
    <n v="236696"/>
    <d v="2014-07-01T14:07:43"/>
    <x v="0"/>
    <x v="1"/>
    <s v="Operations Department"/>
    <x v="7"/>
    <n v="57489"/>
  </r>
  <r>
    <n v="175958"/>
    <d v="2014-07-01T14:08:21"/>
    <x v="0"/>
    <x v="1"/>
    <s v="Operations Department"/>
    <x v="7"/>
    <n v="86704"/>
  </r>
  <r>
    <n v="896170"/>
    <d v="2014-08-15T09:34:45"/>
    <x v="0"/>
    <x v="1"/>
    <s v="Operations Department"/>
    <x v="7"/>
    <n v="36331"/>
  </r>
  <r>
    <n v="526522"/>
    <d v="2014-08-15T09:35:26"/>
    <x v="1"/>
    <x v="1"/>
    <s v="Operations Department"/>
    <x v="7"/>
    <n v="13911"/>
  </r>
  <r>
    <n v="813660"/>
    <d v="2014-08-22T09:31:59"/>
    <x v="1"/>
    <x v="0"/>
    <s v="Operations Department"/>
    <x v="7"/>
    <n v="42998"/>
  </r>
  <r>
    <n v="668814"/>
    <d v="2014-08-22T09:33:20"/>
    <x v="0"/>
    <x v="0"/>
    <s v="Operations Department"/>
    <x v="7"/>
    <n v="20666"/>
  </r>
  <r>
    <n v="848064"/>
    <d v="2014-08-22T09:34:02"/>
    <x v="0"/>
    <x v="1"/>
    <s v="Operations Department"/>
    <x v="7"/>
    <n v="80782"/>
  </r>
  <r>
    <n v="669965"/>
    <d v="2014-08-06T06:21:18"/>
    <x v="1"/>
    <x v="1"/>
    <s v="Production Department"/>
    <x v="13"/>
    <n v="45850"/>
  </r>
  <r>
    <n v="407669"/>
    <d v="2014-08-07T19:26:35"/>
    <x v="0"/>
    <x v="0"/>
    <s v="Production Department"/>
    <x v="13"/>
    <n v="84692"/>
  </r>
  <r>
    <n v="127411"/>
    <d v="2014-08-07T19:27:11"/>
    <x v="0"/>
    <x v="1"/>
    <s v="Production Department"/>
    <x v="13"/>
    <n v="64735"/>
  </r>
  <r>
    <n v="632747"/>
    <d v="2014-07-07T09:33:08"/>
    <x v="0"/>
    <x v="1"/>
    <s v="Sales Department"/>
    <x v="4"/>
    <n v="39710"/>
  </r>
  <r>
    <n v="127432"/>
    <d v="2014-07-07T09:33:40"/>
    <x v="0"/>
    <x v="0"/>
    <s v="Sales Department"/>
    <x v="4"/>
    <n v="94188"/>
  </r>
  <r>
    <n v="861705"/>
    <d v="2014-07-07T09:35:31"/>
    <x v="1"/>
    <x v="0"/>
    <s v="Sales Department"/>
    <x v="4"/>
    <n v="11184"/>
  </r>
  <r>
    <n v="580341"/>
    <d v="2014-07-09T10:10:20"/>
    <x v="0"/>
    <x v="0"/>
    <s v="Sales Department"/>
    <x v="1"/>
    <n v="74861"/>
  </r>
  <r>
    <n v="176366"/>
    <d v="2014-07-09T10:11:03"/>
    <x v="1"/>
    <x v="0"/>
    <s v="Sales Department"/>
    <x v="1"/>
    <n v="41179"/>
  </r>
  <r>
    <n v="395791"/>
    <d v="2014-07-09T10:14:16"/>
    <x v="0"/>
    <x v="1"/>
    <s v="Sales Department"/>
    <x v="1"/>
    <n v="81143"/>
  </r>
  <r>
    <n v="924809"/>
    <d v="2014-07-09T10:15:39"/>
    <x v="1"/>
    <x v="0"/>
    <s v="Sales Department"/>
    <x v="1"/>
    <n v="44275"/>
  </r>
  <r>
    <n v="896824"/>
    <d v="2014-07-19T15:07:54"/>
    <x v="0"/>
    <x v="0"/>
    <s v="Sales Department"/>
    <x v="4"/>
    <n v="70297"/>
  </r>
  <r>
    <n v="908354"/>
    <d v="2014-07-09T10:56:41"/>
    <x v="0"/>
    <x v="0"/>
    <s v="Operations Department"/>
    <x v="4"/>
    <n v="51508"/>
  </r>
  <r>
    <n v="582161"/>
    <d v="2014-07-09T11:00:29"/>
    <x v="0"/>
    <x v="0"/>
    <s v="Operations Department"/>
    <x v="4"/>
    <n v="43545"/>
  </r>
  <r>
    <n v="397725"/>
    <d v="2014-07-11T11:15:26"/>
    <x v="1"/>
    <x v="1"/>
    <s v="Operations Department"/>
    <x v="4"/>
    <n v="3474"/>
  </r>
  <r>
    <n v="615122"/>
    <d v="2014-07-16T17:50:49"/>
    <x v="0"/>
    <x v="0"/>
    <s v="Operations Department"/>
    <x v="4"/>
    <n v="53003"/>
  </r>
  <r>
    <n v="885767"/>
    <d v="2014-08-14T11:20:50"/>
    <x v="0"/>
    <x v="0"/>
    <s v="Operations Department"/>
    <x v="4"/>
    <n v="38085"/>
  </r>
  <r>
    <n v="509555"/>
    <d v="2014-07-14T09:32:33"/>
    <x v="1"/>
    <x v="1"/>
    <s v="Operations Department"/>
    <x v="4"/>
    <n v="49225"/>
  </r>
  <r>
    <n v="472651"/>
    <d v="2014-07-14T09:35:15"/>
    <x v="1"/>
    <x v="0"/>
    <s v="Operations Department"/>
    <x v="4"/>
    <n v="62015"/>
  </r>
  <r>
    <n v="227744"/>
    <d v="2014-07-14T09:36:10"/>
    <x v="0"/>
    <x v="0"/>
    <s v="Operations Department"/>
    <x v="4"/>
    <n v="50726"/>
  </r>
  <r>
    <n v="877727"/>
    <d v="2014-07-15T12:49:12"/>
    <x v="0"/>
    <x v="0"/>
    <s v="Operations Department"/>
    <x v="4"/>
    <n v="19521"/>
  </r>
  <r>
    <n v="842069"/>
    <d v="2014-07-21T13:54:55"/>
    <x v="0"/>
    <x v="0"/>
    <s v="Operations Department"/>
    <x v="4"/>
    <n v="39274"/>
  </r>
  <r>
    <n v="528653"/>
    <d v="2014-08-05T10:05:53"/>
    <x v="0"/>
    <x v="0"/>
    <s v="Operations Department"/>
    <x v="4"/>
    <n v="40647"/>
  </r>
  <r>
    <n v="757289"/>
    <d v="2014-06-24T09:31:16"/>
    <x v="1"/>
    <x v="0"/>
    <s v="Operations Department"/>
    <x v="6"/>
    <n v="9793"/>
  </r>
  <r>
    <n v="542200"/>
    <d v="2014-07-15T09:31:31"/>
    <x v="1"/>
    <x v="0"/>
    <s v="Service Department"/>
    <x v="4"/>
    <n v="44540"/>
  </r>
  <r>
    <n v="52097"/>
    <d v="2014-06-04T12:59:59"/>
    <x v="0"/>
    <x v="0"/>
    <s v="Operations Department"/>
    <x v="13"/>
    <n v="2256"/>
  </r>
  <r>
    <n v="960012"/>
    <d v="2014-06-04T12:58:42"/>
    <x v="1"/>
    <x v="2"/>
    <s v="Operations Department"/>
    <x v="13"/>
    <n v="99081"/>
  </r>
  <r>
    <n v="583723"/>
    <d v="2014-06-04T12:59:14"/>
    <x v="0"/>
    <x v="2"/>
    <s v="Operations Department"/>
    <x v="13"/>
    <n v="91889"/>
  </r>
  <r>
    <n v="986480"/>
    <d v="2014-06-04T12:59:42"/>
    <x v="1"/>
    <x v="2"/>
    <s v="Operations Department"/>
    <x v="13"/>
    <n v="87393"/>
  </r>
  <r>
    <n v="209885"/>
    <d v="2014-06-27T08:35:23"/>
    <x v="0"/>
    <x v="0"/>
    <s v="Operations Department"/>
    <x v="13"/>
    <n v="68083"/>
  </r>
  <r>
    <n v="374218"/>
    <d v="2014-06-24T11:26:37"/>
    <x v="1"/>
    <x v="1"/>
    <s v="Operations Department"/>
    <x v="13"/>
    <n v="63733"/>
  </r>
  <r>
    <n v="663337"/>
    <d v="2014-07-09T07:53:22"/>
    <x v="0"/>
    <x v="2"/>
    <s v="Operations Department"/>
    <x v="9"/>
    <n v="58949"/>
  </r>
  <r>
    <n v="937621"/>
    <d v="2014-08-02T15:02:51"/>
    <x v="0"/>
    <x v="0"/>
    <s v="Operations Department"/>
    <x v="13"/>
    <n v="18712"/>
  </r>
  <r>
    <n v="100229"/>
    <d v="2014-06-28T07:51:39"/>
    <x v="1"/>
    <x v="1"/>
    <s v="Operations Department"/>
    <x v="1"/>
    <n v="53324"/>
  </r>
  <r>
    <n v="897078"/>
    <d v="2014-06-28T07:52:46"/>
    <x v="0"/>
    <x v="2"/>
    <s v="Operations Department"/>
    <x v="1"/>
    <n v="98174"/>
  </r>
  <r>
    <n v="811119"/>
    <d v="2014-07-09T15:54:49"/>
    <x v="0"/>
    <x v="2"/>
    <s v="Operations Department"/>
    <x v="1"/>
    <n v="28767"/>
  </r>
  <r>
    <n v="972184"/>
    <d v="2014-05-03T14:59:43"/>
    <x v="0"/>
    <x v="0"/>
    <s v="Service Department"/>
    <x v="8"/>
    <n v="60685"/>
  </r>
  <r>
    <n v="939062"/>
    <d v="2014-06-12T09:32:27"/>
    <x v="0"/>
    <x v="0"/>
    <s v="Service Department"/>
    <x v="8"/>
    <n v="72716"/>
  </r>
  <r>
    <n v="244718"/>
    <d v="2014-07-19T18:12:15"/>
    <x v="0"/>
    <x v="0"/>
    <s v="Service Department"/>
    <x v="8"/>
    <n v="52730"/>
  </r>
  <r>
    <n v="604170"/>
    <d v="2014-07-19T18:13:35"/>
    <x v="0"/>
    <x v="1"/>
    <s v="Service Department"/>
    <x v="8"/>
    <n v="26170"/>
  </r>
  <r>
    <n v="212961"/>
    <d v="2014-05-22T09:31:25"/>
    <x v="1"/>
    <x v="0"/>
    <s v="Operations Department"/>
    <x v="4"/>
    <n v="27555"/>
  </r>
  <r>
    <n v="869836"/>
    <d v="2014-05-22T09:32:09"/>
    <x v="0"/>
    <x v="0"/>
    <s v="Operations Department"/>
    <x v="4"/>
    <n v="47925"/>
  </r>
  <r>
    <n v="980584"/>
    <d v="2014-05-22T09:34:04"/>
    <x v="0"/>
    <x v="0"/>
    <s v="Operations Department"/>
    <x v="4"/>
    <n v="55271"/>
  </r>
  <r>
    <n v="135941"/>
    <d v="2014-06-04T07:48:07"/>
    <x v="0"/>
    <x v="1"/>
    <s v="Operations Department"/>
    <x v="4"/>
    <n v="76594"/>
  </r>
  <r>
    <n v="170094"/>
    <d v="2014-06-04T07:48:41"/>
    <x v="0"/>
    <x v="0"/>
    <s v="Operations Department"/>
    <x v="4"/>
    <n v="32981"/>
  </r>
  <r>
    <n v="629913"/>
    <d v="2014-06-04T07:49:09"/>
    <x v="0"/>
    <x v="1"/>
    <s v="Operations Department"/>
    <x v="4"/>
    <n v="66738"/>
  </r>
  <r>
    <n v="130067"/>
    <d v="2014-07-13T14:52:52"/>
    <x v="0"/>
    <x v="0"/>
    <s v="Operations Department"/>
    <x v="4"/>
    <n v="5648"/>
  </r>
  <r>
    <n v="523692"/>
    <d v="2014-07-18T09:31:31"/>
    <x v="1"/>
    <x v="0"/>
    <s v="Marketing Department"/>
    <x v="7"/>
    <n v="92689"/>
  </r>
  <r>
    <n v="652122"/>
    <d v="2014-07-02T10:39:27"/>
    <x v="0"/>
    <x v="0"/>
    <s v="Sales Department"/>
    <x v="13"/>
    <n v="93563"/>
  </r>
  <r>
    <n v="766781"/>
    <d v="2014-08-29T09:35:10"/>
    <x v="0"/>
    <x v="1"/>
    <s v="Sales Department"/>
    <x v="13"/>
    <n v="92951"/>
  </r>
  <r>
    <n v="445735"/>
    <d v="2014-05-30T09:31:33"/>
    <x v="1"/>
    <x v="0"/>
    <s v="Operations Department"/>
    <x v="6"/>
    <n v="3010"/>
  </r>
  <r>
    <n v="501497"/>
    <d v="2014-05-30T09:33:49"/>
    <x v="0"/>
    <x v="0"/>
    <s v="Operations Department"/>
    <x v="6"/>
    <n v="50875"/>
  </r>
  <r>
    <n v="118188"/>
    <d v="2014-05-30T09:34:07"/>
    <x v="0"/>
    <x v="2"/>
    <s v="Operations Department"/>
    <x v="6"/>
    <n v="61568"/>
  </r>
  <r>
    <n v="564641"/>
    <d v="2014-06-06T09:33:14"/>
    <x v="0"/>
    <x v="0"/>
    <s v="Operations Department"/>
    <x v="6"/>
    <n v="44269"/>
  </r>
  <r>
    <n v="525009"/>
    <d v="2014-06-11T12:58:35"/>
    <x v="0"/>
    <x v="0"/>
    <s v="Operations Department"/>
    <x v="6"/>
    <n v="78713"/>
  </r>
  <r>
    <n v="861850"/>
    <d v="2014-06-11T13:01:28"/>
    <x v="0"/>
    <x v="0"/>
    <s v="Operations Department"/>
    <x v="6"/>
    <n v="1185"/>
  </r>
  <r>
    <n v="111297"/>
    <d v="2014-06-14T13:09:02"/>
    <x v="0"/>
    <x v="1"/>
    <s v="Operations Department"/>
    <x v="6"/>
    <n v="69667"/>
  </r>
  <r>
    <n v="191688"/>
    <d v="2014-07-28T12:42:59"/>
    <x v="0"/>
    <x v="1"/>
    <s v="Operations Department"/>
    <x v="13"/>
    <n v="64051"/>
  </r>
  <r>
    <n v="391991"/>
    <d v="2014-08-25T09:33:53"/>
    <x v="0"/>
    <x v="1"/>
    <s v="Operations Department"/>
    <x v="13"/>
    <n v="25652"/>
  </r>
  <r>
    <n v="171084"/>
    <d v="2014-08-25T09:34:56"/>
    <x v="1"/>
    <x v="1"/>
    <s v="Operations Department"/>
    <x v="13"/>
    <n v="41246"/>
  </r>
  <r>
    <n v="986877"/>
    <d v="2014-05-11T09:54:00"/>
    <x v="1"/>
    <x v="0"/>
    <s v="Service Department"/>
    <x v="0"/>
    <n v="97918"/>
  </r>
  <r>
    <n v="958482"/>
    <d v="2014-05-11T09:54:20"/>
    <x v="1"/>
    <x v="2"/>
    <s v="Service Department"/>
    <x v="0"/>
    <n v="21746"/>
  </r>
  <r>
    <n v="273296"/>
    <d v="2014-06-06T13:38:19"/>
    <x v="1"/>
    <x v="0"/>
    <s v="Service Department"/>
    <x v="13"/>
    <n v="11320"/>
  </r>
  <r>
    <n v="310084"/>
    <d v="2014-06-11T09:38:03"/>
    <x v="0"/>
    <x v="1"/>
    <s v="Service Department"/>
    <x v="1"/>
    <n v="49441"/>
  </r>
  <r>
    <n v="577690"/>
    <d v="2014-06-19T18:30:13"/>
    <x v="0"/>
    <x v="0"/>
    <s v="Service Department"/>
    <x v="1"/>
    <n v="9533"/>
  </r>
  <r>
    <n v="461741"/>
    <d v="2014-06-19T18:31:41"/>
    <x v="0"/>
    <x v="0"/>
    <s v="Service Department"/>
    <x v="1"/>
    <n v="6988"/>
  </r>
  <r>
    <n v="362955"/>
    <d v="2014-07-25T15:16:07"/>
    <x v="1"/>
    <x v="2"/>
    <s v="Service Department"/>
    <x v="1"/>
    <n v="41227"/>
  </r>
  <r>
    <n v="629018"/>
    <d v="2014-08-12T09:31:29"/>
    <x v="0"/>
    <x v="0"/>
    <s v="Service Department"/>
    <x v="13"/>
    <n v="10545"/>
  </r>
  <r>
    <n v="782332"/>
    <d v="2014-08-15T16:15:33"/>
    <x v="1"/>
    <x v="1"/>
    <s v="Service Department"/>
    <x v="13"/>
    <n v="5040"/>
  </r>
  <r>
    <n v="145093"/>
    <d v="2014-08-19T19:43:24"/>
    <x v="1"/>
    <x v="0"/>
    <s v="Service Department"/>
    <x v="13"/>
    <n v="86339"/>
  </r>
  <r>
    <n v="111044"/>
    <d v="2014-08-13T09:34:50"/>
    <x v="0"/>
    <x v="1"/>
    <s v="Service Department"/>
    <x v="13"/>
    <n v="45046"/>
  </r>
  <r>
    <n v="129483"/>
    <d v="2014-08-13T09:37:06"/>
    <x v="0"/>
    <x v="0"/>
    <s v="Service Department"/>
    <x v="13"/>
    <n v="33906"/>
  </r>
  <r>
    <n v="24143"/>
    <d v="2014-05-29T09:32:53"/>
    <x v="0"/>
    <x v="1"/>
    <s v="Operations Department"/>
    <x v="7"/>
    <n v="62591"/>
  </r>
  <r>
    <n v="544586"/>
    <d v="2014-05-29T09:33:16"/>
    <x v="0"/>
    <x v="1"/>
    <s v="Operations Department"/>
    <x v="7"/>
    <n v="1911"/>
  </r>
  <r>
    <n v="21494"/>
    <d v="2014-05-29T09:32:12"/>
    <x v="0"/>
    <x v="1"/>
    <s v="Operations Department"/>
    <x v="7"/>
    <n v="98784"/>
  </r>
  <r>
    <n v="811033"/>
    <d v="2014-06-12T10:16:10"/>
    <x v="0"/>
    <x v="1"/>
    <s v="Operations Department"/>
    <x v="1"/>
    <n v="57085"/>
  </r>
  <r>
    <n v="687757"/>
    <d v="2014-05-15T09:34:37"/>
    <x v="0"/>
    <x v="1"/>
    <s v="Operations Department"/>
    <x v="13"/>
    <n v="60280"/>
  </r>
  <r>
    <n v="934635"/>
    <d v="2014-07-18T09:56:15"/>
    <x v="0"/>
    <x v="0"/>
    <s v="Operations Department"/>
    <x v="1"/>
    <n v="38861"/>
  </r>
  <r>
    <n v="229560"/>
    <d v="2014-07-18T09:56:46"/>
    <x v="1"/>
    <x v="1"/>
    <s v="Operations Department"/>
    <x v="1"/>
    <n v="96985"/>
  </r>
  <r>
    <n v="74788"/>
    <d v="2014-07-17T09:31:22"/>
    <x v="0"/>
    <x v="0"/>
    <s v="Operations Department"/>
    <x v="4"/>
    <n v="91506"/>
  </r>
  <r>
    <n v="162372"/>
    <d v="2014-05-16T09:36:19"/>
    <x v="1"/>
    <x v="1"/>
    <s v="Purchase Department"/>
    <x v="4"/>
    <n v="48811"/>
  </r>
  <r>
    <n v="977642"/>
    <d v="2014-06-05T12:29:09"/>
    <x v="1"/>
    <x v="0"/>
    <s v="Purchase Department"/>
    <x v="4"/>
    <n v="57686"/>
  </r>
  <r>
    <n v="765524"/>
    <d v="2014-06-05T12:29:41"/>
    <x v="1"/>
    <x v="0"/>
    <s v="Purchase Department"/>
    <x v="4"/>
    <n v="11862"/>
  </r>
  <r>
    <n v="49710"/>
    <d v="2014-06-05T12:31:23"/>
    <x v="1"/>
    <x v="0"/>
    <s v="Purchase Department"/>
    <x v="4"/>
    <n v="85940"/>
  </r>
  <r>
    <n v="288909"/>
    <d v="2014-06-05T12:31:54"/>
    <x v="1"/>
    <x v="0"/>
    <s v="Purchase Department"/>
    <x v="4"/>
    <n v="67215"/>
  </r>
  <r>
    <n v="297679"/>
    <d v="2014-07-28T16:08:45"/>
    <x v="0"/>
    <x v="0"/>
    <s v="Marketing Department"/>
    <x v="0"/>
    <n v="86043"/>
  </r>
  <r>
    <n v="836623"/>
    <d v="2014-07-28T16:09:16"/>
    <x v="0"/>
    <x v="0"/>
    <s v="Marketing Department"/>
    <x v="0"/>
    <n v="41415"/>
  </r>
  <r>
    <n v="910522"/>
    <d v="2014-06-06T09:14:55"/>
    <x v="0"/>
    <x v="0"/>
    <s v="Service Department"/>
    <x v="0"/>
    <n v="50264"/>
  </r>
  <r>
    <n v="932687"/>
    <d v="2014-06-06T09:15:24"/>
    <x v="0"/>
    <x v="2"/>
    <s v="Service Department"/>
    <x v="0"/>
    <n v="12710"/>
  </r>
  <r>
    <n v="981648"/>
    <d v="2014-05-29T14:53:47"/>
    <x v="0"/>
    <x v="1"/>
    <s v="Service Department"/>
    <x v="13"/>
    <n v="4435"/>
  </r>
  <r>
    <n v="95273"/>
    <d v="2014-05-13T04:10:52"/>
    <x v="0"/>
    <x v="2"/>
    <s v="Operations Department"/>
    <x v="13"/>
    <n v="45940"/>
  </r>
  <r>
    <n v="540766"/>
    <d v="2014-05-16T15:00:07"/>
    <x v="0"/>
    <x v="2"/>
    <s v="Operations Department"/>
    <x v="13"/>
    <n v="4971"/>
  </r>
  <r>
    <n v="323976"/>
    <d v="2014-06-08T18:12:02"/>
    <x v="0"/>
    <x v="0"/>
    <s v="Operations Department"/>
    <x v="13"/>
    <n v="67919"/>
  </r>
  <r>
    <n v="966316"/>
    <d v="2014-06-08T18:13:56"/>
    <x v="0"/>
    <x v="0"/>
    <s v="Operations Department"/>
    <x v="13"/>
    <n v="89727"/>
  </r>
  <r>
    <n v="711106"/>
    <d v="2014-06-20T07:15:47"/>
    <x v="1"/>
    <x v="0"/>
    <s v="Operations Department"/>
    <x v="13"/>
    <n v="72872"/>
  </r>
  <r>
    <n v="923992"/>
    <d v="2014-06-20T07:18:03"/>
    <x v="0"/>
    <x v="1"/>
    <s v="Operations Department"/>
    <x v="13"/>
    <n v="4799"/>
  </r>
  <r>
    <n v="700779"/>
    <d v="2014-07-10T17:20:11"/>
    <x v="1"/>
    <x v="0"/>
    <s v="Operations Department"/>
    <x v="13"/>
    <n v="18049"/>
  </r>
  <r>
    <n v="984893"/>
    <d v="2014-08-01T11:54:21"/>
    <x v="1"/>
    <x v="0"/>
    <s v="Operations Department"/>
    <x v="13"/>
    <n v="98446"/>
  </r>
  <r>
    <n v="30555"/>
    <d v="2014-08-01T11:57:41"/>
    <x v="0"/>
    <x v="1"/>
    <s v="Operations Department"/>
    <x v="13"/>
    <n v="42923"/>
  </r>
  <r>
    <n v="651394"/>
    <d v="2014-08-01T12:00:02"/>
    <x v="0"/>
    <x v="1"/>
    <s v="Operations Department"/>
    <x v="13"/>
    <n v="17496"/>
  </r>
  <r>
    <n v="382496"/>
    <d v="2014-08-05T16:00:30"/>
    <x v="1"/>
    <x v="0"/>
    <s v="Operations Department"/>
    <x v="13"/>
    <n v="84044"/>
  </r>
  <r>
    <n v="175583"/>
    <d v="2014-05-19T12:33:59"/>
    <x v="1"/>
    <x v="1"/>
    <s v="Service Department"/>
    <x v="8"/>
    <n v="38954"/>
  </r>
  <r>
    <n v="190792"/>
    <d v="2014-07-30T09:10:27"/>
    <x v="0"/>
    <x v="0"/>
    <s v="Service Department"/>
    <x v="7"/>
    <n v="24510"/>
  </r>
  <r>
    <n v="879017"/>
    <d v="2014-08-07T10:09:18"/>
    <x v="1"/>
    <x v="1"/>
    <s v="Service Department"/>
    <x v="7"/>
    <n v="22974"/>
  </r>
  <r>
    <n v="416021"/>
    <d v="2014-07-21T09:31:50"/>
    <x v="0"/>
    <x v="0"/>
    <s v="Service Department"/>
    <x v="7"/>
    <n v="25243"/>
  </r>
  <r>
    <n v="480230"/>
    <d v="2014-06-11T10:47:39"/>
    <x v="0"/>
    <x v="0"/>
    <s v="Operations Department"/>
    <x v="13"/>
    <n v="41465"/>
  </r>
  <r>
    <n v="748487"/>
    <d v="2014-08-27T09:33:25"/>
    <x v="0"/>
    <x v="0"/>
    <s v="Sales Department"/>
    <x v="4"/>
    <n v="69102"/>
  </r>
  <r>
    <n v="222409"/>
    <d v="2014-07-04T10:00:12"/>
    <x v="1"/>
    <x v="1"/>
    <s v="Operations Department"/>
    <x v="1"/>
    <n v="78053"/>
  </r>
  <r>
    <n v="354617"/>
    <d v="2014-08-07T09:34:23"/>
    <x v="0"/>
    <x v="1"/>
    <s v="Operations Department"/>
    <x v="1"/>
    <n v="24846"/>
  </r>
  <r>
    <n v="268906"/>
    <d v="2014-07-21T13:17:24"/>
    <x v="0"/>
    <x v="1"/>
    <s v="Service Department"/>
    <x v="1"/>
    <n v="41568"/>
  </r>
  <r>
    <n v="18538"/>
    <d v="2014-07-27T12:32:06"/>
    <x v="0"/>
    <x v="0"/>
    <s v="Service Department"/>
    <x v="1"/>
    <n v="89826"/>
  </r>
  <r>
    <n v="284761"/>
    <d v="2014-07-30T14:44:59"/>
    <x v="0"/>
    <x v="0"/>
    <s v="Sales Department"/>
    <x v="13"/>
    <n v="48851"/>
  </r>
  <r>
    <n v="140183"/>
    <d v="2014-07-31T09:31:38"/>
    <x v="1"/>
    <x v="0"/>
    <s v="Sales Department"/>
    <x v="4"/>
    <n v="76469"/>
  </r>
  <r>
    <n v="53530"/>
    <d v="2014-05-29T16:12:04"/>
    <x v="1"/>
    <x v="0"/>
    <s v="Service Department"/>
    <x v="1"/>
    <n v="63431"/>
  </r>
  <r>
    <n v="736038"/>
    <d v="2014-05-31T00:45:40"/>
    <x v="0"/>
    <x v="0"/>
    <s v="Service Department"/>
    <x v="1"/>
    <n v="5665"/>
  </r>
  <r>
    <n v="326698"/>
    <d v="2014-05-31T00:46:52"/>
    <x v="1"/>
    <x v="0"/>
    <s v="Service Department"/>
    <x v="1"/>
    <n v="91576"/>
  </r>
  <r>
    <n v="824244"/>
    <d v="2014-07-04T09:32:32"/>
    <x v="1"/>
    <x v="0"/>
    <s v="Service Department"/>
    <x v="1"/>
    <n v="64551"/>
  </r>
  <r>
    <n v="797154"/>
    <d v="2014-08-25T09:31:55"/>
    <x v="0"/>
    <x v="0"/>
    <s v="Service Department"/>
    <x v="13"/>
    <n v="53920"/>
  </r>
  <r>
    <n v="142690"/>
    <d v="2014-05-12T09:31:39"/>
    <x v="1"/>
    <x v="2"/>
    <s v="Sales Department"/>
    <x v="6"/>
    <n v="43660"/>
  </r>
  <r>
    <n v="33341"/>
    <d v="2014-05-02T09:37:59"/>
    <x v="0"/>
    <x v="0"/>
    <s v="Service Department"/>
    <x v="7"/>
    <n v="74846"/>
  </r>
  <r>
    <n v="62645"/>
    <d v="2014-05-02T09:37:19"/>
    <x v="0"/>
    <x v="2"/>
    <s v="Service Department"/>
    <x v="7"/>
    <n v="18152"/>
  </r>
  <r>
    <n v="901790"/>
    <d v="2014-05-10T17:38:37"/>
    <x v="1"/>
    <x v="1"/>
    <s v="Service Department"/>
    <x v="7"/>
    <n v="44748"/>
  </r>
  <r>
    <n v="863539"/>
    <d v="2014-05-21T13:20:46"/>
    <x v="0"/>
    <x v="0"/>
    <s v="Production Department"/>
    <x v="1"/>
    <n v="56859"/>
  </r>
  <r>
    <n v="897272"/>
    <d v="2014-05-21T13:18:55"/>
    <x v="1"/>
    <x v="2"/>
    <s v="Production Department"/>
    <x v="1"/>
    <n v="22264"/>
  </r>
  <r>
    <n v="372503"/>
    <d v="2014-05-31T22:09:16"/>
    <x v="1"/>
    <x v="1"/>
    <s v="Finance Department"/>
    <x v="7"/>
    <n v="53916"/>
  </r>
  <r>
    <n v="803907"/>
    <d v="2014-05-31T22:09:15"/>
    <x v="1"/>
    <x v="2"/>
    <s v="Finance Department"/>
    <x v="7"/>
    <n v="5911"/>
  </r>
  <r>
    <n v="619035"/>
    <d v="2014-07-15T15:46:15"/>
    <x v="0"/>
    <x v="2"/>
    <s v="Finance Department"/>
    <x v="7"/>
    <n v="51497"/>
  </r>
  <r>
    <n v="365469"/>
    <d v="2014-08-05T09:33:45"/>
    <x v="0"/>
    <x v="2"/>
    <s v="Finance Department"/>
    <x v="7"/>
    <n v="7287"/>
  </r>
  <r>
    <n v="272402"/>
    <d v="2014-06-03T09:32:02"/>
    <x v="0"/>
    <x v="1"/>
    <s v="Service Department"/>
    <x v="8"/>
    <n v="13290"/>
  </r>
  <r>
    <n v="498218"/>
    <d v="2014-07-08T09:31:59"/>
    <x v="1"/>
    <x v="1"/>
    <s v="Finance Department"/>
    <x v="1"/>
    <n v="98527"/>
  </r>
  <r>
    <n v="368462"/>
    <d v="2014-06-18T09:31:26"/>
    <x v="0"/>
    <x v="0"/>
    <s v="Service Department"/>
    <x v="9"/>
    <n v="38502"/>
  </r>
  <r>
    <n v="288898"/>
    <d v="2014-05-14T09:35:56"/>
    <x v="1"/>
    <x v="0"/>
    <s v="Sales Department"/>
    <x v="13"/>
    <n v="74689"/>
  </r>
  <r>
    <n v="897047"/>
    <d v="2014-05-29T19:52:39"/>
    <x v="0"/>
    <x v="1"/>
    <s v="Sales Department"/>
    <x v="13"/>
    <n v="59225"/>
  </r>
  <r>
    <n v="109984"/>
    <d v="2014-05-29T19:54:11"/>
    <x v="1"/>
    <x v="0"/>
    <s v="Sales Department"/>
    <x v="13"/>
    <n v="78640"/>
  </r>
  <r>
    <n v="779678"/>
    <d v="2014-05-29T19:57:55"/>
    <x v="0"/>
    <x v="0"/>
    <s v="Sales Department"/>
    <x v="13"/>
    <n v="56913"/>
  </r>
  <r>
    <n v="785577"/>
    <d v="2014-08-27T09:33:07"/>
    <x v="0"/>
    <x v="0"/>
    <s v="Sales Department"/>
    <x v="13"/>
    <n v="46459"/>
  </r>
  <r>
    <n v="895233"/>
    <d v="2014-05-15T08:55:43"/>
    <x v="0"/>
    <x v="1"/>
    <s v="Sales Department"/>
    <x v="0"/>
    <n v="90033"/>
  </r>
  <r>
    <n v="211374"/>
    <d v="2014-05-27T14:13:06"/>
    <x v="1"/>
    <x v="0"/>
    <s v="Service Department"/>
    <x v="1"/>
    <n v="7727"/>
  </r>
  <r>
    <n v="387757"/>
    <d v="2014-08-04T16:28:55"/>
    <x v="0"/>
    <x v="0"/>
    <s v="Service Department"/>
    <x v="6"/>
    <n v="18392"/>
  </r>
  <r>
    <n v="913104"/>
    <d v="2014-08-05T11:07:32"/>
    <x v="1"/>
    <x v="0"/>
    <s v="Service Department"/>
    <x v="6"/>
    <n v="78741"/>
  </r>
  <r>
    <n v="111974"/>
    <d v="2014-05-18T09:54:48"/>
    <x v="0"/>
    <x v="1"/>
    <s v="Operations Department"/>
    <x v="13"/>
    <n v="42594"/>
  </r>
  <r>
    <n v="877234"/>
    <d v="2014-05-21T18:08:31"/>
    <x v="1"/>
    <x v="0"/>
    <s v="Operations Department"/>
    <x v="13"/>
    <n v="13609"/>
  </r>
  <r>
    <n v="751309"/>
    <d v="2014-08-29T09:31:25"/>
    <x v="0"/>
    <x v="0"/>
    <s v="Operations Department"/>
    <x v="1"/>
    <n v="33554"/>
  </r>
  <r>
    <n v="652702"/>
    <d v="2014-08-04T09:32:51"/>
    <x v="0"/>
    <x v="1"/>
    <s v="Service Department"/>
    <x v="7"/>
    <n v="16977"/>
  </r>
  <r>
    <n v="475749"/>
    <d v="2014-08-16T15:32:05"/>
    <x v="0"/>
    <x v="0"/>
    <s v="Service Department"/>
    <x v="7"/>
    <n v="52556"/>
  </r>
  <r>
    <n v="855985"/>
    <d v="2014-08-16T15:34:24"/>
    <x v="0"/>
    <x v="1"/>
    <s v="Service Department"/>
    <x v="7"/>
    <n v="49673"/>
  </r>
  <r>
    <n v="211689"/>
    <d v="2014-05-05T09:33:27"/>
    <x v="1"/>
    <x v="1"/>
    <s v="Operations Department"/>
    <x v="9"/>
    <n v="96350"/>
  </r>
  <r>
    <n v="423758"/>
    <d v="2014-05-05T09:36:31"/>
    <x v="0"/>
    <x v="0"/>
    <s v="Operations Department"/>
    <x v="9"/>
    <n v="35381"/>
  </r>
  <r>
    <n v="684373"/>
    <d v="2014-05-05T17:16:26"/>
    <x v="0"/>
    <x v="1"/>
    <s v="Operations Department"/>
    <x v="9"/>
    <n v="79587"/>
  </r>
  <r>
    <n v="972481"/>
    <d v="2014-05-05T17:18:03"/>
    <x v="0"/>
    <x v="0"/>
    <s v="Operations Department"/>
    <x v="9"/>
    <n v="22587"/>
  </r>
  <r>
    <n v="949027"/>
    <d v="2014-05-26T09:31:18"/>
    <x v="0"/>
    <x v="0"/>
    <s v="Operations Department"/>
    <x v="9"/>
    <n v="71933"/>
  </r>
  <r>
    <n v="80545"/>
    <d v="2014-05-26T09:32:12"/>
    <x v="1"/>
    <x v="1"/>
    <s v="Operations Department"/>
    <x v="9"/>
    <n v="35833"/>
  </r>
  <r>
    <n v="535917"/>
    <d v="2014-05-13T22:39:50"/>
    <x v="0"/>
    <x v="0"/>
    <s v="Production Department"/>
    <x v="9"/>
    <n v="23321"/>
  </r>
  <r>
    <n v="978933"/>
    <d v="2014-05-13T22:40:51"/>
    <x v="0"/>
    <x v="0"/>
    <s v="Production Department"/>
    <x v="9"/>
    <n v="42513"/>
  </r>
  <r>
    <n v="628609"/>
    <d v="2014-05-13T22:42:07"/>
    <x v="1"/>
    <x v="1"/>
    <s v="Production Department"/>
    <x v="9"/>
    <n v="52656"/>
  </r>
  <r>
    <n v="268801"/>
    <d v="2014-05-24T07:07:34"/>
    <x v="0"/>
    <x v="1"/>
    <s v="Production Department"/>
    <x v="9"/>
    <n v="58605"/>
  </r>
  <r>
    <n v="990318"/>
    <d v="2014-05-24T07:09:33"/>
    <x v="0"/>
    <x v="1"/>
    <s v="Production Department"/>
    <x v="9"/>
    <n v="1210"/>
  </r>
  <r>
    <n v="811653"/>
    <d v="2014-05-24T07:09:53"/>
    <x v="0"/>
    <x v="0"/>
    <s v="Production Department"/>
    <x v="9"/>
    <n v="43872"/>
  </r>
  <r>
    <n v="220491"/>
    <d v="2014-05-24T07:10:47"/>
    <x v="1"/>
    <x v="0"/>
    <s v="Production Department"/>
    <x v="9"/>
    <n v="81463"/>
  </r>
  <r>
    <n v="418227"/>
    <d v="2014-06-03T07:14:53"/>
    <x v="0"/>
    <x v="1"/>
    <s v="Sales Department"/>
    <x v="13"/>
    <n v="59932"/>
  </r>
  <r>
    <n v="311168"/>
    <d v="2014-06-11T10:09:03"/>
    <x v="0"/>
    <x v="0"/>
    <s v="Sales Department"/>
    <x v="13"/>
    <n v="40859"/>
  </r>
  <r>
    <n v="961990"/>
    <d v="2014-06-11T10:11:57"/>
    <x v="1"/>
    <x v="0"/>
    <s v="Sales Department"/>
    <x v="13"/>
    <n v="36776"/>
  </r>
  <r>
    <n v="386600"/>
    <d v="2014-06-21T02:10:05"/>
    <x v="1"/>
    <x v="0"/>
    <s v="Sales Department"/>
    <x v="6"/>
    <n v="4892"/>
  </r>
  <r>
    <n v="249754"/>
    <d v="2014-06-21T02:12:38"/>
    <x v="1"/>
    <x v="0"/>
    <s v="Sales Department"/>
    <x v="6"/>
    <n v="48222"/>
  </r>
  <r>
    <n v="139619"/>
    <d v="2014-06-21T02:13:35"/>
    <x v="1"/>
    <x v="1"/>
    <s v="Sales Department"/>
    <x v="6"/>
    <n v="83296"/>
  </r>
  <r>
    <n v="777513"/>
    <d v="2014-06-16T09:31:39"/>
    <x v="1"/>
    <x v="0"/>
    <s v="Sales Department"/>
    <x v="13"/>
    <n v="41843"/>
  </r>
  <r>
    <n v="127559"/>
    <d v="2014-06-16T09:32:04"/>
    <x v="0"/>
    <x v="0"/>
    <s v="Sales Department"/>
    <x v="13"/>
    <n v="48675"/>
  </r>
  <r>
    <n v="589852"/>
    <d v="2014-06-20T13:57:48"/>
    <x v="1"/>
    <x v="0"/>
    <s v="Sales Department"/>
    <x v="13"/>
    <n v="81290"/>
  </r>
  <r>
    <n v="41532"/>
    <d v="2014-06-27T10:57:58"/>
    <x v="1"/>
    <x v="2"/>
    <s v="Sales Department"/>
    <x v="6"/>
    <n v="52214"/>
  </r>
  <r>
    <n v="964469"/>
    <d v="2014-07-02T18:16:00"/>
    <x v="0"/>
    <x v="0"/>
    <s v="Sales Department"/>
    <x v="6"/>
    <n v="32961"/>
  </r>
  <r>
    <n v="976657"/>
    <d v="2014-07-02T18:17:16"/>
    <x v="0"/>
    <x v="1"/>
    <s v="Sales Department"/>
    <x v="6"/>
    <n v="20760"/>
  </r>
  <r>
    <n v="235151"/>
    <d v="2014-08-19T18:19:19"/>
    <x v="0"/>
    <x v="0"/>
    <s v="Operations Department"/>
    <x v="13"/>
    <n v="44070"/>
  </r>
  <r>
    <n v="572031"/>
    <d v="2014-08-18T09:32:02"/>
    <x v="0"/>
    <x v="2"/>
    <s v="Production Department"/>
    <x v="7"/>
    <n v="25378"/>
  </r>
  <r>
    <n v="180899"/>
    <d v="2014-08-08T11:40:51"/>
    <x v="0"/>
    <x v="0"/>
    <s v="Operations Department"/>
    <x v="4"/>
    <n v="23320"/>
  </r>
  <r>
    <n v="946296"/>
    <d v="2014-08-08T11:43:49"/>
    <x v="1"/>
    <x v="1"/>
    <s v="Operations Department"/>
    <x v="4"/>
    <n v="6783"/>
  </r>
  <r>
    <n v="521742"/>
    <d v="2014-08-08T11:42:27"/>
    <x v="0"/>
    <x v="1"/>
    <s v="Operations Department"/>
    <x v="4"/>
    <n v="34249"/>
  </r>
  <r>
    <n v="570413"/>
    <d v="2014-08-08T11:42:56"/>
    <x v="1"/>
    <x v="1"/>
    <s v="Operations Department"/>
    <x v="4"/>
    <n v="6224"/>
  </r>
  <r>
    <n v="706182"/>
    <d v="2014-06-24T09:31:55"/>
    <x v="0"/>
    <x v="0"/>
    <s v="Sales Department"/>
    <x v="13"/>
    <n v="7123"/>
  </r>
  <r>
    <n v="26159"/>
    <d v="2014-06-24T09:37:28"/>
    <x v="0"/>
    <x v="1"/>
    <s v="Sales Department"/>
    <x v="13"/>
    <n v="79172"/>
  </r>
  <r>
    <n v="980516"/>
    <d v="2014-07-29T09:34:38"/>
    <x v="0"/>
    <x v="0"/>
    <s v="Sales Department"/>
    <x v="13"/>
    <n v="28326"/>
  </r>
  <r>
    <n v="818591"/>
    <d v="2014-07-29T09:35:19"/>
    <x v="0"/>
    <x v="1"/>
    <s v="Sales Department"/>
    <x v="13"/>
    <n v="68839"/>
  </r>
  <r>
    <n v="717754"/>
    <d v="2014-07-29T09:32:30"/>
    <x v="0"/>
    <x v="1"/>
    <s v="Sales Department"/>
    <x v="13"/>
    <n v="68792"/>
  </r>
  <r>
    <n v="669804"/>
    <d v="2014-08-14T15:49:10"/>
    <x v="0"/>
    <x v="0"/>
    <s v="Sales Department"/>
    <x v="13"/>
    <n v="62873"/>
  </r>
  <r>
    <n v="474723"/>
    <d v="2014-08-14T15:47:42"/>
    <x v="0"/>
    <x v="1"/>
    <s v="Sales Department"/>
    <x v="13"/>
    <n v="9900"/>
  </r>
  <r>
    <n v="220070"/>
    <d v="2014-08-14T15:47:07"/>
    <x v="1"/>
    <x v="1"/>
    <s v="Sales Department"/>
    <x v="13"/>
    <n v="5917"/>
  </r>
  <r>
    <n v="507036"/>
    <d v="2014-08-14T15:51:25"/>
    <x v="0"/>
    <x v="1"/>
    <s v="Sales Department"/>
    <x v="13"/>
    <n v="47444"/>
  </r>
  <r>
    <n v="736041"/>
    <d v="2014-08-18T08:28:35"/>
    <x v="0"/>
    <x v="0"/>
    <s v="Sales Department"/>
    <x v="13"/>
    <n v="9946"/>
  </r>
  <r>
    <n v="401482"/>
    <d v="2014-08-13T09:31:09"/>
    <x v="0"/>
    <x v="0"/>
    <s v="Service Department"/>
    <x v="13"/>
    <n v="20655"/>
  </r>
  <r>
    <n v="19895"/>
    <d v="2014-07-09T08:55:38"/>
    <x v="0"/>
    <x v="0"/>
    <s v="Operations Department"/>
    <x v="6"/>
    <n v="63225"/>
  </r>
  <r>
    <n v="326192"/>
    <d v="2014-05-01T09:32:16"/>
    <x v="0"/>
    <x v="0"/>
    <s v="Operations Department"/>
    <x v="1"/>
    <n v="32306"/>
  </r>
  <r>
    <n v="881007"/>
    <d v="2014-05-01T09:35:44"/>
    <x v="0"/>
    <x v="0"/>
    <s v="Operations Department"/>
    <x v="1"/>
    <n v="76581"/>
  </r>
  <r>
    <n v="805270"/>
    <d v="2014-05-20T12:58:51"/>
    <x v="0"/>
    <x v="1"/>
    <s v="Operations Department"/>
    <x v="1"/>
    <n v="42803"/>
  </r>
  <r>
    <n v="255063"/>
    <d v="2014-05-20T13:02:15"/>
    <x v="0"/>
    <x v="1"/>
    <s v="Operations Department"/>
    <x v="1"/>
    <n v="94634"/>
  </r>
  <r>
    <n v="798324"/>
    <d v="2014-05-20T12:56:30"/>
    <x v="0"/>
    <x v="1"/>
    <s v="Operations Department"/>
    <x v="1"/>
    <n v="51293"/>
  </r>
  <r>
    <n v="412624"/>
    <d v="2014-05-21T14:19:56"/>
    <x v="0"/>
    <x v="0"/>
    <s v="Operations Department"/>
    <x v="1"/>
    <n v="97066"/>
  </r>
  <r>
    <n v="962745"/>
    <d v="2014-05-22T15:15:05"/>
    <x v="1"/>
    <x v="0"/>
    <s v="Operations Department"/>
    <x v="1"/>
    <n v="30637"/>
  </r>
  <r>
    <n v="157956"/>
    <d v="2014-05-29T13:57:52"/>
    <x v="0"/>
    <x v="0"/>
    <s v="Operations Department"/>
    <x v="1"/>
    <n v="67035"/>
  </r>
  <r>
    <n v="89359"/>
    <d v="2014-05-29T14:00:55"/>
    <x v="0"/>
    <x v="1"/>
    <s v="Operations Department"/>
    <x v="1"/>
    <n v="40000"/>
  </r>
  <r>
    <n v="717589"/>
    <d v="2014-07-24T09:31:16"/>
    <x v="0"/>
    <x v="0"/>
    <s v="Sales Department"/>
    <x v="7"/>
    <n v="37843"/>
  </r>
  <r>
    <n v="391333"/>
    <d v="2014-05-23T09:35:12"/>
    <x v="1"/>
    <x v="0"/>
    <s v="Service Department"/>
    <x v="7"/>
    <n v="91920"/>
  </r>
  <r>
    <n v="416449"/>
    <d v="2014-05-28T16:21:34"/>
    <x v="0"/>
    <x v="1"/>
    <s v="Service Department"/>
    <x v="7"/>
    <n v="77091"/>
  </r>
  <r>
    <n v="728481"/>
    <d v="2014-05-28T16:22:41"/>
    <x v="0"/>
    <x v="0"/>
    <s v="Service Department"/>
    <x v="7"/>
    <n v="6459"/>
  </r>
  <r>
    <n v="241250"/>
    <d v="2014-06-06T10:07:48"/>
    <x v="0"/>
    <x v="1"/>
    <s v="Service Department"/>
    <x v="7"/>
    <n v="22600"/>
  </r>
  <r>
    <n v="124271"/>
    <d v="2014-06-20T17:12:05"/>
    <x v="0"/>
    <x v="0"/>
    <s v="Service Department"/>
    <x v="7"/>
    <n v="31893"/>
  </r>
  <r>
    <n v="771658"/>
    <d v="2014-05-17T13:58:40"/>
    <x v="1"/>
    <x v="0"/>
    <s v="Operations Department"/>
    <x v="13"/>
    <n v="82718"/>
  </r>
  <r>
    <n v="555783"/>
    <d v="2014-05-26T13:55:34"/>
    <x v="0"/>
    <x v="0"/>
    <s v="Operations Department"/>
    <x v="13"/>
    <n v="86177"/>
  </r>
  <r>
    <n v="295010"/>
    <d v="2014-05-26T13:58:44"/>
    <x v="0"/>
    <x v="1"/>
    <s v="Operations Department"/>
    <x v="13"/>
    <n v="1389"/>
  </r>
  <r>
    <n v="191186"/>
    <d v="2014-05-29T14:16:22"/>
    <x v="1"/>
    <x v="0"/>
    <s v="Operations Department"/>
    <x v="13"/>
    <n v="25627"/>
  </r>
  <r>
    <n v="35482"/>
    <d v="2014-05-29T14:23:11"/>
    <x v="0"/>
    <x v="1"/>
    <s v="Operations Department"/>
    <x v="13"/>
    <n v="91603"/>
  </r>
  <r>
    <n v="501268"/>
    <d v="2014-06-03T16:22:31"/>
    <x v="0"/>
    <x v="0"/>
    <s v="Operations Department"/>
    <x v="13"/>
    <n v="14197"/>
  </r>
  <r>
    <n v="476705"/>
    <d v="2014-06-13T09:32:22"/>
    <x v="1"/>
    <x v="0"/>
    <s v="Operations Department"/>
    <x v="13"/>
    <n v="76771"/>
  </r>
  <r>
    <n v="864490"/>
    <d v="2014-05-19T19:37:48"/>
    <x v="1"/>
    <x v="0"/>
    <s v="Operations Department"/>
    <x v="13"/>
    <n v="64995"/>
  </r>
  <r>
    <n v="870435"/>
    <d v="2014-05-19T19:38:21"/>
    <x v="0"/>
    <x v="0"/>
    <s v="Operations Department"/>
    <x v="13"/>
    <n v="35264"/>
  </r>
  <r>
    <n v="663150"/>
    <d v="2014-05-19T19:38:12"/>
    <x v="0"/>
    <x v="1"/>
    <s v="Operations Department"/>
    <x v="13"/>
    <n v="70471"/>
  </r>
  <r>
    <n v="293055"/>
    <d v="2014-05-27T12:53:22"/>
    <x v="0"/>
    <x v="0"/>
    <s v="Operations Department"/>
    <x v="13"/>
    <n v="25660"/>
  </r>
  <r>
    <n v="372242"/>
    <d v="2014-05-27T12:52:11"/>
    <x v="0"/>
    <x v="1"/>
    <s v="Operations Department"/>
    <x v="13"/>
    <n v="14281"/>
  </r>
  <r>
    <n v="461858"/>
    <d v="2014-06-12T16:08:23"/>
    <x v="0"/>
    <x v="0"/>
    <s v="Operations Department"/>
    <x v="13"/>
    <n v="62495"/>
  </r>
  <r>
    <n v="96586"/>
    <d v="2014-06-12T16:09:16"/>
    <x v="0"/>
    <x v="0"/>
    <s v="Operations Department"/>
    <x v="13"/>
    <n v="79181"/>
  </r>
  <r>
    <n v="239312"/>
    <d v="2014-06-12T16:11:23"/>
    <x v="1"/>
    <x v="0"/>
    <s v="Operations Department"/>
    <x v="13"/>
    <n v="11583"/>
  </r>
  <r>
    <n v="301586"/>
    <d v="2014-07-28T12:04:44"/>
    <x v="0"/>
    <x v="0"/>
    <s v="Service Department"/>
    <x v="4"/>
    <n v="96908"/>
  </r>
  <r>
    <n v="346190"/>
    <d v="2014-07-28T12:05:15"/>
    <x v="0"/>
    <x v="0"/>
    <s v="Service Department"/>
    <x v="4"/>
    <n v="54330"/>
  </r>
  <r>
    <n v="209714"/>
    <d v="2014-06-23T09:32:10"/>
    <x v="0"/>
    <x v="0"/>
    <s v="Operations Department"/>
    <x v="1"/>
    <n v="86414"/>
  </r>
  <r>
    <n v="450326"/>
    <d v="2014-07-04T19:07:28"/>
    <x v="1"/>
    <x v="1"/>
    <s v="Operations Department"/>
    <x v="1"/>
    <n v="53110"/>
  </r>
  <r>
    <n v="692156"/>
    <d v="2014-07-04T19:10:02"/>
    <x v="1"/>
    <x v="0"/>
    <s v="Operations Department"/>
    <x v="1"/>
    <n v="96435"/>
  </r>
  <r>
    <n v="314177"/>
    <d v="2014-07-18T19:28:22"/>
    <x v="0"/>
    <x v="1"/>
    <s v="Operations Department"/>
    <x v="1"/>
    <n v="40265"/>
  </r>
  <r>
    <n v="287282"/>
    <d v="2014-07-21T09:33:10"/>
    <x v="1"/>
    <x v="1"/>
    <s v="Operations Department"/>
    <x v="1"/>
    <n v="68115"/>
  </r>
  <r>
    <n v="425236"/>
    <d v="2014-08-01T13:13:17"/>
    <x v="0"/>
    <x v="1"/>
    <s v="Operations Department"/>
    <x v="1"/>
    <n v="25430"/>
  </r>
  <r>
    <n v="411122"/>
    <d v="2014-08-01T13:12:19"/>
    <x v="1"/>
    <x v="2"/>
    <s v="Operations Department"/>
    <x v="1"/>
    <n v="6861"/>
  </r>
  <r>
    <n v="879110"/>
    <d v="2014-08-01T13:14:16"/>
    <x v="1"/>
    <x v="2"/>
    <s v="Operations Department"/>
    <x v="1"/>
    <n v="24435"/>
  </r>
  <r>
    <n v="427364"/>
    <d v="2014-05-07T21:17:23"/>
    <x v="0"/>
    <x v="0"/>
    <s v="Marketing Department"/>
    <x v="13"/>
    <n v="58484"/>
  </r>
  <r>
    <n v="582836"/>
    <d v="2014-05-07T21:18:13"/>
    <x v="0"/>
    <x v="0"/>
    <s v="Marketing Department"/>
    <x v="13"/>
    <n v="73096"/>
  </r>
  <r>
    <n v="808760"/>
    <d v="2014-06-30T09:31:58"/>
    <x v="1"/>
    <x v="1"/>
    <s v="Sales Department"/>
    <x v="1"/>
    <n v="89061"/>
  </r>
  <r>
    <n v="897562"/>
    <d v="2014-07-11T14:50:57"/>
    <x v="0"/>
    <x v="1"/>
    <s v="Sales Department"/>
    <x v="1"/>
    <n v="55201"/>
  </r>
  <r>
    <n v="770021"/>
    <d v="2014-07-11T14:51:59"/>
    <x v="0"/>
    <x v="1"/>
    <s v="Sales Department"/>
    <x v="1"/>
    <n v="82207"/>
  </r>
  <r>
    <n v="444043"/>
    <d v="2014-07-11T14:52:24"/>
    <x v="0"/>
    <x v="2"/>
    <s v="Sales Department"/>
    <x v="1"/>
    <n v="80262"/>
  </r>
  <r>
    <n v="493811"/>
    <d v="2014-07-07T09:32:05"/>
    <x v="0"/>
    <x v="1"/>
    <s v="Sales Department"/>
    <x v="7"/>
    <n v="9847"/>
  </r>
  <r>
    <n v="571621"/>
    <d v="2014-08-11T09:32:01"/>
    <x v="0"/>
    <x v="0"/>
    <s v="Sales Department"/>
    <x v="1"/>
    <n v="35504"/>
  </r>
  <r>
    <n v="946771"/>
    <d v="2014-08-23T08:43:09"/>
    <x v="0"/>
    <x v="0"/>
    <s v="Operations Department"/>
    <x v="1"/>
    <n v="55305"/>
  </r>
  <r>
    <n v="36448"/>
    <d v="2014-08-23T08:43:34"/>
    <x v="1"/>
    <x v="1"/>
    <s v="Operations Department"/>
    <x v="1"/>
    <n v="92809"/>
  </r>
  <r>
    <n v="545541"/>
    <d v="2014-05-17T17:15:45"/>
    <x v="0"/>
    <x v="0"/>
    <s v="Operations Department"/>
    <x v="1"/>
    <n v="85322"/>
  </r>
  <r>
    <n v="51387"/>
    <d v="2014-08-29T11:09:17"/>
    <x v="1"/>
    <x v="0"/>
    <s v="Service Department"/>
    <x v="13"/>
    <n v="39630"/>
  </r>
  <r>
    <n v="187628"/>
    <d v="2014-05-13T09:32:27"/>
    <x v="1"/>
    <x v="1"/>
    <s v="Operations Department"/>
    <x v="4"/>
    <n v="87060"/>
  </r>
  <r>
    <n v="20274"/>
    <d v="2014-05-20T17:29:15"/>
    <x v="0"/>
    <x v="0"/>
    <s v="Operations Department"/>
    <x v="4"/>
    <n v="42409"/>
  </r>
  <r>
    <n v="476863"/>
    <d v="2014-05-21T07:33:18"/>
    <x v="1"/>
    <x v="0"/>
    <s v="Operations Department"/>
    <x v="4"/>
    <n v="86320"/>
  </r>
  <r>
    <n v="553212"/>
    <d v="2014-06-17T13:24:23"/>
    <x v="0"/>
    <x v="0"/>
    <s v="Service Department"/>
    <x v="1"/>
    <n v="37219"/>
  </r>
  <r>
    <n v="654399"/>
    <d v="2014-06-17T13:27:43"/>
    <x v="1"/>
    <x v="0"/>
    <s v="Service Department"/>
    <x v="1"/>
    <n v="87338"/>
  </r>
  <r>
    <n v="299015"/>
    <d v="2014-07-29T11:55:03"/>
    <x v="0"/>
    <x v="0"/>
    <s v="Service Department"/>
    <x v="6"/>
    <n v="57769"/>
  </r>
  <r>
    <n v="850119"/>
    <d v="2014-06-07T15:13:46"/>
    <x v="1"/>
    <x v="1"/>
    <s v="Finance Department"/>
    <x v="9"/>
    <n v="24204"/>
  </r>
  <r>
    <n v="709912"/>
    <d v="2014-06-04T09:33:01"/>
    <x v="0"/>
    <x v="1"/>
    <s v="Finance Department"/>
    <x v="9"/>
    <n v="58771"/>
  </r>
  <r>
    <n v="496401"/>
    <d v="2014-07-10T09:51:16"/>
    <x v="1"/>
    <x v="1"/>
    <s v="Finance Department"/>
    <x v="9"/>
    <n v="99762"/>
  </r>
  <r>
    <n v="294190"/>
    <d v="2014-07-10T09:51:38"/>
    <x v="1"/>
    <x v="1"/>
    <s v="Finance Department"/>
    <x v="9"/>
    <n v="67051"/>
  </r>
  <r>
    <n v="588537"/>
    <d v="2014-07-10T09:52:03"/>
    <x v="1"/>
    <x v="1"/>
    <s v="Finance Department"/>
    <x v="9"/>
    <n v="13802"/>
  </r>
  <r>
    <n v="265882"/>
    <d v="2014-07-10T09:57:44"/>
    <x v="1"/>
    <x v="1"/>
    <s v="Finance Department"/>
    <x v="9"/>
    <n v="56785"/>
  </r>
  <r>
    <n v="198865"/>
    <d v="2014-06-19T09:34:10"/>
    <x v="0"/>
    <x v="1"/>
    <s v="Operations Department"/>
    <x v="13"/>
    <n v="49604"/>
  </r>
  <r>
    <n v="571114"/>
    <d v="2014-05-13T17:32:16"/>
    <x v="1"/>
    <x v="0"/>
    <s v="Production Department"/>
    <x v="1"/>
    <n v="91926"/>
  </r>
  <r>
    <n v="480106"/>
    <d v="2014-05-22T09:32:15"/>
    <x v="0"/>
    <x v="0"/>
    <s v="Marketing Department"/>
    <x v="4"/>
    <n v="27928"/>
  </r>
  <r>
    <n v="45977"/>
    <d v="2014-06-12T09:31:53"/>
    <x v="0"/>
    <x v="0"/>
    <s v="Marketing Department"/>
    <x v="4"/>
    <n v="47813"/>
  </r>
  <r>
    <n v="161328"/>
    <d v="2014-05-30T23:02:06"/>
    <x v="0"/>
    <x v="1"/>
    <s v="Finance Department"/>
    <x v="0"/>
    <n v="22912"/>
  </r>
  <r>
    <n v="507460"/>
    <d v="2014-05-02T09:33:32"/>
    <x v="0"/>
    <x v="0"/>
    <s v="Purchase Department"/>
    <x v="13"/>
    <n v="19477"/>
  </r>
  <r>
    <n v="529167"/>
    <d v="2014-05-06T12:35:03"/>
    <x v="1"/>
    <x v="1"/>
    <s v="Purchase Department"/>
    <x v="13"/>
    <n v="55175"/>
  </r>
  <r>
    <n v="876558"/>
    <d v="2014-05-06T12:39:05"/>
    <x v="0"/>
    <x v="0"/>
    <s v="Purchase Department"/>
    <x v="13"/>
    <n v="69352"/>
  </r>
  <r>
    <n v="107983"/>
    <d v="2014-05-08T09:32:23"/>
    <x v="0"/>
    <x v="0"/>
    <s v="Purchase Department"/>
    <x v="13"/>
    <n v="98779"/>
  </r>
  <r>
    <n v="589965"/>
    <d v="2014-05-08T09:32:58"/>
    <x v="1"/>
    <x v="0"/>
    <s v="Purchase Department"/>
    <x v="13"/>
    <n v="64388"/>
  </r>
  <r>
    <n v="822154"/>
    <d v="2014-05-13T19:35:17"/>
    <x v="0"/>
    <x v="1"/>
    <s v="Purchase Department"/>
    <x v="13"/>
    <n v="72835"/>
  </r>
  <r>
    <n v="191002"/>
    <d v="2014-05-13T19:35:42"/>
    <x v="1"/>
    <x v="1"/>
    <s v="Purchase Department"/>
    <x v="13"/>
    <n v="23976"/>
  </r>
  <r>
    <n v="872734"/>
    <d v="2014-05-13T19:36:09"/>
    <x v="1"/>
    <x v="0"/>
    <s v="Purchase Department"/>
    <x v="13"/>
    <n v="87545"/>
  </r>
  <r>
    <n v="890170"/>
    <d v="2014-05-13T19:37:16"/>
    <x v="1"/>
    <x v="0"/>
    <s v="Purchase Department"/>
    <x v="13"/>
    <n v="56592"/>
  </r>
  <r>
    <n v="355469"/>
    <d v="2014-05-13T19:38:59"/>
    <x v="1"/>
    <x v="0"/>
    <s v="Purchase Department"/>
    <x v="13"/>
    <n v="21741"/>
  </r>
  <r>
    <n v="527847"/>
    <d v="2014-07-18T19:47:57"/>
    <x v="1"/>
    <x v="0"/>
    <s v="Purchase Department"/>
    <x v="13"/>
    <n v="10127"/>
  </r>
  <r>
    <n v="944319"/>
    <d v="2014-07-18T19:51:56"/>
    <x v="1"/>
    <x v="1"/>
    <s v="Purchase Department"/>
    <x v="13"/>
    <n v="17048"/>
  </r>
  <r>
    <n v="279834"/>
    <d v="2014-07-22T17:12:30"/>
    <x v="0"/>
    <x v="0"/>
    <s v="Purchase Department"/>
    <x v="1"/>
    <n v="78795"/>
  </r>
  <r>
    <n v="901345"/>
    <d v="2014-07-22T17:14:18"/>
    <x v="0"/>
    <x v="0"/>
    <s v="Purchase Department"/>
    <x v="1"/>
    <n v="8630"/>
  </r>
  <r>
    <n v="410046"/>
    <d v="2014-08-29T09:31:44"/>
    <x v="0"/>
    <x v="1"/>
    <s v="Purchase Department"/>
    <x v="13"/>
    <n v="5352"/>
  </r>
  <r>
    <n v="680526"/>
    <d v="2014-08-29T09:33:05"/>
    <x v="1"/>
    <x v="1"/>
    <s v="Purchase Department"/>
    <x v="13"/>
    <n v="30324"/>
  </r>
  <r>
    <n v="653570"/>
    <d v="2014-08-29T09:33:34"/>
    <x v="0"/>
    <x v="0"/>
    <s v="Purchase Department"/>
    <x v="13"/>
    <n v="67527"/>
  </r>
  <r>
    <n v="373265"/>
    <d v="2014-05-23T09:31:25"/>
    <x v="1"/>
    <x v="0"/>
    <s v="Operations Department"/>
    <x v="1"/>
    <n v="82628"/>
  </r>
  <r>
    <n v="395383"/>
    <d v="2014-08-08T09:32:14"/>
    <x v="0"/>
    <x v="0"/>
    <s v="Marketing Department"/>
    <x v="1"/>
    <n v="14051"/>
  </r>
  <r>
    <n v="506014"/>
    <d v="2014-06-09T09:31:19"/>
    <x v="0"/>
    <x v="0"/>
    <s v="Operations Department"/>
    <x v="9"/>
    <n v="27703"/>
  </r>
  <r>
    <n v="448476"/>
    <d v="2014-06-30T07:55:05"/>
    <x v="0"/>
    <x v="0"/>
    <s v="Operations Department"/>
    <x v="9"/>
    <n v="42138"/>
  </r>
  <r>
    <n v="164695"/>
    <d v="2014-06-30T08:00:06"/>
    <x v="0"/>
    <x v="0"/>
    <s v="Operations Department"/>
    <x v="9"/>
    <n v="16268"/>
  </r>
  <r>
    <n v="677313"/>
    <d v="2014-07-28T09:31:33"/>
    <x v="0"/>
    <x v="0"/>
    <s v="Operations Department"/>
    <x v="13"/>
    <n v="18431"/>
  </r>
  <r>
    <n v="805606"/>
    <d v="2014-07-29T12:04:52"/>
    <x v="0"/>
    <x v="0"/>
    <s v="Operations Department"/>
    <x v="6"/>
    <n v="10691"/>
  </r>
  <r>
    <n v="476925"/>
    <d v="2014-08-14T11:22:26"/>
    <x v="0"/>
    <x v="0"/>
    <s v="Operations Department"/>
    <x v="13"/>
    <n v="99554"/>
  </r>
  <r>
    <n v="345513"/>
    <d v="2014-08-14T11:23:37"/>
    <x v="0"/>
    <x v="0"/>
    <s v="Operations Department"/>
    <x v="13"/>
    <n v="24756"/>
  </r>
  <r>
    <n v="264413"/>
    <d v="2014-08-14T11:22:14"/>
    <x v="1"/>
    <x v="2"/>
    <s v="Operations Department"/>
    <x v="13"/>
    <n v="84552"/>
  </r>
  <r>
    <n v="971950"/>
    <d v="2014-08-21T17:29:23"/>
    <x v="0"/>
    <x v="0"/>
    <s v="Operations Department"/>
    <x v="9"/>
    <n v="28180"/>
  </r>
  <r>
    <n v="828711"/>
    <d v="2014-08-21T17:30:34"/>
    <x v="0"/>
    <x v="1"/>
    <s v="Operations Department"/>
    <x v="9"/>
    <n v="75762"/>
  </r>
  <r>
    <n v="369701"/>
    <d v="2014-08-21T18:52:01"/>
    <x v="0"/>
    <x v="0"/>
    <s v="Operations Department"/>
    <x v="9"/>
    <n v="42790"/>
  </r>
  <r>
    <n v="786103"/>
    <d v="2014-08-22T13:50:32"/>
    <x v="1"/>
    <x v="1"/>
    <s v="Operations Department"/>
    <x v="6"/>
    <n v="19217"/>
  </r>
  <r>
    <n v="596520"/>
    <d v="2014-08-27T13:56:36"/>
    <x v="1"/>
    <x v="1"/>
    <s v="Operations Department"/>
    <x v="13"/>
    <n v="43284"/>
  </r>
  <r>
    <n v="716768"/>
    <d v="2014-08-25T09:34:26"/>
    <x v="1"/>
    <x v="0"/>
    <s v="Operations Department"/>
    <x v="7"/>
    <n v="5433"/>
  </r>
  <r>
    <n v="729601"/>
    <d v="2014-08-26T09:29:32"/>
    <x v="0"/>
    <x v="1"/>
    <s v="Operations Department"/>
    <x v="7"/>
    <n v="37115"/>
  </r>
  <r>
    <n v="391507"/>
    <d v="2014-08-11T09:33:07"/>
    <x v="0"/>
    <x v="1"/>
    <s v="Sales Department"/>
    <x v="13"/>
    <n v="24210"/>
  </r>
  <r>
    <n v="794711"/>
    <d v="2014-07-29T14:26:30"/>
    <x v="0"/>
    <x v="1"/>
    <s v="Sales Department"/>
    <x v="4"/>
    <n v="90076"/>
  </r>
  <r>
    <n v="656787"/>
    <d v="2014-05-23T17:58:44"/>
    <x v="1"/>
    <x v="1"/>
    <s v="Service Department"/>
    <x v="13"/>
    <n v="32731"/>
  </r>
  <r>
    <n v="410418"/>
    <d v="2014-05-23T18:01:52"/>
    <x v="0"/>
    <x v="0"/>
    <s v="Service Department"/>
    <x v="13"/>
    <n v="75381"/>
  </r>
  <r>
    <n v="475908"/>
    <d v="2014-05-16T17:41:58"/>
    <x v="0"/>
    <x v="0"/>
    <s v="Service Department"/>
    <x v="13"/>
    <n v="58723"/>
  </r>
  <r>
    <n v="825365"/>
    <d v="2014-05-16T17:45:45"/>
    <x v="1"/>
    <x v="0"/>
    <s v="Service Department"/>
    <x v="13"/>
    <n v="66849"/>
  </r>
  <r>
    <n v="747318"/>
    <d v="2014-05-16T17:42:25"/>
    <x v="0"/>
    <x v="2"/>
    <s v="Service Department"/>
    <x v="13"/>
    <n v="14799"/>
  </r>
  <r>
    <n v="729869"/>
    <d v="2014-05-16T17:42:47"/>
    <x v="0"/>
    <x v="2"/>
    <s v="Service Department"/>
    <x v="13"/>
    <n v="33179"/>
  </r>
  <r>
    <n v="114826"/>
    <d v="2014-08-20T15:22:58"/>
    <x v="1"/>
    <x v="1"/>
    <s v="Service Department"/>
    <x v="13"/>
    <n v="41054"/>
  </r>
  <r>
    <n v="899997"/>
    <d v="2014-08-20T18:46:55"/>
    <x v="1"/>
    <x v="1"/>
    <s v="Service Department"/>
    <x v="13"/>
    <n v="91371"/>
  </r>
  <r>
    <n v="390743"/>
    <d v="2014-08-20T18:48:16"/>
    <x v="0"/>
    <x v="1"/>
    <s v="Service Department"/>
    <x v="13"/>
    <n v="33532"/>
  </r>
  <r>
    <n v="169266"/>
    <d v="2014-08-20T18:51:07"/>
    <x v="1"/>
    <x v="1"/>
    <s v="Service Department"/>
    <x v="13"/>
    <n v="1188"/>
  </r>
  <r>
    <n v="114741"/>
    <d v="2014-08-20T18:49:14"/>
    <x v="0"/>
    <x v="1"/>
    <s v="Service Department"/>
    <x v="13"/>
    <n v="12959"/>
  </r>
  <r>
    <n v="161963"/>
    <d v="2014-08-20T18:56:03"/>
    <x v="1"/>
    <x v="1"/>
    <s v="Service Department"/>
    <x v="13"/>
    <n v="68381"/>
  </r>
  <r>
    <n v="897881"/>
    <d v="2014-08-20T18:56:30"/>
    <x v="1"/>
    <x v="1"/>
    <s v="Service Department"/>
    <x v="13"/>
    <n v="7690"/>
  </r>
  <r>
    <n v="331487"/>
    <d v="2014-08-26T15:11:21"/>
    <x v="0"/>
    <x v="0"/>
    <s v="Service Department"/>
    <x v="13"/>
    <n v="55670"/>
  </r>
  <r>
    <n v="219953"/>
    <d v="2014-08-28T16:17:01"/>
    <x v="0"/>
    <x v="1"/>
    <s v="Service Department"/>
    <x v="13"/>
    <n v="88338"/>
  </r>
  <r>
    <n v="590522"/>
    <d v="2014-08-28T16:20:37"/>
    <x v="1"/>
    <x v="1"/>
    <s v="Service Department"/>
    <x v="13"/>
    <n v="91558"/>
  </r>
  <r>
    <n v="646084"/>
    <d v="2014-05-29T07:31:50"/>
    <x v="1"/>
    <x v="1"/>
    <s v="Operations Department"/>
    <x v="0"/>
    <n v="89351"/>
  </r>
  <r>
    <n v="510340"/>
    <d v="2014-05-27T11:56:27"/>
    <x v="0"/>
    <x v="0"/>
    <s v="Operations Department"/>
    <x v="0"/>
    <n v="88420"/>
  </r>
  <r>
    <n v="259229"/>
    <d v="2014-06-26T10:19:46"/>
    <x v="0"/>
    <x v="0"/>
    <s v="Sales Department"/>
    <x v="7"/>
    <n v="27256"/>
  </r>
  <r>
    <n v="604800"/>
    <d v="2014-06-26T10:21:09"/>
    <x v="1"/>
    <x v="0"/>
    <s v="Sales Department"/>
    <x v="7"/>
    <n v="78196"/>
  </r>
  <r>
    <n v="696733"/>
    <d v="2014-06-26T10:21:39"/>
    <x v="0"/>
    <x v="1"/>
    <s v="Sales Department"/>
    <x v="7"/>
    <n v="88465"/>
  </r>
  <r>
    <n v="930905"/>
    <d v="2014-06-26T10:24:49"/>
    <x v="1"/>
    <x v="0"/>
    <s v="Sales Department"/>
    <x v="7"/>
    <n v="25454"/>
  </r>
  <r>
    <n v="379513"/>
    <d v="2014-07-02T11:58:23"/>
    <x v="0"/>
    <x v="0"/>
    <s v="Sales Department"/>
    <x v="7"/>
    <n v="12909"/>
  </r>
  <r>
    <n v="492225"/>
    <d v="2014-07-02T11:59:51"/>
    <x v="0"/>
    <x v="0"/>
    <s v="Sales Department"/>
    <x v="7"/>
    <n v="71033"/>
  </r>
  <r>
    <n v="909614"/>
    <d v="2014-07-02T12:00:28"/>
    <x v="1"/>
    <x v="1"/>
    <s v="Sales Department"/>
    <x v="7"/>
    <n v="96078"/>
  </r>
  <r>
    <n v="591038"/>
    <d v="2014-07-02T12:01:50"/>
    <x v="1"/>
    <x v="1"/>
    <s v="Sales Department"/>
    <x v="7"/>
    <n v="42203"/>
  </r>
  <r>
    <n v="676043"/>
    <d v="2014-07-02T12:03:26"/>
    <x v="0"/>
    <x v="1"/>
    <s v="Sales Department"/>
    <x v="7"/>
    <n v="63510"/>
  </r>
  <r>
    <n v="273255"/>
    <d v="2014-06-25T18:28:22"/>
    <x v="0"/>
    <x v="0"/>
    <s v="Operations Department"/>
    <x v="13"/>
    <n v="36183"/>
  </r>
  <r>
    <n v="84107"/>
    <d v="2014-06-25T18:30:18"/>
    <x v="0"/>
    <x v="0"/>
    <s v="Operations Department"/>
    <x v="13"/>
    <n v="62664"/>
  </r>
  <r>
    <n v="365351"/>
    <d v="2014-06-25T18:33:47"/>
    <x v="1"/>
    <x v="1"/>
    <s v="Operations Department"/>
    <x v="13"/>
    <n v="45092"/>
  </r>
  <r>
    <n v="322814"/>
    <d v="2014-06-25T18:34:53"/>
    <x v="1"/>
    <x v="1"/>
    <s v="Operations Department"/>
    <x v="13"/>
    <n v="86015"/>
  </r>
  <r>
    <n v="228996"/>
    <d v="2014-06-25T18:30:11"/>
    <x v="0"/>
    <x v="1"/>
    <s v="Operations Department"/>
    <x v="13"/>
    <n v="56965"/>
  </r>
  <r>
    <n v="696532"/>
    <d v="2014-07-15T09:32:29"/>
    <x v="0"/>
    <x v="1"/>
    <s v="Service Department"/>
    <x v="1"/>
    <n v="12626"/>
  </r>
  <r>
    <n v="432427"/>
    <d v="2014-05-13T16:16:08"/>
    <x v="0"/>
    <x v="1"/>
    <s v="General Management"/>
    <x v="13"/>
    <n v="80332"/>
  </r>
  <r>
    <n v="274225"/>
    <d v="2014-05-14T15:11:28"/>
    <x v="0"/>
    <x v="1"/>
    <s v="General Management"/>
    <x v="13"/>
    <n v="91583"/>
  </r>
  <r>
    <n v="190670"/>
    <d v="2014-05-12T16:02:31"/>
    <x v="0"/>
    <x v="1"/>
    <s v="General Management"/>
    <x v="13"/>
    <n v="78751"/>
  </r>
  <r>
    <n v="795543"/>
    <d v="2014-05-20T14:32:22"/>
    <x v="0"/>
    <x v="1"/>
    <s v="Production Department"/>
    <x v="7"/>
    <n v="8091"/>
  </r>
  <r>
    <n v="498378"/>
    <d v="2014-05-01T09:34:50"/>
    <x v="1"/>
    <x v="0"/>
    <s v="Operations Department"/>
    <x v="1"/>
    <n v="64300"/>
  </r>
  <r>
    <n v="209648"/>
    <d v="2014-05-02T17:41:19"/>
    <x v="0"/>
    <x v="0"/>
    <s v="Operations Department"/>
    <x v="1"/>
    <n v="83423"/>
  </r>
  <r>
    <n v="516009"/>
    <d v="2014-05-02T17:43:00"/>
    <x v="1"/>
    <x v="1"/>
    <s v="Operations Department"/>
    <x v="1"/>
    <n v="52475"/>
  </r>
  <r>
    <n v="568970"/>
    <d v="2014-05-02T17:42:25"/>
    <x v="0"/>
    <x v="1"/>
    <s v="Operations Department"/>
    <x v="1"/>
    <n v="19753"/>
  </r>
  <r>
    <n v="76858"/>
    <d v="2014-07-10T09:31:18"/>
    <x v="1"/>
    <x v="0"/>
    <s v="Service Department"/>
    <x v="13"/>
    <n v="69372"/>
  </r>
  <r>
    <n v="45586"/>
    <d v="2014-07-10T09:31:48"/>
    <x v="1"/>
    <x v="0"/>
    <s v="Service Department"/>
    <x v="13"/>
    <n v="57732"/>
  </r>
  <r>
    <n v="435558"/>
    <d v="2014-05-03T19:25:15"/>
    <x v="0"/>
    <x v="1"/>
    <s v="Operations Department"/>
    <x v="4"/>
    <n v="31878"/>
  </r>
  <r>
    <n v="602613"/>
    <d v="2014-05-03T19:26:07"/>
    <x v="1"/>
    <x v="1"/>
    <s v="Operations Department"/>
    <x v="4"/>
    <n v="60876"/>
  </r>
  <r>
    <n v="770165"/>
    <d v="2014-05-03T19:25:13"/>
    <x v="0"/>
    <x v="1"/>
    <s v="Operations Department"/>
    <x v="4"/>
    <n v="50356"/>
  </r>
  <r>
    <n v="102190"/>
    <d v="2014-05-03T19:24:29"/>
    <x v="0"/>
    <x v="1"/>
    <s v="Operations Department"/>
    <x v="4"/>
    <n v="77465"/>
  </r>
  <r>
    <n v="825318"/>
    <d v="2014-06-30T15:29:24"/>
    <x v="1"/>
    <x v="0"/>
    <s v="Operations Department"/>
    <x v="4"/>
    <n v="85202"/>
  </r>
  <r>
    <n v="677490"/>
    <d v="2014-06-30T15:30:26"/>
    <x v="1"/>
    <x v="0"/>
    <s v="Operations Department"/>
    <x v="4"/>
    <n v="66876"/>
  </r>
  <r>
    <n v="231481"/>
    <d v="2014-06-30T15:32:42"/>
    <x v="0"/>
    <x v="1"/>
    <s v="Operations Department"/>
    <x v="4"/>
    <n v="68875"/>
  </r>
  <r>
    <n v="226498"/>
    <d v="2014-06-30T15:34:19"/>
    <x v="0"/>
    <x v="1"/>
    <s v="Operations Department"/>
    <x v="4"/>
    <n v="69912"/>
  </r>
  <r>
    <n v="81536"/>
    <d v="2014-06-30T15:36:59"/>
    <x v="0"/>
    <x v="0"/>
    <s v="Operations Department"/>
    <x v="4"/>
    <n v="57554"/>
  </r>
  <r>
    <n v="177150"/>
    <d v="2014-06-30T15:37:23"/>
    <x v="0"/>
    <x v="1"/>
    <s v="Operations Department"/>
    <x v="4"/>
    <n v="8302"/>
  </r>
  <r>
    <n v="476248"/>
    <d v="2014-08-08T10:47:50"/>
    <x v="0"/>
    <x v="0"/>
    <s v="Operations Department"/>
    <x v="4"/>
    <n v="70632"/>
  </r>
  <r>
    <n v="214731"/>
    <d v="2014-08-08T10:48:18"/>
    <x v="0"/>
    <x v="1"/>
    <s v="Operations Department"/>
    <x v="4"/>
    <n v="98878"/>
  </r>
  <r>
    <n v="710689"/>
    <d v="2014-08-08T10:50:05"/>
    <x v="0"/>
    <x v="0"/>
    <s v="Operations Department"/>
    <x v="4"/>
    <n v="34404"/>
  </r>
  <r>
    <n v="298052"/>
    <d v="2014-05-31T07:51:01"/>
    <x v="0"/>
    <x v="1"/>
    <s v="General Management"/>
    <x v="9"/>
    <n v="21211"/>
  </r>
  <r>
    <n v="596092"/>
    <d v="2014-06-26T02:56:11"/>
    <x v="0"/>
    <x v="2"/>
    <s v="General Management"/>
    <x v="9"/>
    <n v="30957"/>
  </r>
  <r>
    <n v="104664"/>
    <d v="2014-05-15T11:34:10"/>
    <x v="0"/>
    <x v="1"/>
    <s v="Human Resource Department"/>
    <x v="7"/>
    <n v="78664"/>
  </r>
  <r>
    <n v="781527"/>
    <d v="2014-05-15T11:35:40"/>
    <x v="0"/>
    <x v="0"/>
    <s v="Human Resource Department"/>
    <x v="7"/>
    <n v="92123"/>
  </r>
  <r>
    <n v="159533"/>
    <d v="2014-05-22T16:57:44"/>
    <x v="0"/>
    <x v="0"/>
    <s v="Human Resource Department"/>
    <x v="7"/>
    <n v="76523"/>
  </r>
  <r>
    <n v="81368"/>
    <d v="2014-05-22T16:58:45"/>
    <x v="0"/>
    <x v="0"/>
    <s v="Human Resource Department"/>
    <x v="7"/>
    <n v="68168"/>
  </r>
  <r>
    <n v="843289"/>
    <d v="2014-06-06T13:11:25"/>
    <x v="0"/>
    <x v="1"/>
    <s v="Human Resource Department"/>
    <x v="7"/>
    <n v="3876"/>
  </r>
  <r>
    <n v="84522"/>
    <d v="2014-06-06T16:49:52"/>
    <x v="1"/>
    <x v="0"/>
    <s v="Human Resource Department"/>
    <x v="7"/>
    <n v="12247"/>
  </r>
  <r>
    <n v="645085"/>
    <d v="2014-06-06T16:51:01"/>
    <x v="0"/>
    <x v="0"/>
    <s v="Human Resource Department"/>
    <x v="7"/>
    <n v="27527"/>
  </r>
  <r>
    <n v="910749"/>
    <d v="2014-06-09T09:49:11"/>
    <x v="0"/>
    <x v="0"/>
    <s v="Human Resource Department"/>
    <x v="7"/>
    <n v="84552"/>
  </r>
  <r>
    <n v="726973"/>
    <d v="2014-06-09T09:50:28"/>
    <x v="0"/>
    <x v="0"/>
    <s v="Human Resource Department"/>
    <x v="7"/>
    <n v="82887"/>
  </r>
  <r>
    <n v="440340"/>
    <d v="2014-06-09T09:51:05"/>
    <x v="0"/>
    <x v="0"/>
    <s v="Human Resource Department"/>
    <x v="7"/>
    <n v="92421"/>
  </r>
  <r>
    <n v="644551"/>
    <d v="2014-06-09T09:52:07"/>
    <x v="0"/>
    <x v="1"/>
    <s v="Human Resource Department"/>
    <x v="7"/>
    <n v="68769"/>
  </r>
  <r>
    <n v="538556"/>
    <d v="2014-06-09T09:49:39"/>
    <x v="0"/>
    <x v="1"/>
    <s v="Human Resource Department"/>
    <x v="7"/>
    <n v="7313"/>
  </r>
  <r>
    <n v="713246"/>
    <d v="2014-06-25T09:10:33"/>
    <x v="1"/>
    <x v="0"/>
    <s v="Human Resource Department"/>
    <x v="7"/>
    <n v="48995"/>
  </r>
  <r>
    <n v="808970"/>
    <d v="2014-06-27T19:35:40"/>
    <x v="0"/>
    <x v="0"/>
    <s v="Human Resource Department"/>
    <x v="7"/>
    <n v="73949"/>
  </r>
  <r>
    <n v="223386"/>
    <d v="2014-06-27T19:37:13"/>
    <x v="1"/>
    <x v="1"/>
    <s v="Human Resource Department"/>
    <x v="7"/>
    <n v="33123"/>
  </r>
  <r>
    <n v="610446"/>
    <d v="2014-06-27T19:39:09"/>
    <x v="0"/>
    <x v="0"/>
    <s v="Human Resource Department"/>
    <x v="7"/>
    <n v="7264"/>
  </r>
  <r>
    <n v="236922"/>
    <d v="2014-06-20T09:32:45"/>
    <x v="1"/>
    <x v="0"/>
    <s v="Human Resource Department"/>
    <x v="7"/>
    <n v="69383"/>
  </r>
  <r>
    <n v="415631"/>
    <d v="2014-06-24T12:48:06"/>
    <x v="1"/>
    <x v="0"/>
    <s v="Human Resource Department"/>
    <x v="7"/>
    <n v="39293"/>
  </r>
  <r>
    <n v="872631"/>
    <d v="2014-06-24T12:49:08"/>
    <x v="0"/>
    <x v="1"/>
    <s v="Human Resource Department"/>
    <x v="7"/>
    <n v="85723"/>
  </r>
  <r>
    <n v="662744"/>
    <d v="2014-08-22T09:32:47"/>
    <x v="0"/>
    <x v="1"/>
    <s v="Human Resource Department"/>
    <x v="7"/>
    <n v="30372"/>
  </r>
  <r>
    <n v="153327"/>
    <d v="2014-05-30T09:35:06"/>
    <x v="0"/>
    <x v="0"/>
    <s v="Operations Department"/>
    <x v="9"/>
    <n v="70088"/>
  </r>
  <r>
    <n v="574895"/>
    <d v="2014-05-23T09:33:35"/>
    <x v="0"/>
    <x v="1"/>
    <s v="Operations Department"/>
    <x v="1"/>
    <n v="89482"/>
  </r>
  <r>
    <n v="307227"/>
    <d v="2014-05-23T09:35:04"/>
    <x v="1"/>
    <x v="0"/>
    <s v="Operations Department"/>
    <x v="1"/>
    <n v="54160"/>
  </r>
  <r>
    <n v="473427"/>
    <d v="2014-06-07T10:44:18"/>
    <x v="0"/>
    <x v="0"/>
    <s v="Operations Department"/>
    <x v="1"/>
    <n v="24409"/>
  </r>
  <r>
    <n v="993206"/>
    <d v="2014-07-18T09:35:23"/>
    <x v="0"/>
    <x v="0"/>
    <s v="Operations Department"/>
    <x v="1"/>
    <n v="79742"/>
  </r>
  <r>
    <n v="609596"/>
    <d v="2014-07-21T11:17:30"/>
    <x v="1"/>
    <x v="0"/>
    <s v="Operations Department"/>
    <x v="1"/>
    <n v="95702"/>
  </r>
  <r>
    <n v="911832"/>
    <d v="2014-07-21T11:17:52"/>
    <x v="1"/>
    <x v="0"/>
    <s v="Operations Department"/>
    <x v="1"/>
    <n v="4665"/>
  </r>
  <r>
    <n v="203158"/>
    <d v="2014-07-22T13:07:10"/>
    <x v="1"/>
    <x v="0"/>
    <s v="Operations Department"/>
    <x v="13"/>
    <n v="81419"/>
  </r>
  <r>
    <n v="844634"/>
    <d v="2014-07-22T13:10:12"/>
    <x v="0"/>
    <x v="0"/>
    <s v="Operations Department"/>
    <x v="13"/>
    <n v="85902"/>
  </r>
  <r>
    <n v="142362"/>
    <d v="2014-07-22T13:08:06"/>
    <x v="1"/>
    <x v="1"/>
    <s v="Operations Department"/>
    <x v="13"/>
    <n v="75180"/>
  </r>
  <r>
    <n v="292591"/>
    <d v="2014-07-22T13:13:07"/>
    <x v="0"/>
    <x v="1"/>
    <s v="Operations Department"/>
    <x v="13"/>
    <n v="20789"/>
  </r>
  <r>
    <n v="950745"/>
    <d v="2014-07-22T13:07:41"/>
    <x v="1"/>
    <x v="2"/>
    <s v="Operations Department"/>
    <x v="13"/>
    <n v="36897"/>
  </r>
  <r>
    <n v="407392"/>
    <d v="2014-07-30T15:55:18"/>
    <x v="0"/>
    <x v="0"/>
    <s v="Operations Department"/>
    <x v="13"/>
    <n v="33426"/>
  </r>
  <r>
    <n v="438945"/>
    <d v="2014-08-04T13:21:22"/>
    <x v="1"/>
    <x v="0"/>
    <s v="Operations Department"/>
    <x v="1"/>
    <n v="58513"/>
  </r>
  <r>
    <n v="346065"/>
    <d v="2014-08-04T13:21:47"/>
    <x v="0"/>
    <x v="0"/>
    <s v="Operations Department"/>
    <x v="1"/>
    <n v="88507"/>
  </r>
  <r>
    <n v="394250"/>
    <d v="2014-08-04T13:22:08"/>
    <x v="1"/>
    <x v="0"/>
    <s v="Operations Department"/>
    <x v="1"/>
    <n v="54952"/>
  </r>
  <r>
    <n v="882084"/>
    <d v="2014-08-04T13:23:04"/>
    <x v="1"/>
    <x v="0"/>
    <s v="Operations Department"/>
    <x v="1"/>
    <n v="60226"/>
  </r>
  <r>
    <n v="181952"/>
    <d v="2014-07-30T12:28:54"/>
    <x v="0"/>
    <x v="0"/>
    <s v="Operations Department"/>
    <x v="13"/>
    <n v="1351"/>
  </r>
  <r>
    <n v="484669"/>
    <d v="2014-07-30T12:32:42"/>
    <x v="0"/>
    <x v="1"/>
    <s v="Operations Department"/>
    <x v="13"/>
    <n v="26156"/>
  </r>
  <r>
    <n v="152014"/>
    <d v="2014-08-01T12:14:47"/>
    <x v="0"/>
    <x v="0"/>
    <s v="Operations Department"/>
    <x v="13"/>
    <n v="1808"/>
  </r>
  <r>
    <n v="573438"/>
    <d v="2014-08-01T12:15:44"/>
    <x v="1"/>
    <x v="0"/>
    <s v="Operations Department"/>
    <x v="13"/>
    <n v="44750"/>
  </r>
  <r>
    <n v="340032"/>
    <d v="2014-08-05T06:33:16"/>
    <x v="0"/>
    <x v="0"/>
    <s v="Operations Department"/>
    <x v="13"/>
    <n v="73978"/>
  </r>
  <r>
    <n v="492572"/>
    <d v="2014-08-05T06:34:27"/>
    <x v="1"/>
    <x v="1"/>
    <s v="Operations Department"/>
    <x v="13"/>
    <n v="47467"/>
  </r>
  <r>
    <n v="865052"/>
    <d v="2014-08-05T06:35:19"/>
    <x v="1"/>
    <x v="1"/>
    <s v="Operations Department"/>
    <x v="13"/>
    <n v="18125"/>
  </r>
  <r>
    <n v="59309"/>
    <d v="2014-08-07T15:09:51"/>
    <x v="0"/>
    <x v="1"/>
    <s v="Operations Department"/>
    <x v="13"/>
    <n v="36217"/>
  </r>
  <r>
    <n v="280569"/>
    <d v="2014-05-02T09:31:19"/>
    <x v="0"/>
    <x v="1"/>
    <s v="Finance Department"/>
    <x v="13"/>
    <n v="45914"/>
  </r>
  <r>
    <n v="82756"/>
    <d v="2014-06-21T20:54:55"/>
    <x v="1"/>
    <x v="1"/>
    <s v="Finance Department"/>
    <x v="13"/>
    <n v="26560"/>
  </r>
  <r>
    <n v="440222"/>
    <d v="2014-06-24T12:21:30"/>
    <x v="0"/>
    <x v="1"/>
    <s v="Finance Department"/>
    <x v="13"/>
    <n v="45915"/>
  </r>
  <r>
    <n v="195831"/>
    <d v="2014-06-24T12:21:59"/>
    <x v="0"/>
    <x v="1"/>
    <s v="Finance Department"/>
    <x v="13"/>
    <n v="66002"/>
  </r>
  <r>
    <n v="587861"/>
    <d v="2014-08-29T09:31:36"/>
    <x v="0"/>
    <x v="0"/>
    <s v="Operations Department"/>
    <x v="1"/>
    <n v="86256"/>
  </r>
  <r>
    <n v="355986"/>
    <d v="2014-05-19T09:31:50"/>
    <x v="0"/>
    <x v="0"/>
    <s v="Service Department"/>
    <x v="6"/>
    <n v="31623"/>
  </r>
  <r>
    <n v="706625"/>
    <d v="2014-05-19T09:36:25"/>
    <x v="1"/>
    <x v="1"/>
    <s v="Service Department"/>
    <x v="6"/>
    <n v="40517"/>
  </r>
  <r>
    <n v="86320"/>
    <d v="2014-05-19T09:36:48"/>
    <x v="0"/>
    <x v="0"/>
    <s v="Service Department"/>
    <x v="6"/>
    <n v="75379"/>
  </r>
  <r>
    <n v="858811"/>
    <d v="2014-07-09T16:39:48"/>
    <x v="1"/>
    <x v="0"/>
    <s v="Service Department"/>
    <x v="6"/>
    <n v="37921"/>
  </r>
  <r>
    <n v="448438"/>
    <d v="2014-07-09T16:40:13"/>
    <x v="0"/>
    <x v="0"/>
    <s v="Service Department"/>
    <x v="6"/>
    <n v="21848"/>
  </r>
  <r>
    <n v="509679"/>
    <d v="2014-07-09T16:41:13"/>
    <x v="0"/>
    <x v="1"/>
    <s v="Service Department"/>
    <x v="6"/>
    <n v="38979"/>
  </r>
  <r>
    <n v="330851"/>
    <d v="2014-05-31T15:43:00"/>
    <x v="0"/>
    <x v="1"/>
    <s v="Production Department"/>
    <x v="1"/>
    <n v="99086"/>
  </r>
  <r>
    <n v="482929"/>
    <d v="2014-05-31T15:43:59"/>
    <x v="1"/>
    <x v="0"/>
    <s v="Production Department"/>
    <x v="1"/>
    <n v="27444"/>
  </r>
  <r>
    <n v="587398"/>
    <d v="2014-05-31T15:44:24"/>
    <x v="1"/>
    <x v="0"/>
    <s v="Production Department"/>
    <x v="1"/>
    <n v="33554"/>
  </r>
  <r>
    <n v="448993"/>
    <d v="2014-05-31T15:44:57"/>
    <x v="1"/>
    <x v="1"/>
    <s v="Production Department"/>
    <x v="1"/>
    <n v="75895"/>
  </r>
  <r>
    <n v="205250"/>
    <d v="2014-05-31T15:45:39"/>
    <x v="0"/>
    <x v="0"/>
    <s v="Production Department"/>
    <x v="1"/>
    <n v="15482"/>
  </r>
  <r>
    <n v="266100"/>
    <d v="2014-07-04T19:47:47"/>
    <x v="0"/>
    <x v="0"/>
    <s v="Production Department"/>
    <x v="1"/>
    <n v="88155"/>
  </r>
  <r>
    <n v="568466"/>
    <d v="2014-07-04T19:48:45"/>
    <x v="0"/>
    <x v="1"/>
    <s v="Production Department"/>
    <x v="1"/>
    <n v="46479"/>
  </r>
  <r>
    <n v="119064"/>
    <d v="2014-07-09T19:17:36"/>
    <x v="1"/>
    <x v="0"/>
    <s v="Production Department"/>
    <x v="1"/>
    <n v="14237"/>
  </r>
  <r>
    <n v="355731"/>
    <d v="2014-07-09T19:18:37"/>
    <x v="0"/>
    <x v="1"/>
    <s v="Production Department"/>
    <x v="1"/>
    <n v="5301"/>
  </r>
  <r>
    <n v="96027"/>
    <d v="2014-07-17T18:21:59"/>
    <x v="1"/>
    <x v="0"/>
    <s v="Service Department"/>
    <x v="1"/>
    <n v="26058"/>
  </r>
  <r>
    <n v="120567"/>
    <d v="2014-07-17T18:24:22"/>
    <x v="1"/>
    <x v="1"/>
    <s v="Service Department"/>
    <x v="1"/>
    <n v="53350"/>
  </r>
  <r>
    <n v="926169"/>
    <d v="2014-05-13T09:33:29"/>
    <x v="0"/>
    <x v="0"/>
    <s v="Operations Department"/>
    <x v="0"/>
    <n v="74005"/>
  </r>
  <r>
    <n v="569868"/>
    <d v="2014-06-17T09:37:43"/>
    <x v="1"/>
    <x v="1"/>
    <s v="Operations Department"/>
    <x v="0"/>
    <n v="57447"/>
  </r>
  <r>
    <n v="118591"/>
    <d v="2014-07-30T10:48:44"/>
    <x v="0"/>
    <x v="0"/>
    <s v="Operations Department"/>
    <x v="0"/>
    <n v="42927"/>
  </r>
  <r>
    <n v="500344"/>
    <d v="2014-07-30T10:49:17"/>
    <x v="1"/>
    <x v="0"/>
    <s v="Operations Department"/>
    <x v="0"/>
    <n v="92701"/>
  </r>
  <r>
    <n v="651323"/>
    <d v="2014-07-30T10:51:49"/>
    <x v="1"/>
    <x v="1"/>
    <s v="Operations Department"/>
    <x v="0"/>
    <n v="72220"/>
  </r>
  <r>
    <n v="791199"/>
    <d v="2014-07-30T10:49:13"/>
    <x v="1"/>
    <x v="2"/>
    <s v="Operations Department"/>
    <x v="0"/>
    <n v="33291"/>
  </r>
  <r>
    <n v="439089"/>
    <d v="2014-08-10T12:01:20"/>
    <x v="1"/>
    <x v="1"/>
    <s v="Operations Department"/>
    <x v="0"/>
    <n v="97711"/>
  </r>
  <r>
    <n v="441573"/>
    <d v="2014-08-10T12:02:12"/>
    <x v="1"/>
    <x v="1"/>
    <s v="Operations Department"/>
    <x v="0"/>
    <n v="45833"/>
  </r>
  <r>
    <n v="534643"/>
    <d v="2014-08-10T12:01:27"/>
    <x v="1"/>
    <x v="2"/>
    <s v="Operations Department"/>
    <x v="0"/>
    <n v="38669"/>
  </r>
  <r>
    <n v="387342"/>
    <d v="2014-08-10T12:01:58"/>
    <x v="0"/>
    <x v="2"/>
    <s v="Operations Department"/>
    <x v="0"/>
    <n v="4639"/>
  </r>
  <r>
    <n v="749064"/>
    <d v="2014-05-28T09:33:33"/>
    <x v="1"/>
    <x v="0"/>
    <s v="Production Department"/>
    <x v="13"/>
    <n v="70857"/>
  </r>
  <r>
    <n v="986093"/>
    <d v="2014-06-02T15:01:31"/>
    <x v="0"/>
    <x v="0"/>
    <s v="Production Department"/>
    <x v="13"/>
    <n v="90933"/>
  </r>
  <r>
    <n v="950771"/>
    <d v="2014-07-16T09:32:11"/>
    <x v="1"/>
    <x v="0"/>
    <s v="Production Department"/>
    <x v="0"/>
    <n v="17845"/>
  </r>
  <r>
    <n v="354179"/>
    <d v="2014-07-16T09:35:39"/>
    <x v="0"/>
    <x v="0"/>
    <s v="Production Department"/>
    <x v="0"/>
    <n v="57885"/>
  </r>
  <r>
    <n v="632495"/>
    <d v="2014-08-27T09:32:26"/>
    <x v="1"/>
    <x v="0"/>
    <s v="Production Department"/>
    <x v="13"/>
    <n v="70824"/>
  </r>
  <r>
    <n v="217137"/>
    <d v="2014-08-27T09:34:43"/>
    <x v="0"/>
    <x v="0"/>
    <s v="Production Department"/>
    <x v="13"/>
    <n v="84008"/>
  </r>
  <r>
    <n v="414677"/>
    <d v="2014-05-14T09:31:12"/>
    <x v="1"/>
    <x v="0"/>
    <s v="Service Department"/>
    <x v="13"/>
    <n v="11887"/>
  </r>
  <r>
    <n v="914171"/>
    <d v="2014-05-21T09:31:36"/>
    <x v="0"/>
    <x v="0"/>
    <s v="Service Department"/>
    <x v="13"/>
    <n v="83231"/>
  </r>
  <r>
    <n v="434519"/>
    <d v="2014-05-21T09:32:13"/>
    <x v="1"/>
    <x v="0"/>
    <s v="Service Department"/>
    <x v="13"/>
    <n v="69911"/>
  </r>
  <r>
    <n v="324829"/>
    <d v="2014-05-29T08:05:57"/>
    <x v="0"/>
    <x v="0"/>
    <s v="Service Department"/>
    <x v="13"/>
    <n v="41816"/>
  </r>
  <r>
    <n v="547772"/>
    <d v="2014-05-29T08:10:31"/>
    <x v="1"/>
    <x v="0"/>
    <s v="Service Department"/>
    <x v="13"/>
    <n v="15518"/>
  </r>
  <r>
    <n v="140769"/>
    <d v="2014-05-29T15:58:26"/>
    <x v="0"/>
    <x v="0"/>
    <s v="Service Department"/>
    <x v="13"/>
    <n v="40844"/>
  </r>
  <r>
    <n v="738594"/>
    <d v="2014-05-30T19:52:09"/>
    <x v="0"/>
    <x v="0"/>
    <s v="Service Department"/>
    <x v="1"/>
    <n v="54437"/>
  </r>
  <r>
    <n v="375007"/>
    <d v="2014-05-08T16:23:58"/>
    <x v="1"/>
    <x v="0"/>
    <s v="Sales Department"/>
    <x v="0"/>
    <n v="25106"/>
  </r>
  <r>
    <n v="351440"/>
    <d v="2014-05-08T16:25:34"/>
    <x v="1"/>
    <x v="1"/>
    <s v="Sales Department"/>
    <x v="0"/>
    <n v="56131"/>
  </r>
  <r>
    <n v="580428"/>
    <d v="2014-05-13T10:44:48"/>
    <x v="0"/>
    <x v="0"/>
    <s v="Sales Department"/>
    <x v="0"/>
    <n v="25602"/>
  </r>
  <r>
    <n v="404793"/>
    <d v="2014-05-20T21:18:43"/>
    <x v="0"/>
    <x v="0"/>
    <s v="Sales Department"/>
    <x v="0"/>
    <n v="48910"/>
  </r>
  <r>
    <n v="635529"/>
    <d v="2014-05-20T21:19:24"/>
    <x v="0"/>
    <x v="1"/>
    <s v="Sales Department"/>
    <x v="0"/>
    <n v="2641"/>
  </r>
  <r>
    <n v="266248"/>
    <d v="2014-06-04T09:31:27"/>
    <x v="0"/>
    <x v="0"/>
    <s v="Sales Department"/>
    <x v="0"/>
    <n v="80984"/>
  </r>
  <r>
    <n v="288734"/>
    <d v="2014-06-04T09:32:07"/>
    <x v="0"/>
    <x v="0"/>
    <s v="Sales Department"/>
    <x v="0"/>
    <n v="84331"/>
  </r>
  <r>
    <n v="280722"/>
    <d v="2014-06-21T11:39:29"/>
    <x v="0"/>
    <x v="1"/>
    <s v="Sales Department"/>
    <x v="0"/>
    <n v="6329"/>
  </r>
  <r>
    <n v="369763"/>
    <d v="2014-06-28T17:08:08"/>
    <x v="0"/>
    <x v="1"/>
    <s v="Sales Department"/>
    <x v="0"/>
    <n v="40828"/>
  </r>
  <r>
    <n v="890690"/>
    <d v="2014-06-18T12:14:29"/>
    <x v="0"/>
    <x v="0"/>
    <s v="Operations Department"/>
    <x v="0"/>
    <n v="67278"/>
  </r>
  <r>
    <n v="50851"/>
    <d v="2014-06-20T10:23:01"/>
    <x v="0"/>
    <x v="0"/>
    <s v="Operations Department"/>
    <x v="0"/>
    <n v="54399"/>
  </r>
  <r>
    <n v="482193"/>
    <d v="2014-06-20T10:25:00"/>
    <x v="1"/>
    <x v="2"/>
    <s v="Operations Department"/>
    <x v="0"/>
    <n v="4341"/>
  </r>
  <r>
    <n v="248927"/>
    <d v="2014-07-01T17:49:09"/>
    <x v="0"/>
    <x v="0"/>
    <s v="Operations Department"/>
    <x v="0"/>
    <n v="65670"/>
  </r>
  <r>
    <n v="161102"/>
    <d v="2014-07-02T13:32:17"/>
    <x v="1"/>
    <x v="0"/>
    <s v="Operations Department"/>
    <x v="0"/>
    <n v="82259"/>
  </r>
  <r>
    <n v="581490"/>
    <d v="2014-06-16T09:32:10"/>
    <x v="0"/>
    <x v="1"/>
    <s v="General Management"/>
    <x v="1"/>
    <n v="74944"/>
  </r>
  <r>
    <n v="998680"/>
    <d v="2014-08-25T09:33:00"/>
    <x v="0"/>
    <x v="0"/>
    <s v="Service Department"/>
    <x v="1"/>
    <n v="75715"/>
  </r>
  <r>
    <n v="43618"/>
    <d v="2014-08-25T09:31:59"/>
    <x v="1"/>
    <x v="1"/>
    <s v="Service Department"/>
    <x v="1"/>
    <n v="52349"/>
  </r>
  <r>
    <n v="697349"/>
    <d v="2014-06-16T09:31:24"/>
    <x v="0"/>
    <x v="0"/>
    <s v="Production Department"/>
    <x v="1"/>
    <n v="6018"/>
  </r>
  <r>
    <n v="546459"/>
    <d v="2014-06-16T09:35:05"/>
    <x v="0"/>
    <x v="1"/>
    <s v="Production Department"/>
    <x v="1"/>
    <n v="24050"/>
  </r>
  <r>
    <n v="489333"/>
    <d v="2014-06-16T09:37:25"/>
    <x v="1"/>
    <x v="0"/>
    <s v="Production Department"/>
    <x v="1"/>
    <n v="29794"/>
  </r>
  <r>
    <n v="408311"/>
    <d v="2014-06-16T09:37:49"/>
    <x v="0"/>
    <x v="0"/>
    <s v="Production Department"/>
    <x v="1"/>
    <n v="50973"/>
  </r>
  <r>
    <n v="729470"/>
    <d v="2014-06-23T00:58:20"/>
    <x v="1"/>
    <x v="1"/>
    <s v="Production Department"/>
    <x v="13"/>
    <n v="2229"/>
  </r>
  <r>
    <n v="656502"/>
    <d v="2014-07-14T09:32:01"/>
    <x v="0"/>
    <x v="1"/>
    <s v="Production Department"/>
    <x v="13"/>
    <n v="57388"/>
  </r>
  <r>
    <n v="996016"/>
    <d v="2014-07-22T15:05:02"/>
    <x v="0"/>
    <x v="0"/>
    <s v="Production Department"/>
    <x v="1"/>
    <n v="78167"/>
  </r>
  <r>
    <n v="83297"/>
    <d v="2014-07-22T15:07:47"/>
    <x v="0"/>
    <x v="0"/>
    <s v="Production Department"/>
    <x v="1"/>
    <n v="25911"/>
  </r>
  <r>
    <n v="998767"/>
    <d v="2014-07-24T10:41:16"/>
    <x v="1"/>
    <x v="1"/>
    <s v="Production Department"/>
    <x v="1"/>
    <n v="99178"/>
  </r>
  <r>
    <n v="93533"/>
    <d v="2014-07-24T10:42:32"/>
    <x v="0"/>
    <x v="0"/>
    <s v="Production Department"/>
    <x v="1"/>
    <n v="45429"/>
  </r>
  <r>
    <n v="208383"/>
    <d v="2014-07-24T15:38:07"/>
    <x v="0"/>
    <x v="0"/>
    <s v="Production Department"/>
    <x v="1"/>
    <n v="94033"/>
  </r>
  <r>
    <n v="979283"/>
    <d v="2014-08-11T09:32:04"/>
    <x v="0"/>
    <x v="0"/>
    <s v="Production Department"/>
    <x v="1"/>
    <n v="49733"/>
  </r>
  <r>
    <n v="339547"/>
    <d v="2014-08-11T09:32:48"/>
    <x v="0"/>
    <x v="1"/>
    <s v="Production Department"/>
    <x v="1"/>
    <n v="56545"/>
  </r>
  <r>
    <n v="715346"/>
    <d v="2014-08-11T09:33:45"/>
    <x v="0"/>
    <x v="1"/>
    <s v="Production Department"/>
    <x v="1"/>
    <n v="71548"/>
  </r>
  <r>
    <n v="738113"/>
    <d v="2014-05-02T05:36:49"/>
    <x v="0"/>
    <x v="1"/>
    <s v="Sales Department"/>
    <x v="0"/>
    <n v="36205"/>
  </r>
  <r>
    <n v="869596"/>
    <d v="2014-05-02T05:37:40"/>
    <x v="0"/>
    <x v="1"/>
    <s v="Sales Department"/>
    <x v="0"/>
    <n v="23770"/>
  </r>
  <r>
    <n v="484750"/>
    <d v="2014-05-02T05:39:39"/>
    <x v="1"/>
    <x v="1"/>
    <s v="Sales Department"/>
    <x v="0"/>
    <n v="70206"/>
  </r>
  <r>
    <n v="994801"/>
    <d v="2014-05-02T05:41:13"/>
    <x v="0"/>
    <x v="1"/>
    <s v="Sales Department"/>
    <x v="0"/>
    <n v="37277"/>
  </r>
  <r>
    <n v="327634"/>
    <d v="2014-07-31T10:38:51"/>
    <x v="1"/>
    <x v="1"/>
    <s v="Sales Department"/>
    <x v="0"/>
    <n v="58294"/>
  </r>
  <r>
    <n v="560195"/>
    <d v="2014-07-31T10:41:37"/>
    <x v="0"/>
    <x v="1"/>
    <s v="Sales Department"/>
    <x v="0"/>
    <n v="88998"/>
  </r>
  <r>
    <n v="249505"/>
    <d v="2014-08-13T12:10:21"/>
    <x v="0"/>
    <x v="0"/>
    <s v="Sales Department"/>
    <x v="0"/>
    <n v="91251"/>
  </r>
  <r>
    <n v="973017"/>
    <d v="2014-08-21T08:25:57"/>
    <x v="0"/>
    <x v="0"/>
    <s v="Sales Department"/>
    <x v="0"/>
    <n v="8803"/>
  </r>
  <r>
    <n v="896284"/>
    <d v="2014-08-21T08:28:56"/>
    <x v="1"/>
    <x v="0"/>
    <s v="Sales Department"/>
    <x v="0"/>
    <n v="81268"/>
  </r>
  <r>
    <n v="314661"/>
    <d v="2014-08-21T08:29:53"/>
    <x v="0"/>
    <x v="0"/>
    <s v="Sales Department"/>
    <x v="0"/>
    <n v="30905"/>
  </r>
  <r>
    <n v="719581"/>
    <d v="2014-07-16T16:51:24"/>
    <x v="1"/>
    <x v="0"/>
    <s v="Service Department"/>
    <x v="13"/>
    <n v="40726"/>
  </r>
  <r>
    <n v="913942"/>
    <d v="2014-05-01T10:36:08"/>
    <x v="1"/>
    <x v="0"/>
    <s v="Marketing Department"/>
    <x v="1"/>
    <n v="15926"/>
  </r>
  <r>
    <n v="475175"/>
    <d v="2014-05-05T15:20:13"/>
    <x v="1"/>
    <x v="1"/>
    <s v="Marketing Department"/>
    <x v="1"/>
    <n v="8553"/>
  </r>
  <r>
    <n v="821934"/>
    <d v="2014-05-13T18:10:27"/>
    <x v="1"/>
    <x v="1"/>
    <s v="Marketing Department"/>
    <x v="13"/>
    <n v="9142"/>
  </r>
  <r>
    <n v="120099"/>
    <d v="2014-06-13T10:16:02"/>
    <x v="0"/>
    <x v="0"/>
    <s v="Marketing Department"/>
    <x v="13"/>
    <n v="5379"/>
  </r>
  <r>
    <n v="61387"/>
    <d v="2014-08-08T12:32:50"/>
    <x v="1"/>
    <x v="2"/>
    <s v="Operations Department"/>
    <x v="9"/>
    <n v="5757"/>
  </r>
  <r>
    <n v="756858"/>
    <d v="2014-08-12T09:33:32"/>
    <x v="0"/>
    <x v="1"/>
    <s v="Operations Department"/>
    <x v="9"/>
    <n v="49903"/>
  </r>
  <r>
    <n v="770131"/>
    <d v="2014-07-08T09:32:11"/>
    <x v="0"/>
    <x v="1"/>
    <s v="Service Department"/>
    <x v="9"/>
    <n v="40540"/>
  </r>
  <r>
    <n v="649883"/>
    <d v="2014-07-22T07:23:11"/>
    <x v="0"/>
    <x v="0"/>
    <s v="Service Department"/>
    <x v="9"/>
    <n v="3595"/>
  </r>
  <r>
    <n v="306825"/>
    <d v="2014-06-17T11:31:08"/>
    <x v="1"/>
    <x v="0"/>
    <s v="Operations Department"/>
    <x v="0"/>
    <n v="14794"/>
  </r>
  <r>
    <n v="942408"/>
    <d v="2014-07-16T15:41:10"/>
    <x v="0"/>
    <x v="0"/>
    <s v="Service Department"/>
    <x v="1"/>
    <n v="84735"/>
  </r>
  <r>
    <n v="669080"/>
    <d v="2014-07-17T17:01:36"/>
    <x v="1"/>
    <x v="0"/>
    <s v="Service Department"/>
    <x v="1"/>
    <n v="37286"/>
  </r>
  <r>
    <n v="178137"/>
    <d v="2014-07-23T15:12:11"/>
    <x v="1"/>
    <x v="0"/>
    <s v="Service Department"/>
    <x v="1"/>
    <n v="91614"/>
  </r>
  <r>
    <n v="521320"/>
    <d v="2014-07-30T15:11:21"/>
    <x v="1"/>
    <x v="0"/>
    <s v="Service Department"/>
    <x v="1"/>
    <n v="45554"/>
  </r>
  <r>
    <n v="160361"/>
    <d v="2014-08-18T18:43:37"/>
    <x v="0"/>
    <x v="0"/>
    <s v="Service Department"/>
    <x v="1"/>
    <n v="77907"/>
  </r>
  <r>
    <n v="282540"/>
    <d v="2014-08-18T18:46:05"/>
    <x v="0"/>
    <x v="1"/>
    <s v="Service Department"/>
    <x v="1"/>
    <n v="52319"/>
  </r>
  <r>
    <n v="123721"/>
    <d v="2014-08-01T17:47:56"/>
    <x v="0"/>
    <x v="1"/>
    <s v="Operations Department"/>
    <x v="8"/>
    <n v="55487"/>
  </r>
  <r>
    <n v="306163"/>
    <d v="2014-07-27T08:38:13"/>
    <x v="0"/>
    <x v="0"/>
    <s v="Operations Department"/>
    <x v="8"/>
    <n v="12105"/>
  </r>
  <r>
    <n v="141433"/>
    <d v="2014-06-26T09:32:00"/>
    <x v="0"/>
    <x v="0"/>
    <s v="Operations Department"/>
    <x v="1"/>
    <n v="89135"/>
  </r>
  <r>
    <n v="503081"/>
    <d v="2014-08-17T13:47:33"/>
    <x v="0"/>
    <x v="0"/>
    <s v="Operations Department"/>
    <x v="1"/>
    <n v="17512"/>
  </r>
  <r>
    <n v="976197"/>
    <d v="2014-08-17T13:48:01"/>
    <x v="0"/>
    <x v="1"/>
    <s v="Operations Department"/>
    <x v="1"/>
    <n v="41667"/>
  </r>
  <r>
    <n v="729174"/>
    <d v="2014-07-31T09:32:34"/>
    <x v="0"/>
    <x v="0"/>
    <s v="Operations Department"/>
    <x v="1"/>
    <n v="56352"/>
  </r>
  <r>
    <n v="937152"/>
    <d v="2014-05-29T09:36:04"/>
    <x v="1"/>
    <x v="0"/>
    <s v="Operations Department"/>
    <x v="13"/>
    <n v="71803"/>
  </r>
  <r>
    <n v="798215"/>
    <d v="2014-06-24T07:25:57"/>
    <x v="1"/>
    <x v="1"/>
    <s v="Operations Department"/>
    <x v="13"/>
    <n v="18475"/>
  </r>
  <r>
    <n v="188079"/>
    <d v="2014-06-24T07:25:02"/>
    <x v="0"/>
    <x v="2"/>
    <s v="Operations Department"/>
    <x v="13"/>
    <n v="86347"/>
  </r>
  <r>
    <n v="571355"/>
    <d v="2014-06-24T20:35:15"/>
    <x v="0"/>
    <x v="1"/>
    <s v="Operations Department"/>
    <x v="13"/>
    <n v="19117"/>
  </r>
  <r>
    <n v="990783"/>
    <d v="2014-06-24T20:35:42"/>
    <x v="1"/>
    <x v="0"/>
    <s v="Operations Department"/>
    <x v="13"/>
    <n v="1326"/>
  </r>
  <r>
    <n v="513992"/>
    <d v="2014-06-24T20:38:06"/>
    <x v="0"/>
    <x v="0"/>
    <s v="Operations Department"/>
    <x v="13"/>
    <n v="3701"/>
  </r>
  <r>
    <n v="198610"/>
    <d v="2014-06-25T13:44:11"/>
    <x v="0"/>
    <x v="0"/>
    <s v="Operations Department"/>
    <x v="13"/>
    <n v="27219"/>
  </r>
  <r>
    <n v="671060"/>
    <d v="2014-06-25T13:45:29"/>
    <x v="0"/>
    <x v="0"/>
    <s v="Operations Department"/>
    <x v="13"/>
    <n v="88285"/>
  </r>
  <r>
    <n v="16811"/>
    <d v="2014-06-19T09:34:41"/>
    <x v="0"/>
    <x v="1"/>
    <s v="Service Department"/>
    <x v="1"/>
    <n v="4083"/>
  </r>
  <r>
    <n v="162703"/>
    <d v="2014-06-29T16:49:35"/>
    <x v="1"/>
    <x v="1"/>
    <s v="Service Department"/>
    <x v="1"/>
    <n v="6345"/>
  </r>
  <r>
    <n v="114187"/>
    <d v="2014-06-29T16:50:55"/>
    <x v="1"/>
    <x v="0"/>
    <s v="Service Department"/>
    <x v="1"/>
    <n v="13732"/>
  </r>
  <r>
    <n v="993049"/>
    <d v="2014-06-29T16:51:29"/>
    <x v="0"/>
    <x v="1"/>
    <s v="Service Department"/>
    <x v="1"/>
    <n v="58033"/>
  </r>
  <r>
    <n v="987712"/>
    <d v="2014-07-03T14:38:29"/>
    <x v="1"/>
    <x v="0"/>
    <s v="Service Department"/>
    <x v="13"/>
    <n v="74931"/>
  </r>
  <r>
    <n v="342038"/>
    <d v="2014-07-07T17:07:13"/>
    <x v="1"/>
    <x v="1"/>
    <s v="Service Department"/>
    <x v="1"/>
    <n v="73062"/>
  </r>
  <r>
    <n v="201002"/>
    <d v="2014-07-11T02:39:51"/>
    <x v="0"/>
    <x v="0"/>
    <s v="Service Department"/>
    <x v="13"/>
    <n v="59009"/>
  </r>
  <r>
    <n v="758129"/>
    <d v="2014-07-11T11:27:38"/>
    <x v="0"/>
    <x v="0"/>
    <s v="Service Department"/>
    <x v="13"/>
    <n v="73556"/>
  </r>
  <r>
    <n v="610135"/>
    <d v="2014-07-11T11:29:37"/>
    <x v="0"/>
    <x v="1"/>
    <s v="Service Department"/>
    <x v="13"/>
    <n v="70146"/>
  </r>
  <r>
    <n v="752352"/>
    <d v="2014-07-14T18:01:27"/>
    <x v="1"/>
    <x v="2"/>
    <s v="Service Department"/>
    <x v="1"/>
    <n v="5227"/>
  </r>
  <r>
    <n v="553291"/>
    <d v="2014-07-17T07:27:32"/>
    <x v="1"/>
    <x v="0"/>
    <s v="Service Department"/>
    <x v="1"/>
    <n v="36761"/>
  </r>
  <r>
    <n v="742503"/>
    <d v="2014-07-17T07:29:01"/>
    <x v="0"/>
    <x v="1"/>
    <s v="Service Department"/>
    <x v="1"/>
    <n v="83910"/>
  </r>
  <r>
    <n v="256604"/>
    <d v="2014-07-17T07:26:01"/>
    <x v="0"/>
    <x v="1"/>
    <s v="Service Department"/>
    <x v="1"/>
    <n v="9963"/>
  </r>
  <r>
    <n v="470979"/>
    <d v="2014-06-26T09:36:00"/>
    <x v="0"/>
    <x v="1"/>
    <s v="Service Department"/>
    <x v="1"/>
    <n v="33791"/>
  </r>
  <r>
    <n v="995423"/>
    <d v="2014-06-26T09:36:48"/>
    <x v="0"/>
    <x v="0"/>
    <s v="Service Department"/>
    <x v="1"/>
    <n v="37655"/>
  </r>
  <r>
    <n v="322860"/>
    <d v="2014-06-26T09:31:56"/>
    <x v="0"/>
    <x v="2"/>
    <s v="Service Department"/>
    <x v="1"/>
    <n v="42972"/>
  </r>
  <r>
    <n v="469009"/>
    <d v="2014-07-05T16:40:20"/>
    <x v="1"/>
    <x v="0"/>
    <s v="Service Department"/>
    <x v="1"/>
    <n v="62982"/>
  </r>
  <r>
    <n v="604024"/>
    <d v="2014-07-08T09:49:45"/>
    <x v="0"/>
    <x v="0"/>
    <s v="Service Department"/>
    <x v="1"/>
    <n v="99345"/>
  </r>
  <r>
    <n v="21822"/>
    <d v="2014-05-22T17:00:30"/>
    <x v="0"/>
    <x v="1"/>
    <s v="Service Department"/>
    <x v="4"/>
    <n v="57333"/>
  </r>
  <r>
    <n v="420095"/>
    <d v="2014-06-20T09:33:18"/>
    <x v="1"/>
    <x v="0"/>
    <s v="Service Department"/>
    <x v="4"/>
    <n v="14745"/>
  </r>
  <r>
    <n v="356027"/>
    <d v="2014-07-18T09:34:29"/>
    <x v="0"/>
    <x v="1"/>
    <s v="Service Department"/>
    <x v="4"/>
    <n v="81124"/>
  </r>
  <r>
    <n v="655082"/>
    <d v="2014-07-25T17:19:51"/>
    <x v="1"/>
    <x v="0"/>
    <s v="Service Department"/>
    <x v="4"/>
    <n v="63777"/>
  </r>
  <r>
    <n v="970300"/>
    <d v="2014-07-25T17:23:10"/>
    <x v="0"/>
    <x v="0"/>
    <s v="Service Department"/>
    <x v="4"/>
    <n v="36932"/>
  </r>
  <r>
    <n v="607770"/>
    <d v="2014-07-25T17:25:21"/>
    <x v="0"/>
    <x v="1"/>
    <s v="Service Department"/>
    <x v="4"/>
    <n v="81106"/>
  </r>
  <r>
    <n v="346303"/>
    <d v="2014-07-31T13:49:18"/>
    <x v="0"/>
    <x v="1"/>
    <s v="Service Department"/>
    <x v="4"/>
    <n v="55056"/>
  </r>
  <r>
    <n v="961113"/>
    <d v="2014-08-13T19:05:00"/>
    <x v="0"/>
    <x v="0"/>
    <s v="Service Department"/>
    <x v="4"/>
    <n v="47856"/>
  </r>
  <r>
    <n v="517292"/>
    <d v="2014-08-25T14:24:19"/>
    <x v="0"/>
    <x v="0"/>
    <s v="Service Department"/>
    <x v="4"/>
    <n v="94052"/>
  </r>
  <r>
    <n v="141631"/>
    <d v="2014-08-25T14:25:21"/>
    <x v="0"/>
    <x v="1"/>
    <s v="Service Department"/>
    <x v="4"/>
    <n v="5534"/>
  </r>
  <r>
    <n v="347699"/>
    <d v="2014-08-27T08:19:34"/>
    <x v="1"/>
    <x v="2"/>
    <s v="Service Department"/>
    <x v="4"/>
    <n v="14617"/>
  </r>
  <r>
    <n v="58230"/>
    <d v="2014-08-22T09:31:31"/>
    <x v="0"/>
    <x v="0"/>
    <s v="Operations Department"/>
    <x v="1"/>
    <n v="99343"/>
  </r>
  <r>
    <n v="366376"/>
    <d v="2014-08-22T09:33:47"/>
    <x v="1"/>
    <x v="0"/>
    <s v="Operations Department"/>
    <x v="1"/>
    <n v="69100"/>
  </r>
  <r>
    <n v="752726"/>
    <d v="2014-05-04T13:43:31"/>
    <x v="0"/>
    <x v="0"/>
    <s v="Sales Department"/>
    <x v="13"/>
    <n v="96405"/>
  </r>
  <r>
    <n v="783920"/>
    <d v="2014-05-06T11:09:34"/>
    <x v="1"/>
    <x v="0"/>
    <s v="Sales Department"/>
    <x v="13"/>
    <n v="45721"/>
  </r>
  <r>
    <n v="520387"/>
    <d v="2014-05-08T12:15:16"/>
    <x v="0"/>
    <x v="1"/>
    <s v="Sales Department"/>
    <x v="1"/>
    <n v="79271"/>
  </r>
  <r>
    <n v="853118"/>
    <d v="2014-05-08T12:16:59"/>
    <x v="0"/>
    <x v="0"/>
    <s v="Sales Department"/>
    <x v="1"/>
    <n v="61301"/>
  </r>
  <r>
    <n v="501928"/>
    <d v="2014-05-14T11:07:06"/>
    <x v="1"/>
    <x v="1"/>
    <s v="Sales Department"/>
    <x v="1"/>
    <n v="21961"/>
  </r>
  <r>
    <n v="58373"/>
    <d v="2014-05-21T10:18:57"/>
    <x v="0"/>
    <x v="0"/>
    <s v="Sales Department"/>
    <x v="13"/>
    <n v="7745"/>
  </r>
  <r>
    <n v="523831"/>
    <d v="2014-05-21T10:24:46"/>
    <x v="0"/>
    <x v="1"/>
    <s v="Sales Department"/>
    <x v="13"/>
    <n v="87802"/>
  </r>
  <r>
    <n v="949606"/>
    <d v="2014-07-28T09:35:04"/>
    <x v="0"/>
    <x v="1"/>
    <s v="Sales Department"/>
    <x v="13"/>
    <n v="45966"/>
  </r>
  <r>
    <n v="488008"/>
    <d v="2014-07-29T18:41:33"/>
    <x v="0"/>
    <x v="0"/>
    <s v="Sales Department"/>
    <x v="13"/>
    <n v="10712"/>
  </r>
  <r>
    <n v="476269"/>
    <d v="2014-08-09T18:12:14"/>
    <x v="1"/>
    <x v="0"/>
    <s v="Sales Department"/>
    <x v="13"/>
    <n v="15227"/>
  </r>
  <r>
    <n v="165558"/>
    <d v="2014-07-28T09:32:11"/>
    <x v="0"/>
    <x v="1"/>
    <s v="Operations Department"/>
    <x v="6"/>
    <n v="77540"/>
  </r>
  <r>
    <n v="63476"/>
    <d v="2014-08-04T12:58:11"/>
    <x v="1"/>
    <x v="0"/>
    <s v="Operations Department"/>
    <x v="6"/>
    <n v="52833"/>
  </r>
  <r>
    <n v="793418"/>
    <d v="2014-08-04T09:31:34"/>
    <x v="0"/>
    <x v="0"/>
    <s v="Service Department"/>
    <x v="9"/>
    <n v="79712"/>
  </r>
  <r>
    <n v="719478"/>
    <d v="2014-05-02T19:45:15"/>
    <x v="1"/>
    <x v="0"/>
    <s v="Operations Department"/>
    <x v="9"/>
    <n v="5553"/>
  </r>
  <r>
    <n v="664697"/>
    <d v="2014-05-02T19:47:20"/>
    <x v="0"/>
    <x v="0"/>
    <s v="Operations Department"/>
    <x v="9"/>
    <n v="28257"/>
  </r>
  <r>
    <n v="766137"/>
    <d v="2014-05-02T19:47:43"/>
    <x v="0"/>
    <x v="1"/>
    <s v="Operations Department"/>
    <x v="9"/>
    <n v="78187"/>
  </r>
  <r>
    <n v="690257"/>
    <d v="2014-05-09T10:16:00"/>
    <x v="1"/>
    <x v="1"/>
    <s v="Operations Department"/>
    <x v="9"/>
    <n v="57304"/>
  </r>
  <r>
    <n v="881053"/>
    <d v="2014-05-09T10:16:33"/>
    <x v="0"/>
    <x v="0"/>
    <s v="Operations Department"/>
    <x v="9"/>
    <n v="97560"/>
  </r>
  <r>
    <n v="121902"/>
    <d v="2014-05-09T10:16:59"/>
    <x v="0"/>
    <x v="0"/>
    <s v="Operations Department"/>
    <x v="9"/>
    <n v="25403"/>
  </r>
  <r>
    <n v="572267"/>
    <d v="2014-05-13T16:59:11"/>
    <x v="1"/>
    <x v="1"/>
    <s v="Operations Department"/>
    <x v="9"/>
    <n v="34974"/>
  </r>
  <r>
    <n v="750370"/>
    <d v="2014-05-13T16:59:38"/>
    <x v="1"/>
    <x v="0"/>
    <s v="Operations Department"/>
    <x v="9"/>
    <n v="85237"/>
  </r>
  <r>
    <n v="72946"/>
    <d v="2014-08-04T09:34:36"/>
    <x v="0"/>
    <x v="0"/>
    <s v="Operations Department"/>
    <x v="9"/>
    <n v="79985"/>
  </r>
  <r>
    <n v="104284"/>
    <d v="2014-08-04T09:35:03"/>
    <x v="1"/>
    <x v="0"/>
    <s v="Operations Department"/>
    <x v="9"/>
    <n v="67822"/>
  </r>
  <r>
    <n v="938023"/>
    <d v="2014-08-08T15:19:55"/>
    <x v="1"/>
    <x v="0"/>
    <s v="Operations Department"/>
    <x v="9"/>
    <n v="78911"/>
  </r>
  <r>
    <n v="945961"/>
    <d v="2014-08-08T15:19:34"/>
    <x v="0"/>
    <x v="1"/>
    <s v="Operations Department"/>
    <x v="9"/>
    <n v="91185"/>
  </r>
  <r>
    <n v="789972"/>
    <d v="2014-06-25T20:39:06"/>
    <x v="1"/>
    <x v="0"/>
    <s v="Operations Department"/>
    <x v="13"/>
    <n v="47837"/>
  </r>
  <r>
    <n v="203714"/>
    <d v="2014-06-25T20:41:24"/>
    <x v="0"/>
    <x v="0"/>
    <s v="Operations Department"/>
    <x v="13"/>
    <n v="75116"/>
  </r>
  <r>
    <n v="286879"/>
    <d v="2014-06-25T09:31:55"/>
    <x v="1"/>
    <x v="1"/>
    <s v="Service Department"/>
    <x v="7"/>
    <n v="7763"/>
  </r>
  <r>
    <n v="542343"/>
    <d v="2014-05-21T09:31:25"/>
    <x v="1"/>
    <x v="0"/>
    <s v="Service Department"/>
    <x v="1"/>
    <n v="14251"/>
  </r>
  <r>
    <n v="873237"/>
    <d v="2014-05-21T09:35:23"/>
    <x v="0"/>
    <x v="1"/>
    <s v="Service Department"/>
    <x v="1"/>
    <n v="18555"/>
  </r>
  <r>
    <n v="365081"/>
    <d v="2014-05-21T09:35:57"/>
    <x v="0"/>
    <x v="0"/>
    <s v="Service Department"/>
    <x v="1"/>
    <n v="92097"/>
  </r>
  <r>
    <n v="777804"/>
    <d v="2014-08-25T10:52:39"/>
    <x v="0"/>
    <x v="0"/>
    <s v="Operations Department"/>
    <x v="13"/>
    <n v="19035"/>
  </r>
  <r>
    <n v="936259"/>
    <d v="2014-08-25T10:54:09"/>
    <x v="1"/>
    <x v="1"/>
    <s v="Operations Department"/>
    <x v="13"/>
    <n v="38306"/>
  </r>
  <r>
    <n v="574541"/>
    <d v="2014-06-11T09:33:34"/>
    <x v="0"/>
    <x v="0"/>
    <s v="Service Department"/>
    <x v="1"/>
    <n v="71065"/>
  </r>
  <r>
    <n v="320750"/>
    <d v="2014-06-16T01:00:15"/>
    <x v="0"/>
    <x v="0"/>
    <s v="Marketing Department"/>
    <x v="13"/>
    <n v="83315"/>
  </r>
  <r>
    <n v="654726"/>
    <d v="2014-07-02T11:09:33"/>
    <x v="0"/>
    <x v="2"/>
    <s v="Marketing Department"/>
    <x v="13"/>
    <n v="52826"/>
  </r>
  <r>
    <n v="25694"/>
    <d v="2014-08-21T09:32:11"/>
    <x v="0"/>
    <x v="2"/>
    <s v="Service Department"/>
    <x v="4"/>
    <n v="77478"/>
  </r>
  <r>
    <n v="51662"/>
    <d v="2014-08-22T12:46:15"/>
    <x v="0"/>
    <x v="1"/>
    <s v="Service Department"/>
    <x v="4"/>
    <n v="98662"/>
  </r>
  <r>
    <n v="829481"/>
    <d v="2014-08-22T12:48:10"/>
    <x v="0"/>
    <x v="0"/>
    <s v="Service Department"/>
    <x v="4"/>
    <n v="69017"/>
  </r>
  <r>
    <n v="726699"/>
    <d v="2014-08-22T12:49:12"/>
    <x v="0"/>
    <x v="1"/>
    <s v="Service Department"/>
    <x v="4"/>
    <n v="31542"/>
  </r>
  <r>
    <n v="866875"/>
    <d v="2014-08-22T12:49:36"/>
    <x v="1"/>
    <x v="0"/>
    <s v="Service Department"/>
    <x v="4"/>
    <n v="61401"/>
  </r>
  <r>
    <n v="721414"/>
    <d v="2014-05-22T09:32:15"/>
    <x v="1"/>
    <x v="0"/>
    <s v="Operations Department"/>
    <x v="1"/>
    <n v="75544"/>
  </r>
  <r>
    <n v="386336"/>
    <d v="2014-05-22T09:33:40"/>
    <x v="1"/>
    <x v="0"/>
    <s v="Operations Department"/>
    <x v="1"/>
    <n v="11142"/>
  </r>
  <r>
    <n v="149551"/>
    <d v="2014-06-05T18:13:27"/>
    <x v="0"/>
    <x v="0"/>
    <s v="Operations Department"/>
    <x v="1"/>
    <n v="15887"/>
  </r>
  <r>
    <n v="201882"/>
    <d v="2014-06-05T18:13:57"/>
    <x v="0"/>
    <x v="1"/>
    <s v="Operations Department"/>
    <x v="1"/>
    <n v="93106"/>
  </r>
  <r>
    <n v="595148"/>
    <d v="2014-06-05T18:14:38"/>
    <x v="0"/>
    <x v="0"/>
    <s v="Operations Department"/>
    <x v="1"/>
    <n v="3251"/>
  </r>
  <r>
    <n v="434492"/>
    <d v="2014-06-07T11:44:54"/>
    <x v="1"/>
    <x v="1"/>
    <s v="Operations Department"/>
    <x v="1"/>
    <n v="51865"/>
  </r>
  <r>
    <n v="149844"/>
    <d v="2014-07-17T09:38:41"/>
    <x v="0"/>
    <x v="0"/>
    <s v="Operations Department"/>
    <x v="1"/>
    <n v="95833"/>
  </r>
  <r>
    <n v="641503"/>
    <d v="2014-07-17T09:39:42"/>
    <x v="1"/>
    <x v="1"/>
    <s v="Operations Department"/>
    <x v="1"/>
    <n v="28413"/>
  </r>
  <r>
    <n v="37024"/>
    <d v="2014-07-17T09:41:21"/>
    <x v="1"/>
    <x v="1"/>
    <s v="Operations Department"/>
    <x v="1"/>
    <n v="73512"/>
  </r>
  <r>
    <n v="508595"/>
    <d v="2014-07-17T09:42:48"/>
    <x v="1"/>
    <x v="1"/>
    <s v="Operations Department"/>
    <x v="1"/>
    <n v="52875"/>
  </r>
  <r>
    <n v="604590"/>
    <d v="2014-07-17T09:43:27"/>
    <x v="1"/>
    <x v="0"/>
    <s v="Operations Department"/>
    <x v="1"/>
    <n v="78962"/>
  </r>
  <r>
    <n v="461013"/>
    <d v="2014-07-18T14:13:24"/>
    <x v="0"/>
    <x v="0"/>
    <s v="Operations Department"/>
    <x v="1"/>
    <n v="27465"/>
  </r>
  <r>
    <n v="844190"/>
    <d v="2014-07-18T14:14:42"/>
    <x v="0"/>
    <x v="0"/>
    <s v="Operations Department"/>
    <x v="1"/>
    <n v="40744"/>
  </r>
  <r>
    <n v="684558"/>
    <d v="2014-07-18T14:15:44"/>
    <x v="1"/>
    <x v="0"/>
    <s v="Operations Department"/>
    <x v="1"/>
    <n v="58001"/>
  </r>
  <r>
    <n v="707322"/>
    <d v="2014-08-16T09:42:03"/>
    <x v="0"/>
    <x v="1"/>
    <s v="Operations Department"/>
    <x v="1"/>
    <n v="52191"/>
  </r>
  <r>
    <n v="801707"/>
    <d v="2014-08-21T08:08:12"/>
    <x v="1"/>
    <x v="0"/>
    <s v="Operations Department"/>
    <x v="1"/>
    <n v="15641"/>
  </r>
  <r>
    <n v="592371"/>
    <d v="2014-08-21T08:09:11"/>
    <x v="1"/>
    <x v="0"/>
    <s v="Operations Department"/>
    <x v="1"/>
    <n v="28415"/>
  </r>
  <r>
    <n v="283689"/>
    <d v="2014-08-21T08:11:49"/>
    <x v="0"/>
    <x v="0"/>
    <s v="Operations Department"/>
    <x v="1"/>
    <n v="2654"/>
  </r>
  <r>
    <n v="651680"/>
    <d v="2014-07-06T12:42:05"/>
    <x v="1"/>
    <x v="0"/>
    <s v="Sales Department"/>
    <x v="9"/>
    <n v="17318"/>
  </r>
  <r>
    <n v="915258"/>
    <d v="2014-07-06T12:43:08"/>
    <x v="1"/>
    <x v="1"/>
    <s v="Sales Department"/>
    <x v="9"/>
    <n v="11600"/>
  </r>
  <r>
    <n v="609394"/>
    <d v="2014-07-08T11:04:45"/>
    <x v="0"/>
    <x v="1"/>
    <s v="Sales Department"/>
    <x v="9"/>
    <n v="43241"/>
  </r>
  <r>
    <n v="106616"/>
    <d v="2014-07-16T23:58:05"/>
    <x v="1"/>
    <x v="1"/>
    <s v="Sales Department"/>
    <x v="9"/>
    <n v="62097"/>
  </r>
  <r>
    <n v="620338"/>
    <d v="2014-06-13T09:33:16"/>
    <x v="0"/>
    <x v="0"/>
    <s v="Operations Department"/>
    <x v="4"/>
    <n v="91273"/>
  </r>
  <r>
    <n v="514881"/>
    <d v="2014-07-01T05:10:13"/>
    <x v="1"/>
    <x v="2"/>
    <s v="Operations Department"/>
    <x v="4"/>
    <n v="63585"/>
  </r>
  <r>
    <n v="662089"/>
    <d v="2014-07-11T09:35:16"/>
    <x v="0"/>
    <x v="0"/>
    <s v="Operations Department"/>
    <x v="4"/>
    <n v="29896"/>
  </r>
  <r>
    <n v="282188"/>
    <d v="2014-07-11T09:35:44"/>
    <x v="0"/>
    <x v="0"/>
    <s v="Operations Department"/>
    <x v="4"/>
    <n v="67135"/>
  </r>
  <r>
    <n v="563335"/>
    <d v="2014-07-11T09:36:40"/>
    <x v="0"/>
    <x v="1"/>
    <s v="Operations Department"/>
    <x v="4"/>
    <n v="24723"/>
  </r>
  <r>
    <n v="579155"/>
    <d v="2014-07-28T18:33:34"/>
    <x v="1"/>
    <x v="0"/>
    <s v="Operations Department"/>
    <x v="4"/>
    <n v="47646"/>
  </r>
  <r>
    <n v="53039"/>
    <d v="2014-06-22T15:05:53"/>
    <x v="0"/>
    <x v="0"/>
    <s v="Service Department"/>
    <x v="0"/>
    <n v="38704"/>
  </r>
  <r>
    <n v="71209"/>
    <d v="2014-07-04T09:31:21"/>
    <x v="1"/>
    <x v="0"/>
    <s v="Service Department"/>
    <x v="1"/>
    <n v="37788"/>
  </r>
  <r>
    <n v="703701"/>
    <d v="2014-07-09T17:29:46"/>
    <x v="1"/>
    <x v="1"/>
    <s v="Service Department"/>
    <x v="1"/>
    <n v="82292"/>
  </r>
  <r>
    <n v="25908"/>
    <d v="2014-08-27T17:17:04"/>
    <x v="1"/>
    <x v="0"/>
    <s v="Operations Department"/>
    <x v="9"/>
    <n v="80073"/>
  </r>
  <r>
    <n v="863065"/>
    <d v="2014-06-05T09:07:56"/>
    <x v="1"/>
    <x v="2"/>
    <s v="Service Department"/>
    <x v="13"/>
    <n v="36377"/>
  </r>
  <r>
    <n v="24745"/>
    <d v="2014-05-09T18:48:30"/>
    <x v="1"/>
    <x v="1"/>
    <s v="Service Department"/>
    <x v="0"/>
    <n v="63523"/>
  </r>
  <r>
    <n v="671181"/>
    <d v="2014-06-28T19:32:26"/>
    <x v="1"/>
    <x v="1"/>
    <s v="Service Department"/>
    <x v="0"/>
    <n v="81792"/>
  </r>
  <r>
    <n v="460744"/>
    <d v="2014-06-28T19:33:05"/>
    <x v="0"/>
    <x v="0"/>
    <s v="Service Department"/>
    <x v="0"/>
    <n v="62673"/>
  </r>
  <r>
    <n v="597345"/>
    <d v="2014-07-02T08:19:23"/>
    <x v="0"/>
    <x v="0"/>
    <s v="Service Department"/>
    <x v="0"/>
    <n v="49159"/>
  </r>
  <r>
    <n v="777203"/>
    <d v="2014-07-02T08:24:02"/>
    <x v="0"/>
    <x v="0"/>
    <s v="Service Department"/>
    <x v="0"/>
    <n v="98583"/>
  </r>
  <r>
    <n v="525233"/>
    <d v="2014-07-02T08:24:27"/>
    <x v="1"/>
    <x v="0"/>
    <s v="Service Department"/>
    <x v="0"/>
    <n v="16398"/>
  </r>
  <r>
    <n v="671784"/>
    <d v="2014-07-04T10:28:36"/>
    <x v="0"/>
    <x v="0"/>
    <s v="Service Department"/>
    <x v="0"/>
    <n v="39972"/>
  </r>
  <r>
    <n v="612796"/>
    <d v="2014-07-15T14:06:22"/>
    <x v="0"/>
    <x v="0"/>
    <s v="Service Department"/>
    <x v="0"/>
    <n v="36097"/>
  </r>
  <r>
    <n v="220918"/>
    <d v="2014-07-15T14:07:26"/>
    <x v="0"/>
    <x v="1"/>
    <s v="Service Department"/>
    <x v="0"/>
    <n v="85690"/>
  </r>
  <r>
    <n v="82002"/>
    <d v="2014-07-16T19:49:04"/>
    <x v="0"/>
    <x v="0"/>
    <s v="Service Department"/>
    <x v="0"/>
    <n v="31165"/>
  </r>
  <r>
    <n v="220656"/>
    <d v="2014-06-06T17:55:20"/>
    <x v="1"/>
    <x v="1"/>
    <s v="Service Department"/>
    <x v="8"/>
    <n v="28224"/>
  </r>
  <r>
    <n v="688724"/>
    <d v="2014-06-21T21:52:17"/>
    <x v="0"/>
    <x v="0"/>
    <s v="Service Department"/>
    <x v="8"/>
    <n v="13036"/>
  </r>
  <r>
    <n v="893990"/>
    <d v="2014-06-21T21:53:12"/>
    <x v="1"/>
    <x v="0"/>
    <s v="Service Department"/>
    <x v="8"/>
    <n v="71044"/>
  </r>
  <r>
    <n v="508655"/>
    <d v="2014-06-21T21:54:03"/>
    <x v="0"/>
    <x v="1"/>
    <s v="Service Department"/>
    <x v="8"/>
    <n v="52526"/>
  </r>
  <r>
    <n v="465892"/>
    <d v="2014-06-21T21:53:59"/>
    <x v="1"/>
    <x v="1"/>
    <s v="Service Department"/>
    <x v="8"/>
    <n v="90091"/>
  </r>
  <r>
    <n v="875078"/>
    <d v="2014-06-21T21:55:18"/>
    <x v="1"/>
    <x v="1"/>
    <s v="Service Department"/>
    <x v="8"/>
    <n v="45885"/>
  </r>
  <r>
    <n v="131063"/>
    <d v="2014-06-21T21:56:46"/>
    <x v="1"/>
    <x v="1"/>
    <s v="Service Department"/>
    <x v="8"/>
    <n v="77873"/>
  </r>
  <r>
    <n v="82215"/>
    <d v="2014-06-21T21:56:24"/>
    <x v="0"/>
    <x v="1"/>
    <s v="Service Department"/>
    <x v="8"/>
    <n v="86491"/>
  </r>
  <r>
    <n v="23223"/>
    <d v="2014-07-28T09:34:27"/>
    <x v="0"/>
    <x v="0"/>
    <s v="Service Department"/>
    <x v="8"/>
    <n v="81439"/>
  </r>
  <r>
    <n v="493696"/>
    <d v="2014-08-11T08:52:38"/>
    <x v="1"/>
    <x v="0"/>
    <s v="Service Department"/>
    <x v="8"/>
    <n v="28168"/>
  </r>
  <r>
    <n v="90917"/>
    <d v="2014-07-21T09:32:11"/>
    <x v="1"/>
    <x v="1"/>
    <s v="Service Department"/>
    <x v="4"/>
    <n v="51580"/>
  </r>
  <r>
    <n v="685934"/>
    <d v="2014-07-23T12:38:18"/>
    <x v="1"/>
    <x v="0"/>
    <s v="Operations Department"/>
    <x v="7"/>
    <n v="63577"/>
  </r>
  <r>
    <n v="844493"/>
    <d v="2014-05-06T09:32:29"/>
    <x v="0"/>
    <x v="0"/>
    <s v="Operations Department"/>
    <x v="7"/>
    <n v="84470"/>
  </r>
  <r>
    <n v="233446"/>
    <d v="2014-05-06T10:34:09"/>
    <x v="0"/>
    <x v="1"/>
    <s v="Operations Department"/>
    <x v="0"/>
    <n v="46708"/>
  </r>
  <r>
    <n v="233095"/>
    <d v="2014-05-27T09:31:14"/>
    <x v="1"/>
    <x v="0"/>
    <s v="Operations Department"/>
    <x v="0"/>
    <n v="57238"/>
  </r>
  <r>
    <n v="62277"/>
    <d v="2014-07-01T00:47:21"/>
    <x v="1"/>
    <x v="0"/>
    <s v="Service Department"/>
    <x v="1"/>
    <n v="11906"/>
  </r>
  <r>
    <n v="428368"/>
    <d v="2014-05-23T13:56:05"/>
    <x v="0"/>
    <x v="1"/>
    <s v="Service Department"/>
    <x v="1"/>
    <n v="38848"/>
  </r>
  <r>
    <n v="106645"/>
    <d v="2014-05-14T17:44:28"/>
    <x v="1"/>
    <x v="1"/>
    <s v="Service Department"/>
    <x v="1"/>
    <n v="63329"/>
  </r>
  <r>
    <n v="254722"/>
    <d v="2014-05-16T19:53:42"/>
    <x v="0"/>
    <x v="0"/>
    <s v="Service Department"/>
    <x v="1"/>
    <n v="1686"/>
  </r>
  <r>
    <n v="267483"/>
    <d v="2014-05-16T19:54:07"/>
    <x v="1"/>
    <x v="1"/>
    <s v="Service Department"/>
    <x v="1"/>
    <n v="27000"/>
  </r>
  <r>
    <n v="851416"/>
    <d v="2014-08-13T09:32:15"/>
    <x v="1"/>
    <x v="2"/>
    <s v="Service Department"/>
    <x v="1"/>
    <n v="90172"/>
  </r>
  <r>
    <n v="593322"/>
    <d v="2014-08-22T04:46:19"/>
    <x v="1"/>
    <x v="0"/>
    <s v="Service Department"/>
    <x v="1"/>
    <n v="94846"/>
  </r>
  <r>
    <n v="755633"/>
    <d v="2014-08-22T04:48:02"/>
    <x v="1"/>
    <x v="1"/>
    <s v="Service Department"/>
    <x v="1"/>
    <n v="87873"/>
  </r>
  <r>
    <n v="286810"/>
    <d v="2014-08-22T04:48:45"/>
    <x v="0"/>
    <x v="0"/>
    <s v="Service Department"/>
    <x v="1"/>
    <n v="68890"/>
  </r>
  <r>
    <n v="272792"/>
    <d v="2014-08-23T09:42:51"/>
    <x v="0"/>
    <x v="1"/>
    <s v="Service Department"/>
    <x v="1"/>
    <n v="51993"/>
  </r>
  <r>
    <n v="231924"/>
    <d v="2014-08-23T09:45:04"/>
    <x v="0"/>
    <x v="1"/>
    <s v="Service Department"/>
    <x v="1"/>
    <n v="89458"/>
  </r>
  <r>
    <n v="522338"/>
    <d v="2014-08-30T15:44:35"/>
    <x v="0"/>
    <x v="1"/>
    <s v="Service Department"/>
    <x v="1"/>
    <n v="44529"/>
  </r>
  <r>
    <n v="840292"/>
    <d v="2014-07-16T09:33:12"/>
    <x v="1"/>
    <x v="1"/>
    <s v="Service Department"/>
    <x v="13"/>
    <n v="65419"/>
  </r>
  <r>
    <n v="662487"/>
    <d v="2014-05-21T09:31:34"/>
    <x v="0"/>
    <x v="0"/>
    <s v="Operations Department"/>
    <x v="13"/>
    <n v="80916"/>
  </r>
  <r>
    <n v="131773"/>
    <d v="2014-06-20T13:28:41"/>
    <x v="1"/>
    <x v="0"/>
    <s v="Operations Department"/>
    <x v="13"/>
    <n v="69933"/>
  </r>
  <r>
    <n v="830960"/>
    <d v="2014-07-11T09:32:27"/>
    <x v="1"/>
    <x v="2"/>
    <s v="Operations Department"/>
    <x v="13"/>
    <n v="80857"/>
  </r>
  <r>
    <n v="803879"/>
    <d v="2014-08-19T17:13:16"/>
    <x v="0"/>
    <x v="0"/>
    <s v="Production Department"/>
    <x v="9"/>
    <n v="59043"/>
  </r>
  <r>
    <n v="926957"/>
    <d v="2014-05-16T17:56:56"/>
    <x v="0"/>
    <x v="0"/>
    <s v="Operations Department"/>
    <x v="9"/>
    <n v="66430"/>
  </r>
  <r>
    <n v="818752"/>
    <d v="2014-05-22T18:40:17"/>
    <x v="0"/>
    <x v="1"/>
    <s v="Operations Department"/>
    <x v="4"/>
    <n v="59012"/>
  </r>
  <r>
    <n v="554427"/>
    <d v="2014-05-22T18:40:50"/>
    <x v="0"/>
    <x v="0"/>
    <s v="Operations Department"/>
    <x v="4"/>
    <n v="5107"/>
  </r>
  <r>
    <n v="281882"/>
    <d v="2014-05-22T18:41:13"/>
    <x v="1"/>
    <x v="1"/>
    <s v="Operations Department"/>
    <x v="4"/>
    <n v="99408"/>
  </r>
  <r>
    <n v="262806"/>
    <d v="2014-05-22T18:40:12"/>
    <x v="0"/>
    <x v="2"/>
    <s v="Operations Department"/>
    <x v="4"/>
    <n v="87327"/>
  </r>
  <r>
    <n v="691563"/>
    <d v="2014-06-26T09:31:35"/>
    <x v="0"/>
    <x v="0"/>
    <s v="Operations Department"/>
    <x v="4"/>
    <n v="68344"/>
  </r>
  <r>
    <n v="42630"/>
    <d v="2014-07-10T09:32:05"/>
    <x v="1"/>
    <x v="0"/>
    <s v="Operations Department"/>
    <x v="4"/>
    <n v="7149"/>
  </r>
  <r>
    <n v="145654"/>
    <d v="2014-06-12T09:32:27"/>
    <x v="0"/>
    <x v="1"/>
    <s v="Service Department"/>
    <x v="4"/>
    <n v="79265"/>
  </r>
  <r>
    <n v="450068"/>
    <d v="2014-07-29T15:50:56"/>
    <x v="0"/>
    <x v="0"/>
    <s v="Service Department"/>
    <x v="7"/>
    <n v="98599"/>
  </r>
  <r>
    <n v="991377"/>
    <d v="2014-05-31T18:15:32"/>
    <x v="0"/>
    <x v="0"/>
    <s v="Sales Department"/>
    <x v="8"/>
    <n v="5776"/>
  </r>
  <r>
    <n v="972418"/>
    <d v="2014-07-18T09:33:46"/>
    <x v="0"/>
    <x v="0"/>
    <s v="Sales Department"/>
    <x v="13"/>
    <n v="17920"/>
  </r>
  <r>
    <n v="758770"/>
    <d v="2014-08-14T17:04:12"/>
    <x v="0"/>
    <x v="0"/>
    <s v="Sales Department"/>
    <x v="13"/>
    <n v="26390"/>
  </r>
  <r>
    <n v="339709"/>
    <d v="2014-08-14T17:05:09"/>
    <x v="0"/>
    <x v="0"/>
    <s v="Sales Department"/>
    <x v="13"/>
    <n v="41454"/>
  </r>
  <r>
    <n v="665151"/>
    <d v="2014-05-19T09:31:39"/>
    <x v="0"/>
    <x v="0"/>
    <s v="Service Department"/>
    <x v="9"/>
    <n v="57695"/>
  </r>
  <r>
    <n v="425591"/>
    <d v="2014-05-19T09:33:11"/>
    <x v="1"/>
    <x v="0"/>
    <s v="Service Department"/>
    <x v="9"/>
    <n v="52882"/>
  </r>
  <r>
    <n v="918977"/>
    <d v="2014-05-19T09:33:50"/>
    <x v="0"/>
    <x v="0"/>
    <s v="Service Department"/>
    <x v="9"/>
    <n v="61359"/>
  </r>
  <r>
    <n v="91761"/>
    <d v="2014-06-13T19:01:35"/>
    <x v="1"/>
    <x v="1"/>
    <s v="Service Department"/>
    <x v="9"/>
    <n v="83626"/>
  </r>
  <r>
    <n v="59571"/>
    <d v="2014-06-13T19:04:51"/>
    <x v="0"/>
    <x v="1"/>
    <s v="Service Department"/>
    <x v="9"/>
    <n v="44515"/>
  </r>
  <r>
    <n v="763575"/>
    <d v="2014-06-04T16:45:05"/>
    <x v="0"/>
    <x v="0"/>
    <s v="Service Department"/>
    <x v="6"/>
    <n v="79839"/>
  </r>
  <r>
    <n v="907089"/>
    <d v="2014-06-07T18:35:21"/>
    <x v="0"/>
    <x v="0"/>
    <s v="Service Department"/>
    <x v="13"/>
    <n v="4882"/>
  </r>
  <r>
    <n v="327925"/>
    <d v="2014-06-22T15:56:35"/>
    <x v="0"/>
    <x v="2"/>
    <s v="Service Department"/>
    <x v="13"/>
    <n v="85704"/>
  </r>
  <r>
    <n v="828285"/>
    <d v="2014-07-02T17:23:22"/>
    <x v="0"/>
    <x v="0"/>
    <s v="Service Department"/>
    <x v="13"/>
    <n v="24144"/>
  </r>
  <r>
    <n v="464131"/>
    <d v="2014-07-02T17:23:52"/>
    <x v="0"/>
    <x v="0"/>
    <s v="Service Department"/>
    <x v="13"/>
    <n v="71756"/>
  </r>
  <r>
    <n v="974929"/>
    <d v="2014-08-25T09:31:36"/>
    <x v="1"/>
    <x v="0"/>
    <s v="Service Department"/>
    <x v="13"/>
    <n v="75979"/>
  </r>
  <r>
    <n v="936032"/>
    <d v="2014-08-31T07:45:24"/>
    <x v="0"/>
    <x v="0"/>
    <s v="Service Department"/>
    <x v="6"/>
    <n v="14929"/>
  </r>
  <r>
    <n v="373434"/>
    <d v="2014-07-29T09:33:49"/>
    <x v="1"/>
    <x v="0"/>
    <s v="Production Department"/>
    <x v="13"/>
    <n v="30239"/>
  </r>
  <r>
    <n v="512510"/>
    <d v="2014-07-29T11:46:03"/>
    <x v="0"/>
    <x v="1"/>
    <s v="Production Department"/>
    <x v="13"/>
    <n v="29908"/>
  </r>
  <r>
    <n v="45706"/>
    <d v="2014-07-30T12:23:43"/>
    <x v="0"/>
    <x v="0"/>
    <s v="Production Department"/>
    <x v="13"/>
    <n v="69338"/>
  </r>
  <r>
    <n v="548266"/>
    <d v="2014-07-30T12:25:14"/>
    <x v="1"/>
    <x v="0"/>
    <s v="Production Department"/>
    <x v="13"/>
    <n v="72531"/>
  </r>
  <r>
    <n v="604191"/>
    <d v="2014-07-30T12:27:07"/>
    <x v="0"/>
    <x v="1"/>
    <s v="Production Department"/>
    <x v="13"/>
    <n v="7769"/>
  </r>
  <r>
    <n v="127094"/>
    <d v="2014-08-10T10:21:48"/>
    <x v="1"/>
    <x v="1"/>
    <s v="Production Department"/>
    <x v="13"/>
    <n v="76330"/>
  </r>
  <r>
    <n v="695887"/>
    <d v="2014-07-15T09:32:06"/>
    <x v="1"/>
    <x v="0"/>
    <s v="Operations Department"/>
    <x v="13"/>
    <n v="50191"/>
  </r>
  <r>
    <n v="137208"/>
    <d v="2014-07-24T16:13:16"/>
    <x v="1"/>
    <x v="0"/>
    <s v="Service Department"/>
    <x v="1"/>
    <n v="19665"/>
  </r>
  <r>
    <n v="295614"/>
    <d v="2014-05-07T09:31:35"/>
    <x v="1"/>
    <x v="1"/>
    <s v="Finance Department"/>
    <x v="1"/>
    <n v="96621"/>
  </r>
  <r>
    <n v="638258"/>
    <d v="2014-08-13T12:07:03"/>
    <x v="0"/>
    <x v="1"/>
    <s v="Finance Department"/>
    <x v="1"/>
    <n v="28497"/>
  </r>
  <r>
    <n v="581201"/>
    <d v="2014-08-20T09:32:53"/>
    <x v="0"/>
    <x v="1"/>
    <s v="Operations Department"/>
    <x v="9"/>
    <n v="18067"/>
  </r>
  <r>
    <n v="771782"/>
    <d v="2014-07-08T09:12:49"/>
    <x v="0"/>
    <x v="1"/>
    <s v="General Management"/>
    <x v="4"/>
    <n v="14603"/>
  </r>
  <r>
    <n v="539267"/>
    <d v="2014-06-11T14:59:02"/>
    <x v="0"/>
    <x v="0"/>
    <s v="Purchase Department"/>
    <x v="1"/>
    <n v="59472"/>
  </r>
  <r>
    <n v="708635"/>
    <d v="2014-06-11T15:01:31"/>
    <x v="1"/>
    <x v="1"/>
    <s v="Purchase Department"/>
    <x v="1"/>
    <n v="59436"/>
  </r>
  <r>
    <n v="282409"/>
    <d v="2014-06-11T15:03:13"/>
    <x v="0"/>
    <x v="1"/>
    <s v="Purchase Department"/>
    <x v="1"/>
    <n v="78804"/>
  </r>
  <r>
    <n v="967490"/>
    <d v="2014-06-25T12:40:06"/>
    <x v="0"/>
    <x v="0"/>
    <s v="Purchase Department"/>
    <x v="1"/>
    <n v="65576"/>
  </r>
  <r>
    <n v="901147"/>
    <d v="2014-06-25T12:45:30"/>
    <x v="1"/>
    <x v="1"/>
    <s v="Purchase Department"/>
    <x v="1"/>
    <n v="61290"/>
  </r>
  <r>
    <n v="450797"/>
    <d v="2014-07-10T09:32:42"/>
    <x v="0"/>
    <x v="0"/>
    <s v="Production Department"/>
    <x v="4"/>
    <n v="15586"/>
  </r>
  <r>
    <n v="355389"/>
    <d v="2014-07-10T09:33:15"/>
    <x v="1"/>
    <x v="0"/>
    <s v="Production Department"/>
    <x v="4"/>
    <n v="8577"/>
  </r>
  <r>
    <n v="176038"/>
    <d v="2014-07-10T09:31:43"/>
    <x v="0"/>
    <x v="1"/>
    <s v="Production Department"/>
    <x v="4"/>
    <n v="51636"/>
  </r>
  <r>
    <n v="288349"/>
    <d v="2014-08-14T11:32:26"/>
    <x v="1"/>
    <x v="2"/>
    <s v="Operations Department"/>
    <x v="1"/>
    <n v="36109"/>
  </r>
  <r>
    <n v="899385"/>
    <d v="2014-05-26T10:21:36"/>
    <x v="1"/>
    <x v="1"/>
    <s v="Sales Department"/>
    <x v="0"/>
    <n v="52454"/>
  </r>
  <r>
    <n v="448071"/>
    <d v="2014-05-26T10:22:38"/>
    <x v="0"/>
    <x v="0"/>
    <s v="Sales Department"/>
    <x v="0"/>
    <n v="13399"/>
  </r>
  <r>
    <n v="198021"/>
    <d v="2014-05-26T10:25:18"/>
    <x v="1"/>
    <x v="0"/>
    <s v="Sales Department"/>
    <x v="0"/>
    <n v="16821"/>
  </r>
  <r>
    <n v="834760"/>
    <d v="2014-05-26T10:28:01"/>
    <x v="0"/>
    <x v="1"/>
    <s v="Sales Department"/>
    <x v="0"/>
    <n v="5776"/>
  </r>
  <r>
    <n v="46552"/>
    <d v="2014-05-23T09:31:40"/>
    <x v="0"/>
    <x v="0"/>
    <s v="Sales Department"/>
    <x v="1"/>
    <n v="14363"/>
  </r>
  <r>
    <n v="313780"/>
    <d v="2014-05-26T17:44:22"/>
    <x v="0"/>
    <x v="0"/>
    <s v="Sales Department"/>
    <x v="1"/>
    <n v="53084"/>
  </r>
  <r>
    <n v="751383"/>
    <d v="2014-05-26T17:45:53"/>
    <x v="0"/>
    <x v="0"/>
    <s v="Sales Department"/>
    <x v="1"/>
    <n v="42628"/>
  </r>
  <r>
    <n v="511866"/>
    <d v="2014-05-26T17:47:18"/>
    <x v="0"/>
    <x v="1"/>
    <s v="Sales Department"/>
    <x v="1"/>
    <n v="18669"/>
  </r>
  <r>
    <n v="164053"/>
    <d v="2014-05-26T17:47:55"/>
    <x v="1"/>
    <x v="0"/>
    <s v="Sales Department"/>
    <x v="1"/>
    <n v="90777"/>
  </r>
  <r>
    <n v="440123"/>
    <d v="2014-05-28T03:21:10"/>
    <x v="0"/>
    <x v="1"/>
    <s v="Sales Department"/>
    <x v="1"/>
    <n v="41469"/>
  </r>
  <r>
    <n v="552123"/>
    <d v="2014-05-31T14:46:24"/>
    <x v="1"/>
    <x v="0"/>
    <s v="Sales Department"/>
    <x v="1"/>
    <n v="71525"/>
  </r>
  <r>
    <n v="716926"/>
    <d v="2014-06-07T00:45:55"/>
    <x v="0"/>
    <x v="0"/>
    <s v="Sales Department"/>
    <x v="1"/>
    <n v="2102"/>
  </r>
  <r>
    <n v="469866"/>
    <d v="2014-06-07T00:46:53"/>
    <x v="1"/>
    <x v="1"/>
    <s v="Sales Department"/>
    <x v="1"/>
    <n v="60471"/>
  </r>
  <r>
    <n v="721500"/>
    <d v="2014-06-27T09:31:33"/>
    <x v="0"/>
    <x v="0"/>
    <s v="Sales Department"/>
    <x v="1"/>
    <n v="30608"/>
  </r>
  <r>
    <n v="175237"/>
    <d v="2014-06-27T09:34:52"/>
    <x v="1"/>
    <x v="1"/>
    <s v="Sales Department"/>
    <x v="1"/>
    <n v="68598"/>
  </r>
  <r>
    <n v="256965"/>
    <d v="2014-06-27T09:35:46"/>
    <x v="0"/>
    <x v="0"/>
    <s v="Sales Department"/>
    <x v="1"/>
    <n v="16789"/>
  </r>
  <r>
    <n v="708129"/>
    <d v="2014-07-10T08:35:58"/>
    <x v="0"/>
    <x v="1"/>
    <s v="Sales Department"/>
    <x v="1"/>
    <n v="20821"/>
  </r>
  <r>
    <n v="426077"/>
    <d v="2014-07-10T17:45:45"/>
    <x v="1"/>
    <x v="1"/>
    <s v="Sales Department"/>
    <x v="1"/>
    <n v="58588"/>
  </r>
  <r>
    <n v="438671"/>
    <d v="2014-05-08T15:38:30"/>
    <x v="1"/>
    <x v="0"/>
    <s v="Production Department"/>
    <x v="7"/>
    <n v="31090"/>
  </r>
  <r>
    <n v="493681"/>
    <d v="2014-05-15T12:24:29"/>
    <x v="0"/>
    <x v="0"/>
    <s v="Production Department"/>
    <x v="7"/>
    <n v="58292"/>
  </r>
  <r>
    <n v="163682"/>
    <d v="2014-06-14T13:53:07"/>
    <x v="0"/>
    <x v="0"/>
    <s v="Operations Department"/>
    <x v="1"/>
    <n v="78826"/>
  </r>
  <r>
    <n v="690427"/>
    <d v="2014-06-14T13:54:56"/>
    <x v="0"/>
    <x v="0"/>
    <s v="Operations Department"/>
    <x v="1"/>
    <n v="99948"/>
  </r>
  <r>
    <n v="526126"/>
    <d v="2014-06-27T05:51:50"/>
    <x v="0"/>
    <x v="1"/>
    <s v="Operations Department"/>
    <x v="1"/>
    <n v="86706"/>
  </r>
  <r>
    <n v="303583"/>
    <d v="2014-06-27T05:54:05"/>
    <x v="0"/>
    <x v="0"/>
    <s v="Operations Department"/>
    <x v="1"/>
    <n v="91305"/>
  </r>
  <r>
    <n v="852401"/>
    <d v="2014-06-27T05:54:39"/>
    <x v="0"/>
    <x v="1"/>
    <s v="Operations Department"/>
    <x v="1"/>
    <n v="81579"/>
  </r>
  <r>
    <n v="494189"/>
    <d v="2014-05-12T14:18:24"/>
    <x v="0"/>
    <x v="0"/>
    <s v="Operations Department"/>
    <x v="13"/>
    <n v="92741"/>
  </r>
  <r>
    <n v="873066"/>
    <d v="2014-05-16T09:32:43"/>
    <x v="0"/>
    <x v="0"/>
    <s v="Operations Department"/>
    <x v="13"/>
    <n v="81960"/>
  </r>
  <r>
    <n v="846549"/>
    <d v="2014-07-16T16:58:44"/>
    <x v="1"/>
    <x v="1"/>
    <s v="Service Department"/>
    <x v="13"/>
    <n v="49155"/>
  </r>
  <r>
    <n v="89706"/>
    <d v="2014-05-30T09:32:47"/>
    <x v="1"/>
    <x v="1"/>
    <s v="Finance Department"/>
    <x v="4"/>
    <n v="45386"/>
  </r>
  <r>
    <n v="700473"/>
    <d v="2014-05-30T09:33:16"/>
    <x v="1"/>
    <x v="1"/>
    <s v="Finance Department"/>
    <x v="4"/>
    <n v="15600"/>
  </r>
  <r>
    <n v="655848"/>
    <d v="2014-05-30T09:31:36"/>
    <x v="0"/>
    <x v="2"/>
    <s v="Finance Department"/>
    <x v="4"/>
    <n v="34584"/>
  </r>
  <r>
    <n v="458862"/>
    <d v="2014-06-02T10:36:03"/>
    <x v="1"/>
    <x v="1"/>
    <s v="Finance Department"/>
    <x v="4"/>
    <n v="60897"/>
  </r>
  <r>
    <n v="499184"/>
    <d v="2014-07-03T14:04:45"/>
    <x v="1"/>
    <x v="1"/>
    <s v="Finance Department"/>
    <x v="4"/>
    <n v="67018"/>
  </r>
  <r>
    <n v="502192"/>
    <d v="2014-07-03T14:07:15"/>
    <x v="0"/>
    <x v="1"/>
    <s v="Finance Department"/>
    <x v="4"/>
    <n v="24664"/>
  </r>
  <r>
    <n v="496087"/>
    <d v="2014-06-12T18:57:02"/>
    <x v="0"/>
    <x v="1"/>
    <s v="General Management"/>
    <x v="1"/>
    <n v="67205"/>
  </r>
  <r>
    <n v="216538"/>
    <d v="2014-07-04T09:31:24"/>
    <x v="1"/>
    <x v="1"/>
    <s v="General Management"/>
    <x v="1"/>
    <n v="28841"/>
  </r>
  <r>
    <n v="269459"/>
    <d v="2014-07-04T09:32:34"/>
    <x v="0"/>
    <x v="1"/>
    <s v="General Management"/>
    <x v="1"/>
    <n v="36784"/>
  </r>
  <r>
    <n v="426605"/>
    <d v="2014-07-04T09:34:31"/>
    <x v="0"/>
    <x v="1"/>
    <s v="General Management"/>
    <x v="1"/>
    <n v="79450"/>
  </r>
  <r>
    <n v="965697"/>
    <d v="2014-06-20T09:32:12"/>
    <x v="0"/>
    <x v="0"/>
    <s v="Service Department"/>
    <x v="6"/>
    <n v="77969"/>
  </r>
  <r>
    <n v="766041"/>
    <d v="2014-08-01T09:32:19"/>
    <x v="1"/>
    <x v="0"/>
    <s v="Service Department"/>
    <x v="9"/>
    <n v="1074"/>
  </r>
  <r>
    <n v="273938"/>
    <d v="2014-05-12T09:32:38"/>
    <x v="0"/>
    <x v="1"/>
    <s v="Service Department"/>
    <x v="7"/>
    <n v="4408"/>
  </r>
  <r>
    <n v="563699"/>
    <d v="2014-05-12T09:33:39"/>
    <x v="1"/>
    <x v="0"/>
    <s v="Service Department"/>
    <x v="7"/>
    <n v="63585"/>
  </r>
  <r>
    <n v="890060"/>
    <d v="2014-05-12T09:34:05"/>
    <x v="1"/>
    <x v="1"/>
    <s v="Service Department"/>
    <x v="7"/>
    <n v="66603"/>
  </r>
  <r>
    <n v="901127"/>
    <d v="2014-05-12T09:36:50"/>
    <x v="1"/>
    <x v="0"/>
    <s v="Service Department"/>
    <x v="7"/>
    <n v="80789"/>
  </r>
  <r>
    <n v="526795"/>
    <d v="2014-06-16T09:31:41"/>
    <x v="1"/>
    <x v="1"/>
    <s v="Operations Department"/>
    <x v="6"/>
    <n v="30441"/>
  </r>
  <r>
    <n v="661250"/>
    <d v="2014-06-16T09:32:13"/>
    <x v="1"/>
    <x v="1"/>
    <s v="Operations Department"/>
    <x v="6"/>
    <n v="80845"/>
  </r>
  <r>
    <n v="941070"/>
    <d v="2014-08-18T09:34:00"/>
    <x v="1"/>
    <x v="0"/>
    <s v="Operations Department"/>
    <x v="1"/>
    <n v="44468"/>
  </r>
  <r>
    <n v="372091"/>
    <d v="2014-08-18T09:34:21"/>
    <x v="1"/>
    <x v="0"/>
    <s v="Operations Department"/>
    <x v="1"/>
    <n v="14577"/>
  </r>
  <r>
    <n v="208725"/>
    <d v="2014-08-18T09:37:01"/>
    <x v="1"/>
    <x v="0"/>
    <s v="Operations Department"/>
    <x v="1"/>
    <n v="5043"/>
  </r>
  <r>
    <n v="512042"/>
    <d v="2014-08-04T18:19:01"/>
    <x v="1"/>
    <x v="2"/>
    <s v="Sales Department"/>
    <x v="4"/>
    <n v="16215"/>
  </r>
  <r>
    <n v="502562"/>
    <d v="2014-08-04T18:19:28"/>
    <x v="0"/>
    <x v="2"/>
    <s v="Sales Department"/>
    <x v="4"/>
    <n v="70851"/>
  </r>
  <r>
    <n v="710677"/>
    <d v="2014-08-13T07:10:05"/>
    <x v="1"/>
    <x v="0"/>
    <s v="Sales Department"/>
    <x v="4"/>
    <n v="21016"/>
  </r>
  <r>
    <n v="838240"/>
    <d v="2014-08-27T17:20:17"/>
    <x v="0"/>
    <x v="1"/>
    <s v="Sales Department"/>
    <x v="4"/>
    <n v="17473"/>
  </r>
  <r>
    <n v="301382"/>
    <d v="2014-05-05T09:32:38"/>
    <x v="0"/>
    <x v="1"/>
    <s v="Operations Department"/>
    <x v="4"/>
    <n v="52816"/>
  </r>
  <r>
    <n v="314905"/>
    <d v="2014-05-08T13:44:56"/>
    <x v="1"/>
    <x v="0"/>
    <s v="Operations Department"/>
    <x v="8"/>
    <n v="54283"/>
  </r>
  <r>
    <n v="841929"/>
    <d v="2014-06-23T09:33:03"/>
    <x v="0"/>
    <x v="1"/>
    <s v="Operations Department"/>
    <x v="4"/>
    <n v="54176"/>
  </r>
  <r>
    <n v="338221"/>
    <d v="2014-06-23T09:31:48"/>
    <x v="0"/>
    <x v="1"/>
    <s v="Operations Department"/>
    <x v="4"/>
    <n v="58527"/>
  </r>
  <r>
    <n v="394323"/>
    <d v="2014-06-25T17:56:43"/>
    <x v="0"/>
    <x v="0"/>
    <s v="Operations Department"/>
    <x v="13"/>
    <n v="57181"/>
  </r>
  <r>
    <n v="583920"/>
    <d v="2014-06-25T17:57:43"/>
    <x v="0"/>
    <x v="0"/>
    <s v="Operations Department"/>
    <x v="13"/>
    <n v="25059"/>
  </r>
  <r>
    <n v="849885"/>
    <d v="2014-06-30T15:43:31"/>
    <x v="0"/>
    <x v="0"/>
    <s v="Operations Department"/>
    <x v="8"/>
    <n v="2626"/>
  </r>
  <r>
    <n v="540241"/>
    <d v="2014-07-04T15:09:04"/>
    <x v="0"/>
    <x v="0"/>
    <s v="Operations Department"/>
    <x v="4"/>
    <n v="8433"/>
  </r>
  <r>
    <n v="491692"/>
    <d v="2014-05-05T09:33:22"/>
    <x v="1"/>
    <x v="1"/>
    <s v="Service Department"/>
    <x v="13"/>
    <n v="57291"/>
  </r>
  <r>
    <n v="715095"/>
    <d v="2014-05-05T19:26:14"/>
    <x v="0"/>
    <x v="0"/>
    <s v="Operations Department"/>
    <x v="4"/>
    <n v="65169"/>
  </r>
  <r>
    <n v="188572"/>
    <d v="2014-07-22T09:33:22"/>
    <x v="0"/>
    <x v="0"/>
    <s v="Operations Department"/>
    <x v="4"/>
    <n v="26028"/>
  </r>
  <r>
    <n v="836201"/>
    <d v="2014-06-04T09:32:07"/>
    <x v="0"/>
    <x v="1"/>
    <s v="Service Department"/>
    <x v="13"/>
    <n v="48402"/>
  </r>
  <r>
    <n v="399899"/>
    <d v="2014-06-04T09:32:40"/>
    <x v="0"/>
    <x v="0"/>
    <s v="Service Department"/>
    <x v="13"/>
    <n v="41353"/>
  </r>
  <r>
    <n v="799492"/>
    <d v="2014-06-04T09:32:05"/>
    <x v="0"/>
    <x v="2"/>
    <s v="Service Department"/>
    <x v="13"/>
    <n v="9449"/>
  </r>
  <r>
    <n v="410407"/>
    <d v="2014-06-27T11:31:48"/>
    <x v="1"/>
    <x v="0"/>
    <s v="Service Department"/>
    <x v="13"/>
    <n v="49247"/>
  </r>
  <r>
    <n v="86558"/>
    <d v="2014-05-01T17:34:44"/>
    <x v="0"/>
    <x v="0"/>
    <s v="Operations Department"/>
    <x v="9"/>
    <n v="45622"/>
  </r>
  <r>
    <n v="968366"/>
    <d v="2014-05-02T17:15:52"/>
    <x v="0"/>
    <x v="0"/>
    <s v="Purchase Department"/>
    <x v="7"/>
    <n v="76109"/>
  </r>
  <r>
    <n v="962795"/>
    <d v="2014-05-13T18:57:01"/>
    <x v="0"/>
    <x v="0"/>
    <s v="Purchase Department"/>
    <x v="1"/>
    <n v="22110"/>
  </r>
  <r>
    <n v="599645"/>
    <d v="2014-06-05T09:31:02"/>
    <x v="1"/>
    <x v="0"/>
    <s v="Purchase Department"/>
    <x v="1"/>
    <n v="80401"/>
  </r>
  <r>
    <n v="970537"/>
    <d v="2014-06-05T09:32:28"/>
    <x v="1"/>
    <x v="1"/>
    <s v="Purchase Department"/>
    <x v="1"/>
    <n v="70883"/>
  </r>
  <r>
    <n v="597166"/>
    <d v="2014-06-10T08:09:55"/>
    <x v="1"/>
    <x v="0"/>
    <s v="Purchase Department"/>
    <x v="1"/>
    <n v="57331"/>
  </r>
  <r>
    <n v="268141"/>
    <d v="2014-06-10T08:10:37"/>
    <x v="1"/>
    <x v="1"/>
    <s v="Purchase Department"/>
    <x v="1"/>
    <n v="53837"/>
  </r>
  <r>
    <n v="150743"/>
    <d v="2014-06-11T14:49:38"/>
    <x v="0"/>
    <x v="1"/>
    <s v="Purchase Department"/>
    <x v="1"/>
    <n v="5068"/>
  </r>
  <r>
    <n v="140184"/>
    <d v="2014-06-11T14:50:44"/>
    <x v="0"/>
    <x v="0"/>
    <s v="Purchase Department"/>
    <x v="1"/>
    <n v="81546"/>
  </r>
  <r>
    <n v="935507"/>
    <d v="2014-06-12T12:08:40"/>
    <x v="1"/>
    <x v="0"/>
    <s v="Purchase Department"/>
    <x v="1"/>
    <n v="36685"/>
  </r>
  <r>
    <n v="314773"/>
    <d v="2014-06-12T12:10:33"/>
    <x v="1"/>
    <x v="0"/>
    <s v="Purchase Department"/>
    <x v="1"/>
    <n v="84370"/>
  </r>
  <r>
    <n v="460232"/>
    <d v="2014-08-14T09:33:36"/>
    <x v="1"/>
    <x v="0"/>
    <s v="Purchase Department"/>
    <x v="13"/>
    <n v="21446"/>
  </r>
  <r>
    <n v="117720"/>
    <d v="2014-08-19T18:18:24"/>
    <x v="0"/>
    <x v="0"/>
    <s v="Purchase Department"/>
    <x v="13"/>
    <n v="50784"/>
  </r>
  <r>
    <n v="74315"/>
    <d v="2014-08-19T18:18:49"/>
    <x v="1"/>
    <x v="1"/>
    <s v="Purchase Department"/>
    <x v="13"/>
    <n v="18091"/>
  </r>
  <r>
    <n v="595366"/>
    <d v="2014-08-21T09:33:20"/>
    <x v="1"/>
    <x v="0"/>
    <s v="Purchase Department"/>
    <x v="13"/>
    <n v="77783"/>
  </r>
  <r>
    <n v="392430"/>
    <d v="2014-08-30T08:12:01"/>
    <x v="0"/>
    <x v="0"/>
    <s v="Purchase Department"/>
    <x v="13"/>
    <n v="7350"/>
  </r>
  <r>
    <n v="135861"/>
    <d v="2014-08-30T08:14:50"/>
    <x v="0"/>
    <x v="0"/>
    <s v="Purchase Department"/>
    <x v="13"/>
    <n v="69448"/>
  </r>
  <r>
    <n v="111755"/>
    <d v="2014-08-30T08:15:18"/>
    <x v="0"/>
    <x v="1"/>
    <s v="Purchase Department"/>
    <x v="13"/>
    <n v="44632"/>
  </r>
  <r>
    <n v="846037"/>
    <d v="2014-05-22T15:21:20"/>
    <x v="1"/>
    <x v="2"/>
    <s v="Sales Department"/>
    <x v="1"/>
    <n v="61147"/>
  </r>
  <r>
    <n v="389356"/>
    <d v="2014-05-14T16:58:27"/>
    <x v="1"/>
    <x v="1"/>
    <s v="Operations Department"/>
    <x v="7"/>
    <n v="46857"/>
  </r>
  <r>
    <n v="544804"/>
    <d v="2014-06-02T10:18:47"/>
    <x v="1"/>
    <x v="0"/>
    <s v="Operations Department"/>
    <x v="7"/>
    <n v="13458"/>
  </r>
  <r>
    <n v="581823"/>
    <d v="2014-06-03T13:28:46"/>
    <x v="0"/>
    <x v="0"/>
    <s v="Operations Department"/>
    <x v="7"/>
    <n v="86978"/>
  </r>
  <r>
    <n v="162502"/>
    <d v="2014-06-03T19:13:06"/>
    <x v="0"/>
    <x v="0"/>
    <s v="Operations Department"/>
    <x v="7"/>
    <n v="32356"/>
  </r>
  <r>
    <n v="752842"/>
    <d v="2014-06-06T19:33:06"/>
    <x v="0"/>
    <x v="1"/>
    <s v="Operations Department"/>
    <x v="7"/>
    <n v="69060"/>
  </r>
  <r>
    <n v="668210"/>
    <d v="2014-06-06T19:36:46"/>
    <x v="1"/>
    <x v="1"/>
    <s v="Operations Department"/>
    <x v="7"/>
    <n v="10907"/>
  </r>
  <r>
    <n v="807867"/>
    <d v="2014-06-13T17:02:57"/>
    <x v="1"/>
    <x v="0"/>
    <s v="Operations Department"/>
    <x v="7"/>
    <n v="22441"/>
  </r>
  <r>
    <n v="490961"/>
    <d v="2014-06-13T17:04:05"/>
    <x v="0"/>
    <x v="0"/>
    <s v="Operations Department"/>
    <x v="7"/>
    <n v="87059"/>
  </r>
  <r>
    <n v="775320"/>
    <d v="2014-06-13T17:04:31"/>
    <x v="0"/>
    <x v="0"/>
    <s v="Operations Department"/>
    <x v="7"/>
    <n v="10554"/>
  </r>
  <r>
    <n v="995000"/>
    <d v="2014-06-13T17:04:58"/>
    <x v="1"/>
    <x v="0"/>
    <s v="Operations Department"/>
    <x v="7"/>
    <n v="43167"/>
  </r>
  <r>
    <n v="92908"/>
    <d v="2014-06-27T13:05:39"/>
    <x v="0"/>
    <x v="0"/>
    <s v="Operations Department"/>
    <x v="7"/>
    <n v="28427"/>
  </r>
  <r>
    <n v="410576"/>
    <d v="2014-06-27T13:06:08"/>
    <x v="0"/>
    <x v="1"/>
    <s v="Operations Department"/>
    <x v="7"/>
    <n v="76961"/>
  </r>
  <r>
    <n v="445934"/>
    <d v="2014-06-27T13:12:34"/>
    <x v="0"/>
    <x v="1"/>
    <s v="Operations Department"/>
    <x v="7"/>
    <n v="45433"/>
  </r>
  <r>
    <n v="489709"/>
    <d v="2014-06-27T13:13:05"/>
    <x v="1"/>
    <x v="1"/>
    <s v="Operations Department"/>
    <x v="7"/>
    <n v="74065"/>
  </r>
  <r>
    <n v="347050"/>
    <d v="2014-08-29T09:34:07"/>
    <x v="0"/>
    <x v="1"/>
    <s v="Operations Department"/>
    <x v="7"/>
    <n v="72901"/>
  </r>
  <r>
    <n v="402395"/>
    <d v="2014-08-29T09:34:36"/>
    <x v="0"/>
    <x v="0"/>
    <s v="Operations Department"/>
    <x v="7"/>
    <n v="40686"/>
  </r>
  <r>
    <n v="714920"/>
    <d v="2014-07-15T14:28:16"/>
    <x v="0"/>
    <x v="2"/>
    <s v="Operations Department"/>
    <x v="13"/>
    <n v="78340"/>
  </r>
  <r>
    <n v="111014"/>
    <d v="2014-07-28T09:31:53"/>
    <x v="1"/>
    <x v="0"/>
    <s v="Operations Department"/>
    <x v="13"/>
    <n v="68392"/>
  </r>
  <r>
    <n v="455088"/>
    <d v="2014-05-19T09:32:10"/>
    <x v="1"/>
    <x v="2"/>
    <s v="Operations Department"/>
    <x v="6"/>
    <n v="38741"/>
  </r>
  <r>
    <n v="345724"/>
    <d v="2014-05-19T09:33:44"/>
    <x v="1"/>
    <x v="2"/>
    <s v="Operations Department"/>
    <x v="6"/>
    <n v="73038"/>
  </r>
  <r>
    <n v="280171"/>
    <d v="2014-05-19T09:34:09"/>
    <x v="1"/>
    <x v="2"/>
    <s v="Operations Department"/>
    <x v="6"/>
    <n v="68777"/>
  </r>
  <r>
    <n v="174611"/>
    <d v="2014-05-30T23:38:24"/>
    <x v="1"/>
    <x v="0"/>
    <s v="Operations Department"/>
    <x v="6"/>
    <n v="81964"/>
  </r>
  <r>
    <n v="192049"/>
    <d v="2014-08-13T16:03:05"/>
    <x v="0"/>
    <x v="0"/>
    <s v="Operations Department"/>
    <x v="6"/>
    <n v="11856"/>
  </r>
  <r>
    <n v="489111"/>
    <d v="2014-08-13T16:03:35"/>
    <x v="0"/>
    <x v="0"/>
    <s v="Operations Department"/>
    <x v="6"/>
    <n v="89202"/>
  </r>
  <r>
    <n v="81510"/>
    <d v="2014-06-05T14:54:10"/>
    <x v="0"/>
    <x v="0"/>
    <s v="Sales Department"/>
    <x v="13"/>
    <n v="58367"/>
  </r>
  <r>
    <n v="118276"/>
    <d v="2014-07-08T16:50:44"/>
    <x v="1"/>
    <x v="1"/>
    <s v="Sales Department"/>
    <x v="13"/>
    <n v="44023"/>
  </r>
  <r>
    <n v="910160"/>
    <d v="2014-07-08T16:51:40"/>
    <x v="1"/>
    <x v="1"/>
    <s v="Sales Department"/>
    <x v="13"/>
    <n v="93939"/>
  </r>
  <r>
    <n v="804019"/>
    <d v="2014-07-08T16:52:43"/>
    <x v="0"/>
    <x v="1"/>
    <s v="Sales Department"/>
    <x v="13"/>
    <n v="85130"/>
  </r>
  <r>
    <n v="402580"/>
    <d v="2014-07-28T09:34:35"/>
    <x v="0"/>
    <x v="1"/>
    <s v="Service Department"/>
    <x v="4"/>
    <n v="47672"/>
  </r>
  <r>
    <n v="574351"/>
    <d v="2014-08-14T10:02:48"/>
    <x v="0"/>
    <x v="0"/>
    <s v="Service Department"/>
    <x v="4"/>
    <n v="15263"/>
  </r>
  <r>
    <n v="760336"/>
    <d v="2014-08-15T04:20:35"/>
    <x v="0"/>
    <x v="0"/>
    <s v="Service Department"/>
    <x v="4"/>
    <n v="93321"/>
  </r>
  <r>
    <n v="647782"/>
    <d v="2014-07-21T09:33:43"/>
    <x v="1"/>
    <x v="0"/>
    <s v="Purchase Department"/>
    <x v="7"/>
    <n v="36633"/>
  </r>
  <r>
    <n v="654173"/>
    <d v="2014-07-22T18:11:47"/>
    <x v="0"/>
    <x v="1"/>
    <s v="Purchase Department"/>
    <x v="7"/>
    <n v="84213"/>
  </r>
  <r>
    <n v="723768"/>
    <d v="2014-07-22T18:12:15"/>
    <x v="0"/>
    <x v="1"/>
    <s v="Purchase Department"/>
    <x v="7"/>
    <n v="7276"/>
  </r>
  <r>
    <n v="38475"/>
    <d v="2014-07-22T18:13:50"/>
    <x v="1"/>
    <x v="1"/>
    <s v="Purchase Department"/>
    <x v="7"/>
    <n v="92846"/>
  </r>
  <r>
    <n v="796703"/>
    <d v="2014-08-07T17:28:55"/>
    <x v="0"/>
    <x v="1"/>
    <s v="Purchase Department"/>
    <x v="7"/>
    <n v="96490"/>
  </r>
  <r>
    <n v="707194"/>
    <d v="2014-08-08T13:12:50"/>
    <x v="1"/>
    <x v="0"/>
    <s v="Purchase Department"/>
    <x v="7"/>
    <n v="80623"/>
  </r>
  <r>
    <n v="815305"/>
    <d v="2014-08-15T16:15:08"/>
    <x v="1"/>
    <x v="0"/>
    <s v="Purchase Department"/>
    <x v="7"/>
    <n v="19223"/>
  </r>
  <r>
    <n v="838148"/>
    <d v="2014-08-15T16:15:30"/>
    <x v="1"/>
    <x v="1"/>
    <s v="Purchase Department"/>
    <x v="7"/>
    <n v="18593"/>
  </r>
  <r>
    <n v="656362"/>
    <d v="2014-08-15T16:18:54"/>
    <x v="1"/>
    <x v="1"/>
    <s v="Purchase Department"/>
    <x v="7"/>
    <n v="27447"/>
  </r>
  <r>
    <n v="632753"/>
    <d v="2014-08-15T16:20:48"/>
    <x v="1"/>
    <x v="1"/>
    <s v="Purchase Department"/>
    <x v="7"/>
    <n v="87626"/>
  </r>
  <r>
    <n v="213937"/>
    <d v="2014-08-26T13:15:03"/>
    <x v="1"/>
    <x v="1"/>
    <s v="Purchase Department"/>
    <x v="7"/>
    <n v="97502"/>
  </r>
  <r>
    <n v="839265"/>
    <d v="2014-05-05T13:15:57"/>
    <x v="0"/>
    <x v="0"/>
    <s v="Operations Department"/>
    <x v="13"/>
    <n v="33367"/>
  </r>
  <r>
    <n v="934573"/>
    <d v="2014-05-05T13:16:53"/>
    <x v="0"/>
    <x v="1"/>
    <s v="Operations Department"/>
    <x v="13"/>
    <n v="69471"/>
  </r>
  <r>
    <n v="41899"/>
    <d v="2014-05-05T13:19:24"/>
    <x v="0"/>
    <x v="1"/>
    <s v="Operations Department"/>
    <x v="13"/>
    <n v="12070"/>
  </r>
  <r>
    <n v="366947"/>
    <d v="2014-05-06T16:52:55"/>
    <x v="0"/>
    <x v="0"/>
    <s v="Operations Department"/>
    <x v="6"/>
    <n v="29273"/>
  </r>
  <r>
    <n v="873768"/>
    <d v="2014-05-06T16:53:28"/>
    <x v="0"/>
    <x v="1"/>
    <s v="Operations Department"/>
    <x v="6"/>
    <n v="48191"/>
  </r>
  <r>
    <n v="823286"/>
    <d v="2014-07-18T13:24:34"/>
    <x v="1"/>
    <x v="1"/>
    <s v="Operations Department"/>
    <x v="13"/>
    <n v="44155"/>
  </r>
  <r>
    <n v="865295"/>
    <d v="2014-07-18T13:25:02"/>
    <x v="1"/>
    <x v="0"/>
    <s v="Operations Department"/>
    <x v="13"/>
    <n v="83387"/>
  </r>
  <r>
    <n v="503622"/>
    <d v="2014-07-18T13:25:55"/>
    <x v="0"/>
    <x v="0"/>
    <s v="Operations Department"/>
    <x v="13"/>
    <n v="99127"/>
  </r>
  <r>
    <n v="697309"/>
    <d v="2014-08-27T19:04:05"/>
    <x v="1"/>
    <x v="0"/>
    <s v="Operations Department"/>
    <x v="6"/>
    <n v="48129"/>
  </r>
  <r>
    <n v="543138"/>
    <d v="2014-05-26T15:56:01"/>
    <x v="0"/>
    <x v="0"/>
    <s v="Operations Department"/>
    <x v="1"/>
    <n v="68590"/>
  </r>
  <r>
    <n v="166850"/>
    <d v="2014-05-30T06:53:49"/>
    <x v="0"/>
    <x v="1"/>
    <s v="Operations Department"/>
    <x v="1"/>
    <n v="23249"/>
  </r>
  <r>
    <n v="710798"/>
    <d v="2014-07-09T09:31:25"/>
    <x v="1"/>
    <x v="0"/>
    <s v="Operations Department"/>
    <x v="1"/>
    <n v="30140"/>
  </r>
  <r>
    <n v="562873"/>
    <d v="2014-07-09T09:34:26"/>
    <x v="0"/>
    <x v="0"/>
    <s v="Operations Department"/>
    <x v="1"/>
    <n v="30100"/>
  </r>
  <r>
    <n v="116216"/>
    <d v="2014-07-09T09:34:59"/>
    <x v="0"/>
    <x v="1"/>
    <s v="Operations Department"/>
    <x v="1"/>
    <n v="19850"/>
  </r>
  <r>
    <n v="213662"/>
    <d v="2014-05-23T16:26:41"/>
    <x v="1"/>
    <x v="0"/>
    <s v="Service Department"/>
    <x v="9"/>
    <n v="36874"/>
  </r>
  <r>
    <n v="329443"/>
    <d v="2014-05-23T16:28:50"/>
    <x v="1"/>
    <x v="1"/>
    <s v="Service Department"/>
    <x v="9"/>
    <n v="10836"/>
  </r>
  <r>
    <n v="37098"/>
    <d v="2014-05-23T16:29:23"/>
    <x v="1"/>
    <x v="0"/>
    <s v="Service Department"/>
    <x v="9"/>
    <n v="99068"/>
  </r>
  <r>
    <n v="65925"/>
    <d v="2014-05-01T14:57:31"/>
    <x v="0"/>
    <x v="1"/>
    <s v="Sales Department"/>
    <x v="4"/>
    <n v="40878"/>
  </r>
  <r>
    <n v="846476"/>
    <d v="2014-05-27T16:06:03"/>
    <x v="0"/>
    <x v="0"/>
    <s v="Sales Department"/>
    <x v="4"/>
    <n v="22937"/>
  </r>
  <r>
    <n v="448790"/>
    <d v="2014-06-10T18:08:19"/>
    <x v="0"/>
    <x v="0"/>
    <s v="Sales Department"/>
    <x v="4"/>
    <n v="40784"/>
  </r>
  <r>
    <n v="727895"/>
    <d v="2014-08-11T13:44:22"/>
    <x v="0"/>
    <x v="2"/>
    <s v="Sales Department"/>
    <x v="4"/>
    <n v="18169"/>
  </r>
  <r>
    <n v="180428"/>
    <d v="2014-08-15T16:02:07"/>
    <x v="0"/>
    <x v="1"/>
    <s v="Sales Department"/>
    <x v="4"/>
    <n v="33097"/>
  </r>
  <r>
    <n v="751086"/>
    <d v="2014-08-15T16:04:16"/>
    <x v="1"/>
    <x v="0"/>
    <s v="Sales Department"/>
    <x v="4"/>
    <n v="90542"/>
  </r>
  <r>
    <n v="259042"/>
    <d v="2014-08-19T18:34:10"/>
    <x v="1"/>
    <x v="1"/>
    <s v="Sales Department"/>
    <x v="4"/>
    <n v="12767"/>
  </r>
  <r>
    <n v="732769"/>
    <d v="2014-08-19T18:35:41"/>
    <x v="1"/>
    <x v="1"/>
    <s v="Sales Department"/>
    <x v="4"/>
    <n v="62176"/>
  </r>
  <r>
    <n v="521689"/>
    <d v="2014-08-19T18:36:38"/>
    <x v="1"/>
    <x v="1"/>
    <s v="Sales Department"/>
    <x v="4"/>
    <n v="29803"/>
  </r>
  <r>
    <n v="822019"/>
    <d v="2014-08-14T10:50:34"/>
    <x v="0"/>
    <x v="1"/>
    <s v="Sales Department"/>
    <x v="4"/>
    <n v="51490"/>
  </r>
  <r>
    <n v="223062"/>
    <d v="2014-08-14T10:51:01"/>
    <x v="1"/>
    <x v="0"/>
    <s v="Sales Department"/>
    <x v="4"/>
    <n v="51267"/>
  </r>
  <r>
    <n v="751533"/>
    <d v="2014-08-14T10:48:36"/>
    <x v="1"/>
    <x v="2"/>
    <s v="Sales Department"/>
    <x v="4"/>
    <n v="83544"/>
  </r>
  <r>
    <n v="713455"/>
    <d v="2014-08-27T09:34:22"/>
    <x v="1"/>
    <x v="0"/>
    <s v="Sales Department"/>
    <x v="4"/>
    <n v="24604"/>
  </r>
  <r>
    <n v="712086"/>
    <d v="2014-08-28T15:43:41"/>
    <x v="0"/>
    <x v="0"/>
    <s v="Sales Department"/>
    <x v="4"/>
    <n v="53964"/>
  </r>
  <r>
    <n v="765652"/>
    <d v="2014-05-30T17:47:04"/>
    <x v="0"/>
    <x v="1"/>
    <s v="General Management"/>
    <x v="1"/>
    <n v="7125"/>
  </r>
  <r>
    <n v="605996"/>
    <d v="2014-05-30T17:48:23"/>
    <x v="1"/>
    <x v="1"/>
    <s v="General Management"/>
    <x v="1"/>
    <n v="51428"/>
  </r>
  <r>
    <n v="498321"/>
    <d v="2014-05-30T17:46:56"/>
    <x v="0"/>
    <x v="2"/>
    <s v="General Management"/>
    <x v="1"/>
    <n v="10707"/>
  </r>
  <r>
    <n v="971400"/>
    <d v="2014-05-02T11:11:55"/>
    <x v="1"/>
    <x v="1"/>
    <s v="Production Department"/>
    <x v="6"/>
    <n v="20974"/>
  </r>
  <r>
    <n v="311218"/>
    <d v="2014-06-03T16:31:54"/>
    <x v="1"/>
    <x v="0"/>
    <s v="Marketing Department"/>
    <x v="13"/>
    <n v="46028"/>
  </r>
  <r>
    <n v="590807"/>
    <d v="2014-06-19T14:34:17"/>
    <x v="0"/>
    <x v="0"/>
    <s v="Marketing Department"/>
    <x v="13"/>
    <n v="34189"/>
  </r>
  <r>
    <n v="951578"/>
    <d v="2014-07-02T06:09:20"/>
    <x v="0"/>
    <x v="1"/>
    <s v="Marketing Department"/>
    <x v="13"/>
    <n v="56011"/>
  </r>
  <r>
    <n v="389877"/>
    <d v="2014-07-04T19:21:59"/>
    <x v="0"/>
    <x v="0"/>
    <s v="Marketing Department"/>
    <x v="13"/>
    <n v="86815"/>
  </r>
  <r>
    <n v="229668"/>
    <d v="2014-05-09T09:34:20"/>
    <x v="1"/>
    <x v="0"/>
    <s v="Marketing Department"/>
    <x v="13"/>
    <n v="2719"/>
  </r>
  <r>
    <n v="335797"/>
    <d v="2014-05-09T09:35:14"/>
    <x v="1"/>
    <x v="0"/>
    <s v="Marketing Department"/>
    <x v="13"/>
    <n v="78945"/>
  </r>
  <r>
    <n v="579041"/>
    <d v="2014-05-23T09:38:24"/>
    <x v="1"/>
    <x v="0"/>
    <s v="Marketing Department"/>
    <x v="13"/>
    <n v="82458"/>
  </r>
  <r>
    <n v="248344"/>
    <d v="2014-05-28T20:41:00"/>
    <x v="1"/>
    <x v="1"/>
    <s v="Marketing Department"/>
    <x v="13"/>
    <n v="50915"/>
  </r>
  <r>
    <n v="387963"/>
    <d v="2014-05-28T20:41:24"/>
    <x v="0"/>
    <x v="0"/>
    <s v="Marketing Department"/>
    <x v="13"/>
    <n v="17425"/>
  </r>
  <r>
    <n v="657136"/>
    <d v="2014-05-28T20:41:43"/>
    <x v="1"/>
    <x v="0"/>
    <s v="Marketing Department"/>
    <x v="13"/>
    <n v="57809"/>
  </r>
  <r>
    <n v="442094"/>
    <d v="2014-05-28T20:42:44"/>
    <x v="0"/>
    <x v="0"/>
    <s v="Marketing Department"/>
    <x v="13"/>
    <n v="47681"/>
  </r>
  <r>
    <n v="486905"/>
    <d v="2014-05-28T20:44:40"/>
    <x v="1"/>
    <x v="0"/>
    <s v="Marketing Department"/>
    <x v="13"/>
    <n v="53582"/>
  </r>
  <r>
    <n v="464509"/>
    <d v="2014-06-12T12:32:29"/>
    <x v="0"/>
    <x v="1"/>
    <s v="Marketing Department"/>
    <x v="13"/>
    <n v="95535"/>
  </r>
  <r>
    <n v="791737"/>
    <d v="2014-07-04T00:01:34"/>
    <x v="1"/>
    <x v="1"/>
    <s v="Marketing Department"/>
    <x v="13"/>
    <n v="26036"/>
  </r>
  <r>
    <n v="488691"/>
    <d v="2014-07-04T00:04:37"/>
    <x v="1"/>
    <x v="1"/>
    <s v="Marketing Department"/>
    <x v="13"/>
    <n v="48477"/>
  </r>
  <r>
    <n v="58937"/>
    <d v="2014-07-04T00:05:38"/>
    <x v="0"/>
    <x v="1"/>
    <s v="Marketing Department"/>
    <x v="13"/>
    <n v="15293"/>
  </r>
  <r>
    <n v="437058"/>
    <d v="2014-07-04T00:08:54"/>
    <x v="1"/>
    <x v="1"/>
    <s v="Marketing Department"/>
    <x v="13"/>
    <n v="10271"/>
  </r>
  <r>
    <n v="430925"/>
    <d v="2014-07-04T00:05:18"/>
    <x v="0"/>
    <x v="1"/>
    <s v="Marketing Department"/>
    <x v="13"/>
    <n v="97932"/>
  </r>
  <r>
    <n v="991451"/>
    <d v="2014-07-04T00:04:14"/>
    <x v="0"/>
    <x v="1"/>
    <s v="Marketing Department"/>
    <x v="13"/>
    <n v="25268"/>
  </r>
  <r>
    <n v="642877"/>
    <d v="2014-07-12T18:39:33"/>
    <x v="1"/>
    <x v="0"/>
    <s v="Marketing Department"/>
    <x v="13"/>
    <n v="22683"/>
  </r>
  <r>
    <n v="989961"/>
    <d v="2014-07-12T18:39:52"/>
    <x v="1"/>
    <x v="0"/>
    <s v="Marketing Department"/>
    <x v="13"/>
    <n v="14559"/>
  </r>
  <r>
    <n v="259269"/>
    <d v="2014-05-27T18:06:21"/>
    <x v="0"/>
    <x v="0"/>
    <s v="Service Department"/>
    <x v="13"/>
    <n v="15216"/>
  </r>
  <r>
    <n v="202730"/>
    <d v="2014-05-27T18:06:52"/>
    <x v="0"/>
    <x v="1"/>
    <s v="Service Department"/>
    <x v="13"/>
    <n v="22862"/>
  </r>
  <r>
    <n v="984292"/>
    <d v="2014-06-03T11:00:46"/>
    <x v="1"/>
    <x v="1"/>
    <s v="Service Department"/>
    <x v="13"/>
    <n v="37882"/>
  </r>
  <r>
    <n v="273112"/>
    <d v="2014-08-22T09:33:15"/>
    <x v="0"/>
    <x v="0"/>
    <s v="Service Department"/>
    <x v="13"/>
    <n v="58438"/>
  </r>
  <r>
    <n v="830024"/>
    <d v="2014-05-19T09:31:30"/>
    <x v="0"/>
    <x v="0"/>
    <s v="Sales Department"/>
    <x v="13"/>
    <n v="54712"/>
  </r>
  <r>
    <n v="938760"/>
    <d v="2014-07-21T09:31:25"/>
    <x v="0"/>
    <x v="0"/>
    <s v="Sales Department"/>
    <x v="13"/>
    <n v="62020"/>
  </r>
  <r>
    <n v="217754"/>
    <d v="2014-08-06T17:06:54"/>
    <x v="0"/>
    <x v="0"/>
    <s v="Sales Department"/>
    <x v="13"/>
    <n v="2463"/>
  </r>
  <r>
    <n v="353917"/>
    <d v="2014-08-26T16:39:00"/>
    <x v="0"/>
    <x v="0"/>
    <s v="Sales Department"/>
    <x v="13"/>
    <n v="14997"/>
  </r>
  <r>
    <n v="307390"/>
    <d v="2014-08-27T09:23:19"/>
    <x v="0"/>
    <x v="0"/>
    <s v="Sales Department"/>
    <x v="13"/>
    <n v="80927"/>
  </r>
  <r>
    <n v="824047"/>
    <d v="2014-08-05T08:33:25"/>
    <x v="0"/>
    <x v="1"/>
    <s v="Service Department"/>
    <x v="1"/>
    <n v="35844"/>
  </r>
  <r>
    <n v="99934"/>
    <d v="2014-05-26T09:34:34"/>
    <x v="0"/>
    <x v="1"/>
    <s v="Service Department"/>
    <x v="13"/>
    <n v="52182"/>
  </r>
  <r>
    <n v="282040"/>
    <d v="2014-05-26T09:35:03"/>
    <x v="1"/>
    <x v="0"/>
    <s v="Service Department"/>
    <x v="13"/>
    <n v="81683"/>
  </r>
  <r>
    <n v="263166"/>
    <d v="2014-08-01T08:10:46"/>
    <x v="1"/>
    <x v="0"/>
    <s v="Service Department"/>
    <x v="13"/>
    <n v="86432"/>
  </r>
  <r>
    <n v="232657"/>
    <d v="2014-05-15T13:31:10"/>
    <x v="0"/>
    <x v="0"/>
    <s v="Operations Department"/>
    <x v="1"/>
    <n v="57400"/>
  </r>
  <r>
    <n v="558724"/>
    <d v="2014-05-26T17:38:01"/>
    <x v="1"/>
    <x v="0"/>
    <s v="Operations Department"/>
    <x v="1"/>
    <n v="47351"/>
  </r>
  <r>
    <n v="67488"/>
    <d v="2014-08-04T09:31:35"/>
    <x v="0"/>
    <x v="0"/>
    <s v="Operations Department"/>
    <x v="1"/>
    <n v="10631"/>
  </r>
  <r>
    <n v="640471"/>
    <d v="2014-08-19T17:08:22"/>
    <x v="0"/>
    <x v="2"/>
    <s v="Service Department"/>
    <x v="13"/>
    <n v="37465"/>
  </r>
  <r>
    <n v="884261"/>
    <d v="2014-08-19T17:09:38"/>
    <x v="1"/>
    <x v="2"/>
    <s v="Service Department"/>
    <x v="13"/>
    <n v="1386"/>
  </r>
  <r>
    <n v="260828"/>
    <d v="2014-08-19T17:10:30"/>
    <x v="1"/>
    <x v="2"/>
    <s v="Service Department"/>
    <x v="13"/>
    <n v="19308"/>
  </r>
  <r>
    <n v="695891"/>
    <d v="2014-06-17T16:29:17"/>
    <x v="0"/>
    <x v="1"/>
    <s v="Operations Department"/>
    <x v="8"/>
    <n v="69597"/>
  </r>
  <r>
    <n v="415382"/>
    <d v="2014-06-17T16:31:09"/>
    <x v="0"/>
    <x v="1"/>
    <s v="Operations Department"/>
    <x v="8"/>
    <n v="79833"/>
  </r>
  <r>
    <n v="405152"/>
    <d v="2014-06-17T16:30:55"/>
    <x v="1"/>
    <x v="1"/>
    <s v="Operations Department"/>
    <x v="8"/>
    <n v="60789"/>
  </r>
  <r>
    <n v="922942"/>
    <d v="2014-08-18T09:31:07"/>
    <x v="0"/>
    <x v="0"/>
    <s v="Operations Department"/>
    <x v="9"/>
    <n v="18480"/>
  </r>
  <r>
    <n v="746537"/>
    <d v="2014-08-05T09:33:55"/>
    <x v="0"/>
    <x v="0"/>
    <s v="Sales Department"/>
    <x v="4"/>
    <n v="68528"/>
  </r>
  <r>
    <n v="895640"/>
    <d v="2014-07-09T18:31:45"/>
    <x v="0"/>
    <x v="1"/>
    <s v="Purchase Department"/>
    <x v="13"/>
    <n v="72160"/>
  </r>
  <r>
    <n v="735642"/>
    <d v="2014-08-12T16:06:00"/>
    <x v="1"/>
    <x v="1"/>
    <s v="Service Department"/>
    <x v="4"/>
    <n v="87237"/>
  </r>
  <r>
    <n v="120355"/>
    <d v="2014-05-06T09:31:46"/>
    <x v="1"/>
    <x v="0"/>
    <s v="Operations Department"/>
    <x v="4"/>
    <n v="78769"/>
  </r>
  <r>
    <n v="915403"/>
    <d v="2014-05-06T09:33:17"/>
    <x v="1"/>
    <x v="0"/>
    <s v="Operations Department"/>
    <x v="4"/>
    <n v="83655"/>
  </r>
  <r>
    <n v="218613"/>
    <d v="2014-05-06T09:36:33"/>
    <x v="0"/>
    <x v="0"/>
    <s v="Operations Department"/>
    <x v="4"/>
    <n v="9149"/>
  </r>
  <r>
    <n v="525791"/>
    <d v="2014-05-16T07:34:36"/>
    <x v="0"/>
    <x v="0"/>
    <s v="Operations Department"/>
    <x v="4"/>
    <n v="76751"/>
  </r>
  <r>
    <n v="665191"/>
    <d v="2014-05-16T07:35:20"/>
    <x v="0"/>
    <x v="0"/>
    <s v="Operations Department"/>
    <x v="4"/>
    <n v="47531"/>
  </r>
  <r>
    <n v="461695"/>
    <d v="2014-06-04T15:50:59"/>
    <x v="1"/>
    <x v="0"/>
    <s v="Operations Department"/>
    <x v="7"/>
    <n v="46636"/>
  </r>
  <r>
    <n v="25761"/>
    <d v="2014-06-04T15:53:44"/>
    <x v="0"/>
    <x v="0"/>
    <s v="Operations Department"/>
    <x v="7"/>
    <n v="55502"/>
  </r>
  <r>
    <n v="511313"/>
    <d v="2014-06-25T14:13:50"/>
    <x v="1"/>
    <x v="0"/>
    <s v="Operations Department"/>
    <x v="4"/>
    <n v="87691"/>
  </r>
  <r>
    <n v="327673"/>
    <d v="2014-06-25T14:14:18"/>
    <x v="1"/>
    <x v="0"/>
    <s v="Operations Department"/>
    <x v="4"/>
    <n v="22503"/>
  </r>
  <r>
    <n v="130020"/>
    <d v="2014-06-25T14:16:00"/>
    <x v="0"/>
    <x v="0"/>
    <s v="Operations Department"/>
    <x v="4"/>
    <n v="80256"/>
  </r>
  <r>
    <n v="916438"/>
    <d v="2014-06-25T14:34:27"/>
    <x v="1"/>
    <x v="1"/>
    <s v="Operations Department"/>
    <x v="4"/>
    <n v="41453"/>
  </r>
  <r>
    <n v="402937"/>
    <d v="2014-06-25T14:35:12"/>
    <x v="0"/>
    <x v="0"/>
    <s v="Operations Department"/>
    <x v="4"/>
    <n v="38604"/>
  </r>
  <r>
    <n v="637597"/>
    <d v="2014-07-02T10:28:11"/>
    <x v="1"/>
    <x v="1"/>
    <s v="Operations Department"/>
    <x v="7"/>
    <n v="6653"/>
  </r>
  <r>
    <n v="911871"/>
    <d v="2014-07-08T09:34:17"/>
    <x v="0"/>
    <x v="0"/>
    <s v="Operations Department"/>
    <x v="4"/>
    <n v="83971"/>
  </r>
  <r>
    <n v="102217"/>
    <d v="2014-06-17T09:32:00"/>
    <x v="0"/>
    <x v="2"/>
    <s v="Operations Department"/>
    <x v="1"/>
    <n v="23608"/>
  </r>
  <r>
    <n v="151795"/>
    <d v="2014-07-08T16:16:11"/>
    <x v="0"/>
    <x v="1"/>
    <s v="Operations Department"/>
    <x v="1"/>
    <n v="31123"/>
  </r>
  <r>
    <n v="832700"/>
    <d v="2014-07-08T16:12:47"/>
    <x v="1"/>
    <x v="1"/>
    <s v="Operations Department"/>
    <x v="1"/>
    <n v="57219"/>
  </r>
  <r>
    <n v="960256"/>
    <d v="2014-08-11T12:56:31"/>
    <x v="0"/>
    <x v="0"/>
    <s v="Operations Department"/>
    <x v="1"/>
    <n v="69108"/>
  </r>
  <r>
    <n v="530605"/>
    <d v="2014-08-11T12:56:54"/>
    <x v="0"/>
    <x v="1"/>
    <s v="Operations Department"/>
    <x v="1"/>
    <n v="10518"/>
  </r>
  <r>
    <n v="250940"/>
    <d v="2014-08-19T10:08:17"/>
    <x v="1"/>
    <x v="1"/>
    <s v="Operations Department"/>
    <x v="1"/>
    <n v="28339"/>
  </r>
  <r>
    <n v="323612"/>
    <d v="2014-08-19T10:08:06"/>
    <x v="0"/>
    <x v="2"/>
    <s v="Operations Department"/>
    <x v="1"/>
    <n v="54909"/>
  </r>
  <r>
    <n v="345891"/>
    <d v="2014-07-11T19:48:13"/>
    <x v="0"/>
    <x v="1"/>
    <s v="Operations Department"/>
    <x v="1"/>
    <n v="15450"/>
  </r>
  <r>
    <n v="987463"/>
    <d v="2014-07-11T19:49:48"/>
    <x v="0"/>
    <x v="0"/>
    <s v="Operations Department"/>
    <x v="1"/>
    <n v="37936"/>
  </r>
  <r>
    <n v="27372"/>
    <d v="2014-07-18T13:13:50"/>
    <x v="1"/>
    <x v="1"/>
    <s v="Operations Department"/>
    <x v="1"/>
    <n v="12875"/>
  </r>
  <r>
    <n v="695272"/>
    <d v="2014-07-22T09:33:06"/>
    <x v="0"/>
    <x v="0"/>
    <s v="Operations Department"/>
    <x v="1"/>
    <n v="23379"/>
  </r>
  <r>
    <n v="732645"/>
    <d v="2014-05-06T17:01:43"/>
    <x v="0"/>
    <x v="0"/>
    <s v="Sales Department"/>
    <x v="1"/>
    <n v="4833"/>
  </r>
  <r>
    <n v="989119"/>
    <d v="2014-05-06T17:05:01"/>
    <x v="1"/>
    <x v="0"/>
    <s v="Sales Department"/>
    <x v="1"/>
    <n v="54856"/>
  </r>
  <r>
    <n v="880865"/>
    <d v="2014-06-12T09:32:14"/>
    <x v="0"/>
    <x v="0"/>
    <s v="Service Department"/>
    <x v="13"/>
    <n v="18267"/>
  </r>
  <r>
    <n v="414924"/>
    <d v="2014-07-05T11:11:03"/>
    <x v="1"/>
    <x v="0"/>
    <s v="Production Department"/>
    <x v="13"/>
    <n v="93822"/>
  </r>
  <r>
    <n v="516982"/>
    <d v="2014-05-01T09:35:25"/>
    <x v="0"/>
    <x v="0"/>
    <s v="Operations Department"/>
    <x v="9"/>
    <n v="41757"/>
  </r>
  <r>
    <n v="91804"/>
    <d v="2014-08-23T08:57:46"/>
    <x v="0"/>
    <x v="1"/>
    <s v="Operations Department"/>
    <x v="9"/>
    <n v="43469"/>
  </r>
  <r>
    <n v="728062"/>
    <d v="2014-08-23T08:58:19"/>
    <x v="1"/>
    <x v="1"/>
    <s v="Operations Department"/>
    <x v="9"/>
    <n v="55369"/>
  </r>
  <r>
    <n v="697180"/>
    <d v="2014-07-10T09:31:41"/>
    <x v="1"/>
    <x v="1"/>
    <s v="Service Department"/>
    <x v="4"/>
    <n v="29133"/>
  </r>
  <r>
    <n v="245050"/>
    <d v="2014-05-01T10:44:07"/>
    <x v="0"/>
    <x v="0"/>
    <s v="Operations Department"/>
    <x v="1"/>
    <n v="25888"/>
  </r>
  <r>
    <n v="892747"/>
    <d v="2014-05-01T10:46:48"/>
    <x v="0"/>
    <x v="1"/>
    <s v="Operations Department"/>
    <x v="1"/>
    <n v="32605"/>
  </r>
  <r>
    <n v="910415"/>
    <d v="2014-05-01T10:44:12"/>
    <x v="1"/>
    <x v="2"/>
    <s v="Operations Department"/>
    <x v="1"/>
    <n v="19171"/>
  </r>
  <r>
    <n v="410772"/>
    <d v="2014-05-09T17:55:59"/>
    <x v="0"/>
    <x v="0"/>
    <s v="Operations Department"/>
    <x v="1"/>
    <n v="88636"/>
  </r>
  <r>
    <n v="908363"/>
    <d v="2014-05-09T17:57:37"/>
    <x v="0"/>
    <x v="0"/>
    <s v="Operations Department"/>
    <x v="1"/>
    <n v="59445"/>
  </r>
  <r>
    <n v="376260"/>
    <d v="2014-05-09T17:58:11"/>
    <x v="1"/>
    <x v="1"/>
    <s v="Operations Department"/>
    <x v="1"/>
    <n v="62773"/>
  </r>
  <r>
    <n v="651481"/>
    <d v="2014-05-23T11:34:21"/>
    <x v="0"/>
    <x v="0"/>
    <s v="Operations Department"/>
    <x v="1"/>
    <n v="49827"/>
  </r>
  <r>
    <n v="585158"/>
    <d v="2014-05-23T11:31:06"/>
    <x v="1"/>
    <x v="2"/>
    <s v="Operations Department"/>
    <x v="1"/>
    <n v="64340"/>
  </r>
  <r>
    <n v="149668"/>
    <d v="2014-05-30T09:31:55"/>
    <x v="1"/>
    <x v="0"/>
    <s v="Purchase Department"/>
    <x v="7"/>
    <n v="80185"/>
  </r>
  <r>
    <n v="708626"/>
    <d v="2014-07-01T12:01:59"/>
    <x v="0"/>
    <x v="0"/>
    <s v="Purchase Department"/>
    <x v="7"/>
    <n v="91881"/>
  </r>
  <r>
    <n v="121218"/>
    <d v="2014-06-27T09:31:28"/>
    <x v="1"/>
    <x v="0"/>
    <s v="Sales Department"/>
    <x v="13"/>
    <n v="91417"/>
  </r>
  <r>
    <n v="687891"/>
    <d v="2014-07-04T09:29:40"/>
    <x v="0"/>
    <x v="1"/>
    <s v="Sales Department"/>
    <x v="13"/>
    <n v="14642"/>
  </r>
  <r>
    <n v="100256"/>
    <d v="2014-07-14T16:10:44"/>
    <x v="0"/>
    <x v="1"/>
    <s v="Sales Department"/>
    <x v="13"/>
    <n v="53297"/>
  </r>
  <r>
    <n v="67200"/>
    <d v="2014-07-23T12:11:10"/>
    <x v="0"/>
    <x v="0"/>
    <s v="Sales Department"/>
    <x v="13"/>
    <n v="52778"/>
  </r>
  <r>
    <n v="65620"/>
    <d v="2014-05-16T09:37:10"/>
    <x v="1"/>
    <x v="0"/>
    <s v="Operations Department"/>
    <x v="6"/>
    <n v="35469"/>
  </r>
  <r>
    <n v="820771"/>
    <d v="2014-08-15T09:32:35"/>
    <x v="0"/>
    <x v="0"/>
    <s v="Operations Department"/>
    <x v="13"/>
    <n v="39064"/>
  </r>
  <r>
    <n v="482167"/>
    <d v="2014-05-30T09:31:31"/>
    <x v="1"/>
    <x v="0"/>
    <s v="Purchase Department"/>
    <x v="13"/>
    <n v="75283"/>
  </r>
  <r>
    <n v="16292"/>
    <d v="2014-06-06T09:32:39"/>
    <x v="0"/>
    <x v="2"/>
    <s v="Purchase Department"/>
    <x v="13"/>
    <n v="28946"/>
  </r>
  <r>
    <n v="62419"/>
    <d v="2014-06-13T09:35:01"/>
    <x v="0"/>
    <x v="0"/>
    <s v="Operations Department"/>
    <x v="4"/>
    <n v="26272"/>
  </r>
  <r>
    <n v="65483"/>
    <d v="2014-05-02T09:32:49"/>
    <x v="0"/>
    <x v="0"/>
    <s v="Marketing Department"/>
    <x v="1"/>
    <n v="53883"/>
  </r>
  <r>
    <n v="292732"/>
    <d v="2014-05-29T19:57:03"/>
    <x v="1"/>
    <x v="0"/>
    <s v="Service Department"/>
    <x v="1"/>
    <n v="63846"/>
  </r>
  <r>
    <n v="461785"/>
    <d v="2014-05-14T08:53:34"/>
    <x v="1"/>
    <x v="1"/>
    <s v="Service Department"/>
    <x v="1"/>
    <n v="94357"/>
  </r>
  <r>
    <n v="170112"/>
    <d v="2014-05-14T08:54:05"/>
    <x v="0"/>
    <x v="0"/>
    <s v="Service Department"/>
    <x v="1"/>
    <n v="3360"/>
  </r>
  <r>
    <n v="465549"/>
    <d v="2014-05-15T08:41:13"/>
    <x v="1"/>
    <x v="0"/>
    <s v="Service Department"/>
    <x v="1"/>
    <n v="99432"/>
  </r>
  <r>
    <n v="69388"/>
    <d v="2014-05-19T15:26:22"/>
    <x v="0"/>
    <x v="0"/>
    <s v="Service Department"/>
    <x v="1"/>
    <n v="17536"/>
  </r>
  <r>
    <n v="817053"/>
    <d v="2014-05-05T09:32:20"/>
    <x v="0"/>
    <x v="1"/>
    <s v="Production Department"/>
    <x v="7"/>
    <n v="63967"/>
  </r>
  <r>
    <n v="430921"/>
    <d v="2014-05-12T14:06:11"/>
    <x v="0"/>
    <x v="1"/>
    <s v="Production Department"/>
    <x v="7"/>
    <n v="19571"/>
  </r>
  <r>
    <n v="581633"/>
    <d v="2014-06-30T19:31:17"/>
    <x v="1"/>
    <x v="1"/>
    <s v="Production Department"/>
    <x v="4"/>
    <n v="86946"/>
  </r>
  <r>
    <n v="366136"/>
    <d v="2014-07-14T09:31:34"/>
    <x v="1"/>
    <x v="0"/>
    <s v="Service Department"/>
    <x v="6"/>
    <n v="27724"/>
  </r>
  <r>
    <n v="754743"/>
    <d v="2014-07-17T17:56:53"/>
    <x v="1"/>
    <x v="0"/>
    <s v="Service Department"/>
    <x v="6"/>
    <n v="4541"/>
  </r>
  <r>
    <n v="925800"/>
    <d v="2014-06-27T10:07:14"/>
    <x v="1"/>
    <x v="1"/>
    <s v="Service Department"/>
    <x v="13"/>
    <n v="40305"/>
  </r>
  <r>
    <n v="26542"/>
    <d v="2014-05-12T15:55:23"/>
    <x v="0"/>
    <x v="0"/>
    <s v="Service Department"/>
    <x v="13"/>
    <n v="47561"/>
  </r>
  <r>
    <n v="143411"/>
    <d v="2014-05-12T15:55:54"/>
    <x v="0"/>
    <x v="1"/>
    <s v="Service Department"/>
    <x v="13"/>
    <n v="79879"/>
  </r>
  <r>
    <n v="173602"/>
    <d v="2014-05-27T09:32:07"/>
    <x v="1"/>
    <x v="0"/>
    <s v="Service Department"/>
    <x v="4"/>
    <n v="28869"/>
  </r>
  <r>
    <n v="337886"/>
    <d v="2014-06-03T09:31:37"/>
    <x v="1"/>
    <x v="0"/>
    <s v="Service Department"/>
    <x v="4"/>
    <n v="97965"/>
  </r>
  <r>
    <n v="250547"/>
    <d v="2014-06-03T09:32:48"/>
    <x v="0"/>
    <x v="0"/>
    <s v="Service Department"/>
    <x v="4"/>
    <n v="77318"/>
  </r>
  <r>
    <n v="295117"/>
    <d v="2014-05-07T15:37:18"/>
    <x v="1"/>
    <x v="1"/>
    <s v="Sales Department"/>
    <x v="9"/>
    <n v="21525"/>
  </r>
  <r>
    <n v="218496"/>
    <d v="2014-05-07T15:40:04"/>
    <x v="1"/>
    <x v="1"/>
    <s v="Sales Department"/>
    <x v="9"/>
    <n v="79893"/>
  </r>
  <r>
    <n v="446419"/>
    <d v="2014-07-17T16:10:19"/>
    <x v="0"/>
    <x v="1"/>
    <s v="Sales Department"/>
    <x v="1"/>
    <n v="76961"/>
  </r>
  <r>
    <n v="378793"/>
    <d v="2014-06-25T09:31:31"/>
    <x v="0"/>
    <x v="0"/>
    <s v="Purchase Department"/>
    <x v="6"/>
    <n v="29565"/>
  </r>
  <r>
    <n v="591512"/>
    <d v="2014-06-25T21:52:18"/>
    <x v="1"/>
    <x v="0"/>
    <s v="Purchase Department"/>
    <x v="9"/>
    <n v="56505"/>
  </r>
  <r>
    <n v="735227"/>
    <d v="2014-08-20T10:34:25"/>
    <x v="1"/>
    <x v="1"/>
    <s v="Service Department"/>
    <x v="7"/>
    <n v="42736"/>
  </r>
  <r>
    <n v="664799"/>
    <d v="2014-08-20T10:35:07"/>
    <x v="0"/>
    <x v="1"/>
    <s v="Service Department"/>
    <x v="7"/>
    <n v="40402"/>
  </r>
  <r>
    <n v="352309"/>
    <d v="2014-08-20T10:38:42"/>
    <x v="0"/>
    <x v="2"/>
    <s v="Service Department"/>
    <x v="7"/>
    <n v="4308"/>
  </r>
  <r>
    <n v="409207"/>
    <d v="2014-08-20T10:41:17"/>
    <x v="0"/>
    <x v="1"/>
    <s v="Service Department"/>
    <x v="7"/>
    <n v="1619"/>
  </r>
  <r>
    <n v="809649"/>
    <d v="2014-08-20T10:42:21"/>
    <x v="0"/>
    <x v="1"/>
    <s v="Service Department"/>
    <x v="7"/>
    <n v="54852"/>
  </r>
  <r>
    <n v="174664"/>
    <d v="2014-08-20T10:39:19"/>
    <x v="1"/>
    <x v="1"/>
    <s v="Service Department"/>
    <x v="7"/>
    <n v="53820"/>
  </r>
  <r>
    <n v="356528"/>
    <d v="2014-08-13T15:49:19"/>
    <x v="1"/>
    <x v="0"/>
    <s v="Sales Department"/>
    <x v="4"/>
    <n v="30472"/>
  </r>
  <r>
    <n v="834222"/>
    <d v="2014-08-14T18:37:55"/>
    <x v="0"/>
    <x v="1"/>
    <s v="Sales Department"/>
    <x v="4"/>
    <n v="96466"/>
  </r>
  <r>
    <n v="137521"/>
    <d v="2014-08-14T18:36:35"/>
    <x v="0"/>
    <x v="1"/>
    <s v="Sales Department"/>
    <x v="4"/>
    <n v="47861"/>
  </r>
  <r>
    <n v="114395"/>
    <d v="2014-05-29T09:34:34"/>
    <x v="1"/>
    <x v="0"/>
    <s v="Operations Department"/>
    <x v="4"/>
    <n v="25674"/>
  </r>
  <r>
    <n v="210709"/>
    <d v="2014-05-09T12:53:50"/>
    <x v="1"/>
    <x v="0"/>
    <s v="Operations Department"/>
    <x v="6"/>
    <n v="76369"/>
  </r>
  <r>
    <n v="411665"/>
    <d v="2014-05-09T12:55:15"/>
    <x v="0"/>
    <x v="1"/>
    <s v="Operations Department"/>
    <x v="6"/>
    <n v="36071"/>
  </r>
  <r>
    <n v="347912"/>
    <d v="2014-06-03T16:34:54"/>
    <x v="0"/>
    <x v="0"/>
    <s v="Operations Department"/>
    <x v="6"/>
    <n v="79645"/>
  </r>
  <r>
    <n v="214457"/>
    <d v="2014-06-09T09:47:23"/>
    <x v="0"/>
    <x v="1"/>
    <s v="Operations Department"/>
    <x v="6"/>
    <n v="22965"/>
  </r>
  <r>
    <n v="47821"/>
    <d v="2014-06-09T09:52:46"/>
    <x v="1"/>
    <x v="1"/>
    <s v="Operations Department"/>
    <x v="6"/>
    <n v="63596"/>
  </r>
  <r>
    <n v="918944"/>
    <d v="2014-06-17T19:46:33"/>
    <x v="0"/>
    <x v="0"/>
    <s v="Operations Department"/>
    <x v="6"/>
    <n v="46943"/>
  </r>
  <r>
    <n v="640586"/>
    <d v="2014-06-26T10:09:59"/>
    <x v="0"/>
    <x v="1"/>
    <s v="Operations Department"/>
    <x v="6"/>
    <n v="14594"/>
  </r>
  <r>
    <n v="518428"/>
    <d v="2014-06-26T10:12:10"/>
    <x v="1"/>
    <x v="1"/>
    <s v="Operations Department"/>
    <x v="6"/>
    <n v="73022"/>
  </r>
  <r>
    <n v="66761"/>
    <d v="2014-05-09T10:20:01"/>
    <x v="1"/>
    <x v="0"/>
    <s v="Operations Department"/>
    <x v="1"/>
    <n v="7562"/>
  </r>
  <r>
    <n v="432788"/>
    <d v="2014-08-28T09:32:42"/>
    <x v="1"/>
    <x v="0"/>
    <s v="Operations Department"/>
    <x v="1"/>
    <n v="54893"/>
  </r>
  <r>
    <n v="878164"/>
    <d v="2014-08-27T07:59:04"/>
    <x v="0"/>
    <x v="0"/>
    <s v="Service Department"/>
    <x v="13"/>
    <n v="65765"/>
  </r>
  <r>
    <n v="426146"/>
    <d v="2014-05-22T09:37:44"/>
    <x v="1"/>
    <x v="0"/>
    <s v="Operations Department"/>
    <x v="13"/>
    <n v="29377"/>
  </r>
  <r>
    <n v="191579"/>
    <d v="2014-05-02T09:29:13"/>
    <x v="1"/>
    <x v="0"/>
    <s v="Purchase Department"/>
    <x v="9"/>
    <n v="80405"/>
  </r>
  <r>
    <n v="780358"/>
    <d v="2014-05-07T15:49:55"/>
    <x v="0"/>
    <x v="0"/>
    <s v="Purchase Department"/>
    <x v="9"/>
    <n v="20045"/>
  </r>
  <r>
    <n v="630226"/>
    <d v="2014-05-13T16:54:25"/>
    <x v="0"/>
    <x v="0"/>
    <s v="Purchase Department"/>
    <x v="9"/>
    <n v="72474"/>
  </r>
  <r>
    <n v="166022"/>
    <d v="2014-06-06T09:31:50"/>
    <x v="0"/>
    <x v="0"/>
    <s v="Service Department"/>
    <x v="4"/>
    <n v="84494"/>
  </r>
  <r>
    <n v="258244"/>
    <d v="2014-06-13T09:31:16"/>
    <x v="0"/>
    <x v="0"/>
    <s v="Service Department"/>
    <x v="4"/>
    <n v="88517"/>
  </r>
  <r>
    <n v="168663"/>
    <d v="2014-05-23T09:32:20"/>
    <x v="1"/>
    <x v="0"/>
    <s v="Operations Department"/>
    <x v="7"/>
    <n v="41794"/>
  </r>
  <r>
    <n v="258521"/>
    <d v="2014-05-23T09:32:52"/>
    <x v="0"/>
    <x v="0"/>
    <s v="Operations Department"/>
    <x v="7"/>
    <n v="35273"/>
  </r>
  <r>
    <n v="368800"/>
    <d v="2014-05-23T09:35:55"/>
    <x v="0"/>
    <x v="1"/>
    <s v="Operations Department"/>
    <x v="7"/>
    <n v="22051"/>
  </r>
  <r>
    <n v="456819"/>
    <d v="2014-05-23T09:37:28"/>
    <x v="0"/>
    <x v="0"/>
    <s v="Operations Department"/>
    <x v="7"/>
    <n v="36358"/>
  </r>
  <r>
    <n v="859916"/>
    <d v="2014-05-23T09:37:54"/>
    <x v="1"/>
    <x v="0"/>
    <s v="Operations Department"/>
    <x v="7"/>
    <n v="28326"/>
  </r>
  <r>
    <n v="816748"/>
    <d v="2014-05-30T09:32:56"/>
    <x v="0"/>
    <x v="0"/>
    <s v="Marketing Department"/>
    <x v="9"/>
    <n v="54557"/>
  </r>
  <r>
    <n v="661425"/>
    <d v="2014-05-08T12:25:52"/>
    <x v="1"/>
    <x v="0"/>
    <s v="Service Department"/>
    <x v="9"/>
    <n v="50904"/>
  </r>
  <r>
    <n v="664247"/>
    <d v="2014-06-13T14:32:06"/>
    <x v="1"/>
    <x v="1"/>
    <s v="Sales Department"/>
    <x v="1"/>
    <n v="72111"/>
  </r>
  <r>
    <n v="12307"/>
    <d v="2014-06-13T14:36:14"/>
    <x v="1"/>
    <x v="1"/>
    <s v="Sales Department"/>
    <x v="1"/>
    <n v="82707"/>
  </r>
  <r>
    <n v="35352"/>
    <d v="2014-08-21T18:11:36"/>
    <x v="1"/>
    <x v="0"/>
    <s v="Sales Department"/>
    <x v="1"/>
    <n v="34882"/>
  </r>
  <r>
    <n v="374498"/>
    <d v="2014-07-04T14:54:02"/>
    <x v="1"/>
    <x v="0"/>
    <s v="Sales Department"/>
    <x v="13"/>
    <n v="2207"/>
  </r>
  <r>
    <n v="163894"/>
    <d v="2014-07-04T14:58:25"/>
    <x v="1"/>
    <x v="0"/>
    <s v="Sales Department"/>
    <x v="13"/>
    <n v="78093"/>
  </r>
  <r>
    <n v="175180"/>
    <d v="2014-07-10T15:28:29"/>
    <x v="0"/>
    <x v="1"/>
    <s v="Sales Department"/>
    <x v="13"/>
    <n v="16996"/>
  </r>
  <r>
    <n v="456871"/>
    <d v="2014-07-10T15:29:09"/>
    <x v="0"/>
    <x v="0"/>
    <s v="Sales Department"/>
    <x v="13"/>
    <n v="39016"/>
  </r>
  <r>
    <n v="677157"/>
    <d v="2014-07-10T15:30:33"/>
    <x v="1"/>
    <x v="1"/>
    <s v="Sales Department"/>
    <x v="13"/>
    <n v="98321"/>
  </r>
  <r>
    <n v="300699"/>
    <d v="2014-07-10T15:26:57"/>
    <x v="1"/>
    <x v="2"/>
    <s v="Sales Department"/>
    <x v="13"/>
    <n v="27516"/>
  </r>
  <r>
    <n v="909743"/>
    <d v="2014-08-13T12:12:25"/>
    <x v="0"/>
    <x v="0"/>
    <s v="Sales Department"/>
    <x v="13"/>
    <n v="77789"/>
  </r>
  <r>
    <n v="193614"/>
    <d v="2014-08-13T12:13:26"/>
    <x v="0"/>
    <x v="0"/>
    <s v="Sales Department"/>
    <x v="13"/>
    <n v="68820"/>
  </r>
  <r>
    <n v="926034"/>
    <d v="2014-05-26T09:33:37"/>
    <x v="0"/>
    <x v="1"/>
    <s v="Service Department"/>
    <x v="8"/>
    <n v="27492"/>
  </r>
  <r>
    <n v="741464"/>
    <d v="2014-06-05T08:35:42"/>
    <x v="0"/>
    <x v="0"/>
    <s v="Service Department"/>
    <x v="13"/>
    <n v="68397"/>
  </r>
  <r>
    <n v="218712"/>
    <d v="2014-06-05T08:38:41"/>
    <x v="0"/>
    <x v="1"/>
    <s v="Service Department"/>
    <x v="13"/>
    <n v="19371"/>
  </r>
  <r>
    <n v="141105"/>
    <d v="2014-06-11T06:19:39"/>
    <x v="0"/>
    <x v="0"/>
    <s v="Service Department"/>
    <x v="8"/>
    <n v="46369"/>
  </r>
  <r>
    <n v="602859"/>
    <d v="2014-06-19T16:26:45"/>
    <x v="0"/>
    <x v="0"/>
    <s v="Service Department"/>
    <x v="13"/>
    <n v="22619"/>
  </r>
  <r>
    <n v="888578"/>
    <d v="2014-06-19T16:28:49"/>
    <x v="0"/>
    <x v="1"/>
    <s v="Service Department"/>
    <x v="13"/>
    <n v="65299"/>
  </r>
  <r>
    <n v="310945"/>
    <d v="2014-06-22T10:14:25"/>
    <x v="0"/>
    <x v="1"/>
    <s v="Service Department"/>
    <x v="8"/>
    <n v="97594"/>
  </r>
  <r>
    <n v="285962"/>
    <d v="2014-06-22T10:13:04"/>
    <x v="1"/>
    <x v="2"/>
    <s v="Service Department"/>
    <x v="8"/>
    <n v="31670"/>
  </r>
  <r>
    <n v="336659"/>
    <d v="2014-07-28T09:32:55"/>
    <x v="0"/>
    <x v="0"/>
    <s v="Service Department"/>
    <x v="13"/>
    <n v="14963"/>
  </r>
  <r>
    <n v="558779"/>
    <d v="2014-07-31T18:24:57"/>
    <x v="0"/>
    <x v="0"/>
    <s v="Service Department"/>
    <x v="13"/>
    <n v="38265"/>
  </r>
  <r>
    <n v="887671"/>
    <d v="2014-08-01T08:10:37"/>
    <x v="0"/>
    <x v="0"/>
    <s v="Service Department"/>
    <x v="8"/>
    <n v="60500"/>
  </r>
  <r>
    <n v="985374"/>
    <d v="2014-08-07T13:39:10"/>
    <x v="0"/>
    <x v="0"/>
    <s v="Service Department"/>
    <x v="8"/>
    <n v="11611"/>
  </r>
  <r>
    <n v="479749"/>
    <d v="2014-08-07T13:42:41"/>
    <x v="0"/>
    <x v="0"/>
    <s v="Service Department"/>
    <x v="8"/>
    <n v="50403"/>
  </r>
  <r>
    <n v="347974"/>
    <d v="2014-08-07T13:43:22"/>
    <x v="0"/>
    <x v="0"/>
    <s v="Service Department"/>
    <x v="8"/>
    <n v="51996"/>
  </r>
  <r>
    <n v="946814"/>
    <d v="2014-08-07T13:39:10"/>
    <x v="1"/>
    <x v="1"/>
    <s v="Service Department"/>
    <x v="8"/>
    <n v="94704"/>
  </r>
  <r>
    <n v="318156"/>
    <d v="2014-08-07T13:39:42"/>
    <x v="0"/>
    <x v="1"/>
    <s v="Service Department"/>
    <x v="8"/>
    <n v="55936"/>
  </r>
  <r>
    <n v="951232"/>
    <d v="2014-08-08T08:13:55"/>
    <x v="0"/>
    <x v="1"/>
    <s v="Service Department"/>
    <x v="8"/>
    <n v="8971"/>
  </r>
  <r>
    <n v="44589"/>
    <d v="2014-07-07T09:31:15"/>
    <x v="0"/>
    <x v="0"/>
    <s v="Sales Department"/>
    <x v="13"/>
    <n v="1889"/>
  </r>
  <r>
    <n v="554122"/>
    <d v="2014-08-18T09:33:42"/>
    <x v="0"/>
    <x v="1"/>
    <s v="Sales Department"/>
    <x v="13"/>
    <n v="49368"/>
  </r>
  <r>
    <n v="965739"/>
    <d v="2014-08-18T09:34:55"/>
    <x v="0"/>
    <x v="1"/>
    <s v="Sales Department"/>
    <x v="13"/>
    <n v="83837"/>
  </r>
  <r>
    <n v="340541"/>
    <d v="2014-06-16T09:31:46"/>
    <x v="1"/>
    <x v="0"/>
    <s v="Operations Department"/>
    <x v="13"/>
    <n v="51089"/>
  </r>
  <r>
    <n v="167429"/>
    <d v="2014-06-16T09:32:14"/>
    <x v="1"/>
    <x v="0"/>
    <s v="Operations Department"/>
    <x v="13"/>
    <n v="42152"/>
  </r>
  <r>
    <n v="930315"/>
    <d v="2014-07-14T09:31:11"/>
    <x v="1"/>
    <x v="0"/>
    <s v="Operations Department"/>
    <x v="13"/>
    <n v="5213"/>
  </r>
  <r>
    <n v="738685"/>
    <d v="2014-07-26T13:35:01"/>
    <x v="1"/>
    <x v="0"/>
    <s v="Operations Department"/>
    <x v="13"/>
    <n v="22434"/>
  </r>
  <r>
    <n v="478118"/>
    <d v="2014-05-02T12:09:03"/>
    <x v="0"/>
    <x v="1"/>
    <s v="Finance Department"/>
    <x v="4"/>
    <n v="7992"/>
  </r>
  <r>
    <n v="109968"/>
    <d v="2014-05-02T12:10:25"/>
    <x v="0"/>
    <x v="1"/>
    <s v="Finance Department"/>
    <x v="4"/>
    <n v="64653"/>
  </r>
  <r>
    <n v="182899"/>
    <d v="2014-05-03T17:20:20"/>
    <x v="1"/>
    <x v="1"/>
    <s v="Finance Department"/>
    <x v="4"/>
    <n v="15292"/>
  </r>
  <r>
    <n v="190873"/>
    <d v="2014-07-22T10:09:26"/>
    <x v="0"/>
    <x v="1"/>
    <s v="Service Department"/>
    <x v="13"/>
    <n v="4105"/>
  </r>
  <r>
    <n v="126341"/>
    <d v="2014-07-25T17:42:10"/>
    <x v="1"/>
    <x v="1"/>
    <s v="Service Department"/>
    <x v="13"/>
    <n v="61475"/>
  </r>
  <r>
    <n v="516140"/>
    <d v="2014-05-16T15:41:39"/>
    <x v="0"/>
    <x v="1"/>
    <s v="Operations Department"/>
    <x v="6"/>
    <n v="68202"/>
  </r>
  <r>
    <n v="538144"/>
    <d v="2014-05-16T15:42:21"/>
    <x v="0"/>
    <x v="0"/>
    <s v="Operations Department"/>
    <x v="6"/>
    <n v="76672"/>
  </r>
  <r>
    <n v="639391"/>
    <d v="2014-05-16T15:43:36"/>
    <x v="1"/>
    <x v="1"/>
    <s v="Operations Department"/>
    <x v="6"/>
    <n v="35910"/>
  </r>
  <r>
    <n v="201849"/>
    <d v="2014-05-16T15:44:45"/>
    <x v="0"/>
    <x v="0"/>
    <s v="Operations Department"/>
    <x v="6"/>
    <n v="17810"/>
  </r>
  <r>
    <n v="74550"/>
    <d v="2014-07-07T09:34:28"/>
    <x v="1"/>
    <x v="0"/>
    <s v="Operations Department"/>
    <x v="6"/>
    <n v="72022"/>
  </r>
  <r>
    <n v="786697"/>
    <d v="2014-06-24T16:55:27"/>
    <x v="1"/>
    <x v="1"/>
    <s v="Finance Department"/>
    <x v="4"/>
    <n v="94114"/>
  </r>
  <r>
    <n v="937002"/>
    <d v="2014-06-24T16:57:45"/>
    <x v="1"/>
    <x v="1"/>
    <s v="Finance Department"/>
    <x v="4"/>
    <n v="44569"/>
  </r>
  <r>
    <n v="709331"/>
    <d v="2014-06-24T16:58:12"/>
    <x v="1"/>
    <x v="1"/>
    <s v="Finance Department"/>
    <x v="4"/>
    <n v="84452"/>
  </r>
  <r>
    <n v="249297"/>
    <d v="2014-05-13T09:34:41"/>
    <x v="0"/>
    <x v="0"/>
    <s v="Sales Department"/>
    <x v="13"/>
    <n v="75387"/>
  </r>
  <r>
    <n v="119418"/>
    <d v="2014-05-13T09:33:46"/>
    <x v="1"/>
    <x v="1"/>
    <s v="Sales Department"/>
    <x v="13"/>
    <n v="8986"/>
  </r>
  <r>
    <n v="636366"/>
    <d v="2014-07-22T14:49:27"/>
    <x v="1"/>
    <x v="0"/>
    <s v="Sales Department"/>
    <x v="13"/>
    <n v="72775"/>
  </r>
  <r>
    <n v="926184"/>
    <d v="2014-05-02T13:57:45"/>
    <x v="0"/>
    <x v="0"/>
    <s v="Operations Department"/>
    <x v="13"/>
    <n v="59961"/>
  </r>
  <r>
    <n v="311962"/>
    <d v="2014-05-02T13:58:21"/>
    <x v="0"/>
    <x v="0"/>
    <s v="Operations Department"/>
    <x v="13"/>
    <n v="43323"/>
  </r>
  <r>
    <n v="847124"/>
    <d v="2014-05-02T14:00:06"/>
    <x v="0"/>
    <x v="1"/>
    <s v="Operations Department"/>
    <x v="13"/>
    <n v="76724"/>
  </r>
  <r>
    <n v="235082"/>
    <d v="2014-05-02T13:58:10"/>
    <x v="0"/>
    <x v="1"/>
    <s v="Operations Department"/>
    <x v="13"/>
    <n v="35832"/>
  </r>
  <r>
    <n v="365644"/>
    <d v="2014-05-12T06:16:02"/>
    <x v="1"/>
    <x v="0"/>
    <s v="Operations Department"/>
    <x v="13"/>
    <n v="74125"/>
  </r>
  <r>
    <n v="347068"/>
    <d v="2014-05-08T15:03:18"/>
    <x v="0"/>
    <x v="0"/>
    <s v="Operations Department"/>
    <x v="13"/>
    <n v="1177"/>
  </r>
  <r>
    <n v="669899"/>
    <d v="2014-07-22T09:35:16"/>
    <x v="0"/>
    <x v="0"/>
    <s v="Operations Department"/>
    <x v="13"/>
    <n v="39395"/>
  </r>
  <r>
    <n v="798412"/>
    <d v="2014-07-22T09:34:43"/>
    <x v="0"/>
    <x v="1"/>
    <s v="Operations Department"/>
    <x v="13"/>
    <n v="76159"/>
  </r>
  <r>
    <n v="388435"/>
    <d v="2014-07-24T23:20:13"/>
    <x v="0"/>
    <x v="0"/>
    <s v="Operations Department"/>
    <x v="13"/>
    <n v="23442"/>
  </r>
  <r>
    <n v="642984"/>
    <d v="2014-07-24T23:22:08"/>
    <x v="0"/>
    <x v="1"/>
    <s v="Operations Department"/>
    <x v="13"/>
    <n v="34424"/>
  </r>
  <r>
    <n v="675956"/>
    <d v="2014-05-27T09:31:28"/>
    <x v="1"/>
    <x v="0"/>
    <s v="Operations Department"/>
    <x v="13"/>
    <n v="23006"/>
  </r>
  <r>
    <n v="294977"/>
    <d v="2014-05-13T09:31:53"/>
    <x v="0"/>
    <x v="0"/>
    <s v="Operations Department"/>
    <x v="13"/>
    <n v="21338"/>
  </r>
  <r>
    <n v="599099"/>
    <d v="2014-05-18T09:48:15"/>
    <x v="1"/>
    <x v="0"/>
    <s v="Operations Department"/>
    <x v="13"/>
    <n v="83408"/>
  </r>
  <r>
    <n v="771721"/>
    <d v="2014-05-18T09:52:43"/>
    <x v="1"/>
    <x v="1"/>
    <s v="Operations Department"/>
    <x v="13"/>
    <n v="83887"/>
  </r>
  <r>
    <n v="704623"/>
    <d v="2014-05-19T09:49:15"/>
    <x v="0"/>
    <x v="0"/>
    <s v="Operations Department"/>
    <x v="13"/>
    <n v="26301"/>
  </r>
  <r>
    <n v="969042"/>
    <d v="2014-05-19T09:49:51"/>
    <x v="0"/>
    <x v="0"/>
    <s v="Operations Department"/>
    <x v="13"/>
    <n v="85160"/>
  </r>
  <r>
    <n v="631605"/>
    <d v="2014-05-13T09:31:39"/>
    <x v="1"/>
    <x v="0"/>
    <s v="Marketing Department"/>
    <x v="0"/>
    <n v="51619"/>
  </r>
  <r>
    <n v="968197"/>
    <d v="2014-05-19T10:05:08"/>
    <x v="0"/>
    <x v="0"/>
    <s v="Marketing Department"/>
    <x v="0"/>
    <n v="15924"/>
  </r>
  <r>
    <n v="652326"/>
    <d v="2014-06-24T08:06:34"/>
    <x v="0"/>
    <x v="0"/>
    <s v="Marketing Department"/>
    <x v="0"/>
    <n v="5683"/>
  </r>
  <r>
    <n v="902094"/>
    <d v="2014-06-24T08:09:44"/>
    <x v="0"/>
    <x v="0"/>
    <s v="Marketing Department"/>
    <x v="0"/>
    <n v="74117"/>
  </r>
  <r>
    <n v="510862"/>
    <d v="2014-07-26T17:49:09"/>
    <x v="0"/>
    <x v="0"/>
    <s v="Service Department"/>
    <x v="13"/>
    <n v="70509"/>
  </r>
  <r>
    <n v="933818"/>
    <d v="2014-07-26T17:51:03"/>
    <x v="1"/>
    <x v="0"/>
    <s v="Service Department"/>
    <x v="13"/>
    <n v="7943"/>
  </r>
  <r>
    <n v="495076"/>
    <d v="2014-07-26T17:52:28"/>
    <x v="1"/>
    <x v="1"/>
    <s v="Service Department"/>
    <x v="13"/>
    <n v="34627"/>
  </r>
  <r>
    <n v="627708"/>
    <d v="2014-08-18T19:32:05"/>
    <x v="0"/>
    <x v="1"/>
    <s v="Service Department"/>
    <x v="13"/>
    <n v="44987"/>
  </r>
  <r>
    <n v="652581"/>
    <d v="2014-08-09T16:06:01"/>
    <x v="1"/>
    <x v="1"/>
    <s v="Purchase Department"/>
    <x v="1"/>
    <n v="17182"/>
  </r>
  <r>
    <n v="204014"/>
    <d v="2014-08-09T16:09:00"/>
    <x v="1"/>
    <x v="2"/>
    <s v="Purchase Department"/>
    <x v="1"/>
    <n v="96396"/>
  </r>
  <r>
    <n v="122069"/>
    <d v="2014-08-09T16:14:23"/>
    <x v="0"/>
    <x v="0"/>
    <s v="Purchase Department"/>
    <x v="1"/>
    <n v="87079"/>
  </r>
  <r>
    <n v="527659"/>
    <d v="2014-06-04T17:09:25"/>
    <x v="0"/>
    <x v="1"/>
    <s v="Operations Department"/>
    <x v="7"/>
    <n v="37630"/>
  </r>
  <r>
    <n v="107783"/>
    <d v="2014-06-21T08:17:21"/>
    <x v="1"/>
    <x v="0"/>
    <s v="Operations Department"/>
    <x v="7"/>
    <n v="81252"/>
  </r>
  <r>
    <n v="31461"/>
    <d v="2014-06-21T08:17:47"/>
    <x v="0"/>
    <x v="0"/>
    <s v="Operations Department"/>
    <x v="7"/>
    <n v="73684"/>
  </r>
  <r>
    <n v="459524"/>
    <d v="2014-05-01T08:33:22"/>
    <x v="0"/>
    <x v="0"/>
    <s v="Operations Department"/>
    <x v="9"/>
    <n v="16195"/>
  </r>
  <r>
    <n v="302245"/>
    <d v="2014-05-06T17:39:17"/>
    <x v="1"/>
    <x v="1"/>
    <s v="Operations Department"/>
    <x v="1"/>
    <n v="21638"/>
  </r>
  <r>
    <n v="275154"/>
    <d v="2014-05-06T17:44:04"/>
    <x v="0"/>
    <x v="1"/>
    <s v="Operations Department"/>
    <x v="1"/>
    <n v="34296"/>
  </r>
  <r>
    <n v="287494"/>
    <d v="2014-05-08T13:03:19"/>
    <x v="0"/>
    <x v="0"/>
    <s v="Operations Department"/>
    <x v="9"/>
    <n v="53935"/>
  </r>
  <r>
    <n v="100435"/>
    <d v="2014-05-10T10:58:39"/>
    <x v="0"/>
    <x v="0"/>
    <s v="Operations Department"/>
    <x v="1"/>
    <n v="79877"/>
  </r>
  <r>
    <n v="134343"/>
    <d v="2014-05-18T15:06:49"/>
    <x v="0"/>
    <x v="1"/>
    <s v="Operations Department"/>
    <x v="1"/>
    <n v="38364"/>
  </r>
  <r>
    <n v="865788"/>
    <d v="2014-05-18T15:13:39"/>
    <x v="0"/>
    <x v="1"/>
    <s v="Operations Department"/>
    <x v="1"/>
    <n v="7260"/>
  </r>
  <r>
    <n v="337965"/>
    <d v="2014-05-18T15:07:32"/>
    <x v="1"/>
    <x v="2"/>
    <s v="Operations Department"/>
    <x v="1"/>
    <n v="93936"/>
  </r>
  <r>
    <n v="811174"/>
    <d v="2014-05-19T14:35:01"/>
    <x v="1"/>
    <x v="0"/>
    <s v="Operations Department"/>
    <x v="9"/>
    <n v="23030"/>
  </r>
  <r>
    <n v="553857"/>
    <d v="2014-05-19T14:36:41"/>
    <x v="0"/>
    <x v="0"/>
    <s v="Operations Department"/>
    <x v="9"/>
    <n v="82873"/>
  </r>
  <r>
    <n v="769485"/>
    <d v="2014-05-02T09:32:20"/>
    <x v="0"/>
    <x v="0"/>
    <s v="Operations Department"/>
    <x v="1"/>
    <n v="93649"/>
  </r>
  <r>
    <n v="944835"/>
    <d v="2014-05-08T17:06:57"/>
    <x v="0"/>
    <x v="0"/>
    <s v="Operations Department"/>
    <x v="9"/>
    <n v="34674"/>
  </r>
  <r>
    <n v="541702"/>
    <d v="2014-05-15T07:39:29"/>
    <x v="0"/>
    <x v="0"/>
    <s v="Operations Department"/>
    <x v="1"/>
    <n v="12614"/>
  </r>
  <r>
    <n v="783992"/>
    <d v="2014-05-15T07:37:33"/>
    <x v="1"/>
    <x v="2"/>
    <s v="Operations Department"/>
    <x v="1"/>
    <n v="12895"/>
  </r>
  <r>
    <n v="185279"/>
    <d v="2014-05-15T07:38:04"/>
    <x v="0"/>
    <x v="2"/>
    <s v="Operations Department"/>
    <x v="1"/>
    <n v="43019"/>
  </r>
  <r>
    <n v="948017"/>
    <d v="2014-05-24T09:47:44"/>
    <x v="0"/>
    <x v="0"/>
    <s v="Operations Department"/>
    <x v="1"/>
    <n v="80756"/>
  </r>
  <r>
    <n v="699051"/>
    <d v="2014-05-24T09:48:16"/>
    <x v="1"/>
    <x v="1"/>
    <s v="Operations Department"/>
    <x v="1"/>
    <n v="18985"/>
  </r>
  <r>
    <n v="103836"/>
    <d v="2014-05-24T09:51:13"/>
    <x v="0"/>
    <x v="0"/>
    <s v="Operations Department"/>
    <x v="1"/>
    <n v="34773"/>
  </r>
  <r>
    <n v="206453"/>
    <d v="2014-05-30T14:03:18"/>
    <x v="0"/>
    <x v="0"/>
    <s v="Operations Department"/>
    <x v="9"/>
    <n v="30863"/>
  </r>
  <r>
    <n v="837861"/>
    <d v="2014-05-30T14:04:41"/>
    <x v="0"/>
    <x v="0"/>
    <s v="Operations Department"/>
    <x v="9"/>
    <n v="50500"/>
  </r>
  <r>
    <n v="163162"/>
    <d v="2014-06-06T15:29:48"/>
    <x v="0"/>
    <x v="1"/>
    <s v="Operations Department"/>
    <x v="9"/>
    <n v="15888"/>
  </r>
  <r>
    <n v="550778"/>
    <d v="2014-06-12T08:48:36"/>
    <x v="0"/>
    <x v="1"/>
    <s v="Operations Department"/>
    <x v="1"/>
    <n v="95629"/>
  </r>
  <r>
    <n v="519128"/>
    <d v="2014-06-26T20:11:28"/>
    <x v="1"/>
    <x v="0"/>
    <s v="Operations Department"/>
    <x v="9"/>
    <n v="19454"/>
  </r>
  <r>
    <n v="419081"/>
    <d v="2014-07-08T12:18:44"/>
    <x v="0"/>
    <x v="0"/>
    <s v="Operations Department"/>
    <x v="9"/>
    <n v="2668"/>
  </r>
  <r>
    <n v="716401"/>
    <d v="2014-07-08T12:19:27"/>
    <x v="1"/>
    <x v="0"/>
    <s v="Operations Department"/>
    <x v="9"/>
    <n v="2008"/>
  </r>
  <r>
    <n v="142961"/>
    <d v="2014-07-10T08:51:37"/>
    <x v="1"/>
    <x v="0"/>
    <s v="Operations Department"/>
    <x v="9"/>
    <n v="11840"/>
  </r>
  <r>
    <n v="238407"/>
    <d v="2014-07-10T08:54:03"/>
    <x v="0"/>
    <x v="1"/>
    <s v="Operations Department"/>
    <x v="9"/>
    <n v="52278"/>
  </r>
  <r>
    <n v="240004"/>
    <d v="2014-07-11T09:37:29"/>
    <x v="0"/>
    <x v="1"/>
    <s v="Operations Department"/>
    <x v="9"/>
    <n v="12991"/>
  </r>
  <r>
    <n v="659234"/>
    <d v="2014-08-08T09:32:54"/>
    <x v="1"/>
    <x v="1"/>
    <s v="Operations Department"/>
    <x v="1"/>
    <n v="98590"/>
  </r>
  <r>
    <n v="664101"/>
    <d v="2014-08-08T09:33:56"/>
    <x v="0"/>
    <x v="1"/>
    <s v="Operations Department"/>
    <x v="1"/>
    <n v="41524"/>
  </r>
  <r>
    <n v="184275"/>
    <d v="2014-08-12T09:49:38"/>
    <x v="0"/>
    <x v="0"/>
    <s v="Operations Department"/>
    <x v="9"/>
    <n v="23504"/>
  </r>
  <r>
    <n v="818366"/>
    <d v="2014-08-12T09:50:33"/>
    <x v="0"/>
    <x v="1"/>
    <s v="Operations Department"/>
    <x v="9"/>
    <n v="84015"/>
  </r>
  <r>
    <n v="55833"/>
    <d v="2014-08-23T14:11:00"/>
    <x v="0"/>
    <x v="0"/>
    <s v="Operations Department"/>
    <x v="1"/>
    <n v="88439"/>
  </r>
  <r>
    <n v="603411"/>
    <d v="2014-08-23T14:11:27"/>
    <x v="0"/>
    <x v="1"/>
    <s v="Operations Department"/>
    <x v="1"/>
    <n v="12658"/>
  </r>
  <r>
    <n v="232836"/>
    <d v="2014-08-29T14:19:02"/>
    <x v="1"/>
    <x v="1"/>
    <s v="Operations Department"/>
    <x v="1"/>
    <n v="66735"/>
  </r>
  <r>
    <n v="363571"/>
    <d v="2014-08-29T14:21:24"/>
    <x v="1"/>
    <x v="0"/>
    <s v="Operations Department"/>
    <x v="1"/>
    <n v="1635"/>
  </r>
  <r>
    <n v="58648"/>
    <d v="2014-08-29T14:21:55"/>
    <x v="0"/>
    <x v="1"/>
    <s v="Operations Department"/>
    <x v="1"/>
    <n v="63894"/>
  </r>
  <r>
    <n v="347119"/>
    <d v="2014-05-09T09:33:14"/>
    <x v="0"/>
    <x v="1"/>
    <s v="Service Department"/>
    <x v="6"/>
    <n v="74299"/>
  </r>
  <r>
    <n v="902584"/>
    <d v="2014-05-12T15:40:26"/>
    <x v="1"/>
    <x v="1"/>
    <s v="Service Department"/>
    <x v="6"/>
    <n v="60580"/>
  </r>
  <r>
    <n v="27825"/>
    <d v="2014-05-12T15:42:22"/>
    <x v="1"/>
    <x v="1"/>
    <s v="Service Department"/>
    <x v="6"/>
    <n v="67267"/>
  </r>
  <r>
    <n v="832733"/>
    <d v="2014-06-26T09:56:40"/>
    <x v="0"/>
    <x v="0"/>
    <s v="Service Department"/>
    <x v="6"/>
    <n v="41796"/>
  </r>
  <r>
    <n v="939447"/>
    <d v="2014-06-26T09:57:14"/>
    <x v="1"/>
    <x v="2"/>
    <s v="Service Department"/>
    <x v="6"/>
    <n v="80720"/>
  </r>
  <r>
    <n v="255041"/>
    <d v="2014-06-16T16:52:10"/>
    <x v="0"/>
    <x v="1"/>
    <s v="Human Resource Department"/>
    <x v="1"/>
    <n v="4107"/>
  </r>
  <r>
    <n v="214501"/>
    <d v="2014-05-30T15:47:24"/>
    <x v="1"/>
    <x v="1"/>
    <s v="Operations Department"/>
    <x v="4"/>
    <n v="46041"/>
  </r>
  <r>
    <n v="75454"/>
    <d v="2014-06-06T10:23:49"/>
    <x v="0"/>
    <x v="0"/>
    <s v="Operations Department"/>
    <x v="4"/>
    <n v="88514"/>
  </r>
  <r>
    <n v="500425"/>
    <d v="2014-06-06T17:32:32"/>
    <x v="1"/>
    <x v="0"/>
    <s v="Operations Department"/>
    <x v="0"/>
    <n v="36170"/>
  </r>
  <r>
    <n v="500314"/>
    <d v="2014-08-11T22:30:24"/>
    <x v="1"/>
    <x v="0"/>
    <s v="Purchase Department"/>
    <x v="7"/>
    <n v="50952"/>
  </r>
  <r>
    <n v="678447"/>
    <d v="2014-08-11T22:30:58"/>
    <x v="1"/>
    <x v="2"/>
    <s v="Purchase Department"/>
    <x v="7"/>
    <n v="93306"/>
  </r>
  <r>
    <n v="920049"/>
    <d v="2014-08-01T14:18:55"/>
    <x v="1"/>
    <x v="1"/>
    <s v="Service Department"/>
    <x v="1"/>
    <n v="52934"/>
  </r>
  <r>
    <n v="990597"/>
    <d v="2014-08-01T17:37:55"/>
    <x v="0"/>
    <x v="1"/>
    <s v="Service Department"/>
    <x v="1"/>
    <n v="24433"/>
  </r>
  <r>
    <n v="611996"/>
    <d v="2014-08-01T17:39:35"/>
    <x v="1"/>
    <x v="0"/>
    <s v="Service Department"/>
    <x v="1"/>
    <n v="60038"/>
  </r>
  <r>
    <n v="380112"/>
    <d v="2014-08-01T17:41:44"/>
    <x v="0"/>
    <x v="1"/>
    <s v="Service Department"/>
    <x v="1"/>
    <n v="33740"/>
  </r>
  <r>
    <n v="555507"/>
    <d v="2014-08-05T13:37:50"/>
    <x v="0"/>
    <x v="0"/>
    <s v="Service Department"/>
    <x v="1"/>
    <n v="71637"/>
  </r>
  <r>
    <n v="174767"/>
    <d v="2014-08-05T13:38:51"/>
    <x v="0"/>
    <x v="0"/>
    <s v="Service Department"/>
    <x v="1"/>
    <n v="40992"/>
  </r>
  <r>
    <n v="96895"/>
    <d v="2014-08-06T12:08:14"/>
    <x v="1"/>
    <x v="0"/>
    <s v="Service Department"/>
    <x v="1"/>
    <n v="83569"/>
  </r>
  <r>
    <n v="711793"/>
    <d v="2014-08-06T12:09:07"/>
    <x v="0"/>
    <x v="0"/>
    <s v="Service Department"/>
    <x v="1"/>
    <n v="64853"/>
  </r>
  <r>
    <n v="638645"/>
    <d v="2014-08-06T12:10:05"/>
    <x v="1"/>
    <x v="0"/>
    <s v="Service Department"/>
    <x v="1"/>
    <n v="71536"/>
  </r>
  <r>
    <n v="571572"/>
    <d v="2014-08-06T12:11:38"/>
    <x v="0"/>
    <x v="0"/>
    <s v="Service Department"/>
    <x v="1"/>
    <n v="25710"/>
  </r>
  <r>
    <n v="826990"/>
    <d v="2014-08-06T12:12:04"/>
    <x v="1"/>
    <x v="0"/>
    <s v="Service Department"/>
    <x v="1"/>
    <n v="31730"/>
  </r>
  <r>
    <n v="262440"/>
    <d v="2014-05-26T09:36:30"/>
    <x v="1"/>
    <x v="1"/>
    <s v="Finance Department"/>
    <x v="13"/>
    <n v="75095"/>
  </r>
  <r>
    <n v="440524"/>
    <d v="2014-08-02T14:43:42"/>
    <x v="0"/>
    <x v="1"/>
    <s v="Finance Department"/>
    <x v="13"/>
    <n v="17199"/>
  </r>
  <r>
    <n v="407565"/>
    <d v="2014-08-11T09:33:34"/>
    <x v="0"/>
    <x v="1"/>
    <s v="Finance Department"/>
    <x v="13"/>
    <n v="3772"/>
  </r>
  <r>
    <n v="669642"/>
    <d v="2014-05-30T10:06:45"/>
    <x v="1"/>
    <x v="1"/>
    <s v="Service Department"/>
    <x v="4"/>
    <n v="41697"/>
  </r>
  <r>
    <n v="998515"/>
    <d v="2014-05-30T10:08:46"/>
    <x v="0"/>
    <x v="0"/>
    <s v="Service Department"/>
    <x v="4"/>
    <n v="46623"/>
  </r>
  <r>
    <n v="620966"/>
    <d v="2014-05-30T10:09:02"/>
    <x v="1"/>
    <x v="0"/>
    <s v="Service Department"/>
    <x v="4"/>
    <n v="32546"/>
  </r>
  <r>
    <n v="706218"/>
    <d v="2014-06-09T09:33:27"/>
    <x v="1"/>
    <x v="1"/>
    <s v="Service Department"/>
    <x v="4"/>
    <n v="72014"/>
  </r>
  <r>
    <n v="304127"/>
    <d v="2014-05-27T16:27:23"/>
    <x v="0"/>
    <x v="0"/>
    <s v="Operations Department"/>
    <x v="0"/>
    <n v="93664"/>
  </r>
  <r>
    <n v="229283"/>
    <d v="2014-08-17T08:44:21"/>
    <x v="0"/>
    <x v="0"/>
    <s v="Service Department"/>
    <x v="6"/>
    <n v="88015"/>
  </r>
  <r>
    <n v="315371"/>
    <d v="2014-08-17T08:46:25"/>
    <x v="0"/>
    <x v="1"/>
    <s v="Service Department"/>
    <x v="6"/>
    <n v="65244"/>
  </r>
  <r>
    <n v="629397"/>
    <d v="2014-08-30T07:13:01"/>
    <x v="0"/>
    <x v="1"/>
    <s v="Service Department"/>
    <x v="6"/>
    <n v="54521"/>
  </r>
  <r>
    <n v="543947"/>
    <d v="2014-08-30T07:14:10"/>
    <x v="1"/>
    <x v="0"/>
    <s v="Service Department"/>
    <x v="6"/>
    <n v="83568"/>
  </r>
  <r>
    <n v="681119"/>
    <d v="2014-06-16T09:31:52"/>
    <x v="1"/>
    <x v="1"/>
    <s v="Service Department"/>
    <x v="4"/>
    <n v="49010"/>
  </r>
  <r>
    <n v="411569"/>
    <d v="2014-07-28T09:32:17"/>
    <x v="1"/>
    <x v="0"/>
    <s v="Service Department"/>
    <x v="1"/>
    <n v="87673"/>
  </r>
  <r>
    <n v="61079"/>
    <d v="2014-07-28T09:33:48"/>
    <x v="0"/>
    <x v="1"/>
    <s v="Service Department"/>
    <x v="1"/>
    <n v="2985"/>
  </r>
  <r>
    <n v="896621"/>
    <d v="2014-07-28T09:34:13"/>
    <x v="0"/>
    <x v="0"/>
    <s v="Service Department"/>
    <x v="1"/>
    <n v="77094"/>
  </r>
  <r>
    <n v="609311"/>
    <d v="2014-05-31T16:54:04"/>
    <x v="1"/>
    <x v="1"/>
    <s v="Operations Department"/>
    <x v="7"/>
    <n v="75764"/>
  </r>
  <r>
    <n v="709462"/>
    <d v="2014-06-09T09:32:12"/>
    <x v="0"/>
    <x v="0"/>
    <s v="Operations Department"/>
    <x v="7"/>
    <n v="76421"/>
  </r>
  <r>
    <n v="894161"/>
    <d v="2014-06-11T11:48:41"/>
    <x v="0"/>
    <x v="1"/>
    <s v="Operations Department"/>
    <x v="1"/>
    <n v="23726"/>
  </r>
  <r>
    <n v="186172"/>
    <d v="2014-06-24T09:32:03"/>
    <x v="0"/>
    <x v="1"/>
    <s v="Operations Department"/>
    <x v="6"/>
    <n v="89244"/>
  </r>
  <r>
    <n v="967321"/>
    <d v="2014-05-02T16:41:36"/>
    <x v="0"/>
    <x v="0"/>
    <s v="Sales Department"/>
    <x v="1"/>
    <n v="3235"/>
  </r>
  <r>
    <n v="621635"/>
    <d v="2014-05-02T16:43:14"/>
    <x v="1"/>
    <x v="1"/>
    <s v="Sales Department"/>
    <x v="1"/>
    <n v="39267"/>
  </r>
  <r>
    <n v="216398"/>
    <d v="2014-05-02T16:43:50"/>
    <x v="0"/>
    <x v="0"/>
    <s v="Sales Department"/>
    <x v="1"/>
    <n v="43446"/>
  </r>
  <r>
    <n v="378608"/>
    <d v="2014-05-22T11:30:55"/>
    <x v="1"/>
    <x v="0"/>
    <s v="Sales Department"/>
    <x v="1"/>
    <n v="25251"/>
  </r>
  <r>
    <n v="298677"/>
    <d v="2014-05-22T11:33:19"/>
    <x v="1"/>
    <x v="1"/>
    <s v="Sales Department"/>
    <x v="1"/>
    <n v="28369"/>
  </r>
  <r>
    <n v="992524"/>
    <d v="2014-05-28T12:14:37"/>
    <x v="0"/>
    <x v="1"/>
    <s v="Sales Department"/>
    <x v="1"/>
    <n v="61587"/>
  </r>
  <r>
    <n v="702719"/>
    <d v="2014-05-28T12:17:42"/>
    <x v="0"/>
    <x v="0"/>
    <s v="Sales Department"/>
    <x v="1"/>
    <n v="38751"/>
  </r>
  <r>
    <n v="564937"/>
    <d v="2014-05-30T19:21:48"/>
    <x v="0"/>
    <x v="1"/>
    <s v="Sales Department"/>
    <x v="1"/>
    <n v="17899"/>
  </r>
  <r>
    <n v="106588"/>
    <d v="2014-06-05T16:15:03"/>
    <x v="1"/>
    <x v="1"/>
    <s v="Sales Department"/>
    <x v="1"/>
    <n v="67845"/>
  </r>
  <r>
    <n v="799844"/>
    <d v="2014-06-05T16:17:16"/>
    <x v="0"/>
    <x v="0"/>
    <s v="Sales Department"/>
    <x v="1"/>
    <n v="46877"/>
  </r>
  <r>
    <n v="107768"/>
    <d v="2014-06-14T13:25:56"/>
    <x v="0"/>
    <x v="0"/>
    <s v="Sales Department"/>
    <x v="1"/>
    <n v="90882"/>
  </r>
  <r>
    <n v="147703"/>
    <d v="2014-06-23T18:45:28"/>
    <x v="1"/>
    <x v="1"/>
    <s v="Sales Department"/>
    <x v="1"/>
    <n v="75895"/>
  </r>
  <r>
    <n v="279879"/>
    <d v="2014-07-02T16:00:12"/>
    <x v="0"/>
    <x v="0"/>
    <s v="Sales Department"/>
    <x v="1"/>
    <n v="21816"/>
  </r>
  <r>
    <n v="784652"/>
    <d v="2014-07-04T17:38:34"/>
    <x v="0"/>
    <x v="1"/>
    <s v="Sales Department"/>
    <x v="1"/>
    <n v="18442"/>
  </r>
  <r>
    <n v="226229"/>
    <d v="2014-07-10T19:03:48"/>
    <x v="0"/>
    <x v="0"/>
    <s v="Sales Department"/>
    <x v="1"/>
    <n v="85610"/>
  </r>
  <r>
    <n v="189271"/>
    <d v="2014-07-10T19:03:58"/>
    <x v="0"/>
    <x v="1"/>
    <s v="Sales Department"/>
    <x v="1"/>
    <n v="86885"/>
  </r>
  <r>
    <n v="931211"/>
    <d v="2014-07-10T19:01:14"/>
    <x v="0"/>
    <x v="1"/>
    <s v="Sales Department"/>
    <x v="1"/>
    <n v="62325"/>
  </r>
  <r>
    <n v="665658"/>
    <d v="2014-07-10T19:05:32"/>
    <x v="0"/>
    <x v="1"/>
    <s v="Sales Department"/>
    <x v="1"/>
    <n v="50639"/>
  </r>
  <r>
    <n v="446038"/>
    <d v="2014-07-10T19:06:01"/>
    <x v="0"/>
    <x v="1"/>
    <s v="Sales Department"/>
    <x v="1"/>
    <n v="28980"/>
  </r>
  <r>
    <n v="788752"/>
    <d v="2014-07-18T17:37:14"/>
    <x v="1"/>
    <x v="0"/>
    <s v="Sales Department"/>
    <x v="1"/>
    <n v="85392"/>
  </r>
  <r>
    <n v="326768"/>
    <d v="2014-07-30T12:14:48"/>
    <x v="1"/>
    <x v="0"/>
    <s v="Service Department"/>
    <x v="1"/>
    <n v="74244"/>
  </r>
  <r>
    <n v="961990"/>
    <d v="2014-05-20T09:31:22"/>
    <x v="1"/>
    <x v="1"/>
    <s v="General Management"/>
    <x v="13"/>
    <n v="87509"/>
  </r>
  <r>
    <n v="213135"/>
    <d v="2014-05-20T09:31:55"/>
    <x v="0"/>
    <x v="1"/>
    <s v="General Management"/>
    <x v="13"/>
    <n v="87967"/>
  </r>
  <r>
    <n v="137375"/>
    <d v="2014-07-22T09:31:48"/>
    <x v="0"/>
    <x v="1"/>
    <s v="General Management"/>
    <x v="13"/>
    <n v="23628"/>
  </r>
  <r>
    <n v="865053"/>
    <d v="2014-08-27T17:00:04"/>
    <x v="1"/>
    <x v="1"/>
    <s v="Marketing Department"/>
    <x v="7"/>
    <n v="42337"/>
  </r>
  <r>
    <n v="947056"/>
    <d v="2014-08-26T09:32:19"/>
    <x v="0"/>
    <x v="0"/>
    <s v="Marketing Department"/>
    <x v="7"/>
    <n v="14525"/>
  </r>
  <r>
    <n v="458505"/>
    <d v="2014-06-10T09:31:58"/>
    <x v="0"/>
    <x v="0"/>
    <s v="Marketing Department"/>
    <x v="13"/>
    <n v="88355"/>
  </r>
  <r>
    <n v="714873"/>
    <d v="2014-06-10T09:32:23"/>
    <x v="1"/>
    <x v="1"/>
    <s v="Marketing Department"/>
    <x v="13"/>
    <n v="95991"/>
  </r>
  <r>
    <n v="91111"/>
    <d v="2014-06-25T09:32:38"/>
    <x v="0"/>
    <x v="0"/>
    <s v="Operations Department"/>
    <x v="13"/>
    <n v="90355"/>
  </r>
  <r>
    <n v="787156"/>
    <d v="2014-07-09T09:31:56"/>
    <x v="1"/>
    <x v="0"/>
    <s v="Operations Department"/>
    <x v="13"/>
    <n v="42832"/>
  </r>
  <r>
    <n v="945207"/>
    <d v="2014-05-14T09:32:21"/>
    <x v="0"/>
    <x v="0"/>
    <s v="Service Department"/>
    <x v="9"/>
    <n v="79204"/>
  </r>
  <r>
    <n v="194975"/>
    <d v="2014-05-14T09:32:53"/>
    <x v="0"/>
    <x v="1"/>
    <s v="Service Department"/>
    <x v="9"/>
    <n v="50280"/>
  </r>
  <r>
    <n v="596025"/>
    <d v="2014-07-02T09:33:14"/>
    <x v="0"/>
    <x v="0"/>
    <s v="Service Department"/>
    <x v="9"/>
    <n v="90204"/>
  </r>
  <r>
    <n v="651866"/>
    <d v="2014-07-02T09:33:40"/>
    <x v="1"/>
    <x v="0"/>
    <s v="Service Department"/>
    <x v="9"/>
    <n v="74853"/>
  </r>
  <r>
    <n v="705751"/>
    <d v="2014-07-02T09:34:32"/>
    <x v="0"/>
    <x v="1"/>
    <s v="Service Department"/>
    <x v="9"/>
    <n v="40857"/>
  </r>
  <r>
    <n v="771111"/>
    <d v="2014-07-02T09:35:29"/>
    <x v="1"/>
    <x v="1"/>
    <s v="Service Department"/>
    <x v="9"/>
    <n v="52640"/>
  </r>
  <r>
    <n v="864439"/>
    <d v="2014-07-12T15:59:55"/>
    <x v="1"/>
    <x v="0"/>
    <s v="Service Department"/>
    <x v="9"/>
    <n v="19621"/>
  </r>
  <r>
    <n v="838147"/>
    <d v="2014-07-14T13:08:41"/>
    <x v="1"/>
    <x v="1"/>
    <s v="Service Department"/>
    <x v="9"/>
    <n v="54775"/>
  </r>
  <r>
    <n v="619001"/>
    <d v="2014-07-14T13:07:04"/>
    <x v="1"/>
    <x v="2"/>
    <s v="Service Department"/>
    <x v="9"/>
    <n v="79476"/>
  </r>
  <r>
    <n v="813726"/>
    <d v="2014-07-14T15:41:45"/>
    <x v="1"/>
    <x v="0"/>
    <s v="Service Department"/>
    <x v="9"/>
    <n v="22578"/>
  </r>
  <r>
    <n v="294269"/>
    <d v="2014-07-15T09:10:58"/>
    <x v="0"/>
    <x v="0"/>
    <s v="Service Department"/>
    <x v="9"/>
    <n v="37815"/>
  </r>
  <r>
    <n v="399600"/>
    <d v="2014-07-15T09:13:10"/>
    <x v="0"/>
    <x v="0"/>
    <s v="Service Department"/>
    <x v="9"/>
    <n v="89659"/>
  </r>
  <r>
    <n v="201804"/>
    <d v="2014-07-15T09:13:32"/>
    <x v="1"/>
    <x v="0"/>
    <s v="Service Department"/>
    <x v="9"/>
    <n v="41483"/>
  </r>
  <r>
    <n v="554095"/>
    <d v="2014-05-22T10:12:12"/>
    <x v="0"/>
    <x v="0"/>
    <s v="Operations Department"/>
    <x v="9"/>
    <n v="34588"/>
  </r>
  <r>
    <n v="126252"/>
    <d v="2014-05-30T15:17:02"/>
    <x v="0"/>
    <x v="0"/>
    <s v="Operations Department"/>
    <x v="9"/>
    <n v="41157"/>
  </r>
  <r>
    <n v="469996"/>
    <d v="2014-05-21T09:35:14"/>
    <x v="0"/>
    <x v="0"/>
    <s v="Operations Department"/>
    <x v="9"/>
    <n v="18464"/>
  </r>
  <r>
    <n v="101434"/>
    <d v="2014-06-17T14:57:32"/>
    <x v="0"/>
    <x v="1"/>
    <s v="Operations Department"/>
    <x v="9"/>
    <n v="82135"/>
  </r>
  <r>
    <n v="115579"/>
    <d v="2014-06-17T15:01:32"/>
    <x v="0"/>
    <x v="0"/>
    <s v="Operations Department"/>
    <x v="9"/>
    <n v="76291"/>
  </r>
  <r>
    <n v="432166"/>
    <d v="2014-06-20T07:33:21"/>
    <x v="0"/>
    <x v="0"/>
    <s v="Operations Department"/>
    <x v="9"/>
    <n v="39270"/>
  </r>
  <r>
    <n v="619099"/>
    <d v="2014-06-20T07:37:46"/>
    <x v="1"/>
    <x v="0"/>
    <s v="Operations Department"/>
    <x v="9"/>
    <n v="5621"/>
  </r>
  <r>
    <n v="377160"/>
    <d v="2014-06-20T07:38:09"/>
    <x v="0"/>
    <x v="0"/>
    <s v="Operations Department"/>
    <x v="9"/>
    <n v="83734"/>
  </r>
  <r>
    <n v="727510"/>
    <d v="2014-06-20T07:39:07"/>
    <x v="0"/>
    <x v="0"/>
    <s v="Operations Department"/>
    <x v="9"/>
    <n v="58419"/>
  </r>
  <r>
    <n v="820716"/>
    <d v="2014-06-24T18:00:30"/>
    <x v="0"/>
    <x v="0"/>
    <s v="Operations Department"/>
    <x v="9"/>
    <n v="76090"/>
  </r>
  <r>
    <n v="797456"/>
    <d v="2014-07-11T09:00:56"/>
    <x v="0"/>
    <x v="0"/>
    <s v="Operations Department"/>
    <x v="9"/>
    <n v="10036"/>
  </r>
  <r>
    <n v="63948"/>
    <d v="2014-05-02T18:58:46"/>
    <x v="0"/>
    <x v="1"/>
    <s v="Operations Department"/>
    <x v="7"/>
    <n v="78389"/>
  </r>
  <r>
    <n v="773795"/>
    <d v="2014-08-14T15:26:14"/>
    <x v="0"/>
    <x v="2"/>
    <s v="Operations Department"/>
    <x v="7"/>
    <n v="28477"/>
  </r>
  <r>
    <n v="809978"/>
    <d v="2014-06-27T14:04:52"/>
    <x v="0"/>
    <x v="0"/>
    <s v="Operations Department"/>
    <x v="4"/>
    <n v="85187"/>
  </r>
  <r>
    <n v="533072"/>
    <d v="2014-08-27T10:21:44"/>
    <x v="0"/>
    <x v="0"/>
    <s v="Operations Department"/>
    <x v="0"/>
    <n v="60231"/>
  </r>
  <r>
    <n v="456716"/>
    <d v="2014-08-27T10:24:13"/>
    <x v="1"/>
    <x v="0"/>
    <s v="Operations Department"/>
    <x v="0"/>
    <n v="36746"/>
  </r>
  <r>
    <n v="120961"/>
    <d v="2014-05-01T09:33:18"/>
    <x v="1"/>
    <x v="0"/>
    <s v="Sales Department"/>
    <x v="9"/>
    <n v="47233"/>
  </r>
  <r>
    <n v="260474"/>
    <d v="2014-05-09T09:32:24"/>
    <x v="1"/>
    <x v="0"/>
    <s v="Operations Department"/>
    <x v="7"/>
    <n v="89212"/>
  </r>
  <r>
    <n v="402828"/>
    <d v="2014-05-09T09:32:46"/>
    <x v="0"/>
    <x v="1"/>
    <s v="Operations Department"/>
    <x v="7"/>
    <n v="20285"/>
  </r>
  <r>
    <n v="535927"/>
    <d v="2014-05-17T20:43:23"/>
    <x v="0"/>
    <x v="2"/>
    <s v="Operations Department"/>
    <x v="7"/>
    <n v="87974"/>
  </r>
  <r>
    <n v="163731"/>
    <d v="2014-05-19T18:00:10"/>
    <x v="1"/>
    <x v="0"/>
    <s v="Operations Department"/>
    <x v="7"/>
    <n v="40750"/>
  </r>
  <r>
    <n v="41523"/>
    <d v="2014-05-19T18:00:36"/>
    <x v="0"/>
    <x v="1"/>
    <s v="Operations Department"/>
    <x v="7"/>
    <n v="47394"/>
  </r>
  <r>
    <n v="412637"/>
    <d v="2014-05-30T09:32:39"/>
    <x v="1"/>
    <x v="2"/>
    <s v="Operations Department"/>
    <x v="7"/>
    <n v="35208"/>
  </r>
  <r>
    <n v="684308"/>
    <d v="2014-06-23T10:02:32"/>
    <x v="0"/>
    <x v="2"/>
    <s v="Operations Department"/>
    <x v="7"/>
    <n v="45677"/>
  </r>
  <r>
    <n v="567566"/>
    <d v="2014-05-22T18:41:27"/>
    <x v="0"/>
    <x v="1"/>
    <s v="Operations Department"/>
    <x v="9"/>
    <n v="76190"/>
  </r>
  <r>
    <n v="331482"/>
    <d v="2014-05-28T17:36:34"/>
    <x v="1"/>
    <x v="0"/>
    <s v="Operations Department"/>
    <x v="9"/>
    <n v="85181"/>
  </r>
  <r>
    <n v="791869"/>
    <d v="2014-05-28T17:38:05"/>
    <x v="1"/>
    <x v="0"/>
    <s v="Operations Department"/>
    <x v="9"/>
    <n v="43998"/>
  </r>
  <r>
    <n v="514518"/>
    <d v="2014-05-28T17:40:07"/>
    <x v="0"/>
    <x v="0"/>
    <s v="Operations Department"/>
    <x v="9"/>
    <n v="75838"/>
  </r>
  <r>
    <n v="880677"/>
    <d v="2014-06-07T19:59:56"/>
    <x v="0"/>
    <x v="0"/>
    <s v="Operations Department"/>
    <x v="9"/>
    <n v="47669"/>
  </r>
  <r>
    <n v="587140"/>
    <d v="2014-06-09T12:13:46"/>
    <x v="0"/>
    <x v="0"/>
    <s v="Operations Department"/>
    <x v="9"/>
    <n v="96520"/>
  </r>
  <r>
    <n v="907345"/>
    <d v="2014-08-22T09:31:23"/>
    <x v="0"/>
    <x v="0"/>
    <s v="Operations Department"/>
    <x v="9"/>
    <n v="38140"/>
  </r>
  <r>
    <n v="463879"/>
    <d v="2014-08-22T09:32:28"/>
    <x v="1"/>
    <x v="0"/>
    <s v="Operations Department"/>
    <x v="9"/>
    <n v="39857"/>
  </r>
  <r>
    <n v="734752"/>
    <d v="2014-08-22T09:32:56"/>
    <x v="1"/>
    <x v="0"/>
    <s v="Operations Department"/>
    <x v="9"/>
    <n v="65972"/>
  </r>
  <r>
    <n v="339424"/>
    <d v="2014-06-13T09:31:30"/>
    <x v="1"/>
    <x v="0"/>
    <s v="Service Department"/>
    <x v="7"/>
    <n v="14479"/>
  </r>
  <r>
    <n v="569637"/>
    <d v="2014-06-13T09:32:05"/>
    <x v="0"/>
    <x v="2"/>
    <s v="Service Department"/>
    <x v="7"/>
    <n v="28973"/>
  </r>
  <r>
    <n v="790921"/>
    <d v="2014-08-25T12:11:45"/>
    <x v="1"/>
    <x v="0"/>
    <s v="Service Department"/>
    <x v="7"/>
    <n v="20429"/>
  </r>
  <r>
    <n v="952941"/>
    <d v="2014-07-26T09:32:35"/>
    <x v="0"/>
    <x v="0"/>
    <s v="Service Department"/>
    <x v="13"/>
    <n v="84076"/>
  </r>
  <r>
    <n v="960244"/>
    <d v="2014-07-26T09:32:51"/>
    <x v="0"/>
    <x v="0"/>
    <s v="Service Department"/>
    <x v="13"/>
    <n v="59122"/>
  </r>
  <r>
    <n v="580852"/>
    <d v="2014-07-23T18:40:43"/>
    <x v="1"/>
    <x v="0"/>
    <s v="Service Department"/>
    <x v="13"/>
    <n v="27954"/>
  </r>
  <r>
    <n v="496208"/>
    <d v="2014-08-16T16:13:45"/>
    <x v="0"/>
    <x v="0"/>
    <s v="Service Department"/>
    <x v="7"/>
    <n v="56076"/>
  </r>
  <r>
    <n v="187773"/>
    <d v="2014-06-02T09:32:00"/>
    <x v="1"/>
    <x v="0"/>
    <s v="Operations Department"/>
    <x v="6"/>
    <n v="66781"/>
  </r>
  <r>
    <n v="265723"/>
    <d v="2014-05-14T12:19:29"/>
    <x v="0"/>
    <x v="0"/>
    <s v="Operations Department"/>
    <x v="13"/>
    <n v="55316"/>
  </r>
  <r>
    <n v="271192"/>
    <d v="2014-06-03T17:42:27"/>
    <x v="1"/>
    <x v="1"/>
    <s v="Marketing Department"/>
    <x v="1"/>
    <n v="94197"/>
  </r>
  <r>
    <n v="12289"/>
    <d v="2014-06-03T17:43:28"/>
    <x v="0"/>
    <x v="0"/>
    <s v="Marketing Department"/>
    <x v="1"/>
    <n v="65697"/>
  </r>
  <r>
    <n v="666242"/>
    <d v="2014-08-04T09:34:04"/>
    <x v="0"/>
    <x v="0"/>
    <s v="Marketing Department"/>
    <x v="1"/>
    <n v="97394"/>
  </r>
  <r>
    <n v="349387"/>
    <d v="2014-08-04T09:35:09"/>
    <x v="1"/>
    <x v="0"/>
    <s v="Marketing Department"/>
    <x v="1"/>
    <n v="72392"/>
  </r>
  <r>
    <n v="965315"/>
    <d v="2014-08-16T12:26:38"/>
    <x v="0"/>
    <x v="0"/>
    <s v="Marketing Department"/>
    <x v="1"/>
    <n v="75130"/>
  </r>
  <r>
    <n v="714755"/>
    <d v="2014-08-16T12:28:57"/>
    <x v="0"/>
    <x v="0"/>
    <s v="Marketing Department"/>
    <x v="1"/>
    <n v="87943"/>
  </r>
  <r>
    <n v="958624"/>
    <d v="2014-08-27T09:06:58"/>
    <x v="0"/>
    <x v="1"/>
    <s v="Marketing Department"/>
    <x v="1"/>
    <n v="67152"/>
  </r>
  <r>
    <n v="865900"/>
    <d v="2014-06-23T09:32:50"/>
    <x v="0"/>
    <x v="1"/>
    <s v="Service Department"/>
    <x v="1"/>
    <n v="86665"/>
  </r>
  <r>
    <n v="257842"/>
    <d v="2014-06-23T09:31:55"/>
    <x v="1"/>
    <x v="2"/>
    <s v="Service Department"/>
    <x v="1"/>
    <n v="5777"/>
  </r>
  <r>
    <n v="208088"/>
    <d v="2014-06-03T09:37:48"/>
    <x v="1"/>
    <x v="1"/>
    <s v="General Management"/>
    <x v="4"/>
    <n v="2001"/>
  </r>
  <r>
    <n v="91590"/>
    <d v="2014-06-10T19:57:37"/>
    <x v="0"/>
    <x v="1"/>
    <s v="General Management"/>
    <x v="4"/>
    <n v="10775"/>
  </r>
  <r>
    <n v="803551"/>
    <d v="2014-06-13T10:22:27"/>
    <x v="1"/>
    <x v="1"/>
    <s v="General Management"/>
    <x v="0"/>
    <n v="67827"/>
  </r>
  <r>
    <n v="870513"/>
    <d v="2014-06-13T10:26:17"/>
    <x v="0"/>
    <x v="1"/>
    <s v="General Management"/>
    <x v="0"/>
    <n v="98583"/>
  </r>
  <r>
    <n v="991691"/>
    <d v="2014-06-13T10:26:58"/>
    <x v="0"/>
    <x v="1"/>
    <s v="General Management"/>
    <x v="0"/>
    <n v="51925"/>
  </r>
  <r>
    <n v="392116"/>
    <d v="2014-06-13T10:27:26"/>
    <x v="1"/>
    <x v="1"/>
    <s v="General Management"/>
    <x v="0"/>
    <n v="98278"/>
  </r>
  <r>
    <n v="603744"/>
    <d v="2014-06-20T00:06:18"/>
    <x v="0"/>
    <x v="1"/>
    <s v="General Management"/>
    <x v="4"/>
    <n v="77953"/>
  </r>
  <r>
    <n v="985432"/>
    <d v="2014-06-26T12:01:08"/>
    <x v="0"/>
    <x v="1"/>
    <s v="General Management"/>
    <x v="0"/>
    <n v="79311"/>
  </r>
  <r>
    <n v="843215"/>
    <d v="2014-06-26T12:03:34"/>
    <x v="0"/>
    <x v="1"/>
    <s v="General Management"/>
    <x v="0"/>
    <n v="49233"/>
  </r>
  <r>
    <n v="590543"/>
    <d v="2014-06-10T09:35:30"/>
    <x v="0"/>
    <x v="1"/>
    <s v="General Management"/>
    <x v="4"/>
    <n v="46329"/>
  </r>
  <r>
    <n v="711803"/>
    <d v="2014-06-12T10:07:08"/>
    <x v="1"/>
    <x v="1"/>
    <s v="General Management"/>
    <x v="4"/>
    <n v="78719"/>
  </r>
  <r>
    <n v="804455"/>
    <d v="2014-06-12T10:10:04"/>
    <x v="1"/>
    <x v="1"/>
    <s v="General Management"/>
    <x v="4"/>
    <n v="26511"/>
  </r>
  <r>
    <n v="615453"/>
    <d v="2014-08-12T09:31:37"/>
    <x v="1"/>
    <x v="1"/>
    <s v="General Management"/>
    <x v="4"/>
    <n v="61363"/>
  </r>
  <r>
    <n v="539962"/>
    <d v="2014-08-13T14:43:13"/>
    <x v="1"/>
    <x v="1"/>
    <s v="General Management"/>
    <x v="4"/>
    <n v="40121"/>
  </r>
  <r>
    <n v="182209"/>
    <d v="2014-08-22T15:10:43"/>
    <x v="0"/>
    <x v="1"/>
    <s v="General Management"/>
    <x v="4"/>
    <n v="6520"/>
  </r>
  <r>
    <n v="556195"/>
    <d v="2014-08-22T15:12:24"/>
    <x v="0"/>
    <x v="1"/>
    <s v="General Management"/>
    <x v="4"/>
    <n v="55770"/>
  </r>
  <r>
    <n v="28862"/>
    <d v="2014-08-22T15:14:39"/>
    <x v="0"/>
    <x v="1"/>
    <s v="General Management"/>
    <x v="4"/>
    <n v="80190"/>
  </r>
  <r>
    <n v="876875"/>
    <d v="2014-08-29T10:53:34"/>
    <x v="0"/>
    <x v="1"/>
    <s v="General Management"/>
    <x v="4"/>
    <n v="30855"/>
  </r>
  <r>
    <n v="777528"/>
    <d v="2014-08-29T10:54:06"/>
    <x v="0"/>
    <x v="1"/>
    <s v="General Management"/>
    <x v="4"/>
    <n v="33025"/>
  </r>
  <r>
    <n v="452098"/>
    <d v="2014-08-29T10:54:35"/>
    <x v="0"/>
    <x v="1"/>
    <s v="General Management"/>
    <x v="4"/>
    <n v="47169"/>
  </r>
  <r>
    <n v="205941"/>
    <d v="2014-08-12T09:31:36"/>
    <x v="0"/>
    <x v="0"/>
    <s v="Service Department"/>
    <x v="7"/>
    <n v="28332"/>
  </r>
  <r>
    <n v="248630"/>
    <d v="2014-05-27T09:32:42"/>
    <x v="0"/>
    <x v="0"/>
    <s v="Service Department"/>
    <x v="4"/>
    <n v="25026"/>
  </r>
  <r>
    <n v="427635"/>
    <d v="2014-05-27T09:34:41"/>
    <x v="1"/>
    <x v="0"/>
    <s v="Service Department"/>
    <x v="4"/>
    <n v="66424"/>
  </r>
  <r>
    <n v="17800"/>
    <d v="2014-07-08T09:32:05"/>
    <x v="0"/>
    <x v="0"/>
    <s v="Service Department"/>
    <x v="4"/>
    <n v="31177"/>
  </r>
  <r>
    <n v="800368"/>
    <d v="2014-05-06T09:34:19"/>
    <x v="0"/>
    <x v="1"/>
    <s v="General Management"/>
    <x v="4"/>
    <n v="28162"/>
  </r>
  <r>
    <n v="489970"/>
    <d v="2014-05-06T09:35:12"/>
    <x v="0"/>
    <x v="1"/>
    <s v="General Management"/>
    <x v="4"/>
    <n v="89007"/>
  </r>
  <r>
    <n v="421682"/>
    <d v="2014-05-16T09:22:06"/>
    <x v="0"/>
    <x v="1"/>
    <s v="General Management"/>
    <x v="4"/>
    <n v="39471"/>
  </r>
  <r>
    <n v="435230"/>
    <d v="2014-05-24T16:28:20"/>
    <x v="0"/>
    <x v="1"/>
    <s v="General Management"/>
    <x v="1"/>
    <n v="25883"/>
  </r>
  <r>
    <n v="519412"/>
    <d v="2014-05-24T16:28:44"/>
    <x v="1"/>
    <x v="1"/>
    <s v="General Management"/>
    <x v="1"/>
    <n v="45508"/>
  </r>
  <r>
    <n v="413223"/>
    <d v="2014-05-24T16:33:13"/>
    <x v="0"/>
    <x v="1"/>
    <s v="General Management"/>
    <x v="1"/>
    <n v="39376"/>
  </r>
  <r>
    <n v="343603"/>
    <d v="2014-05-25T14:32:02"/>
    <x v="0"/>
    <x v="1"/>
    <s v="General Management"/>
    <x v="4"/>
    <n v="40400"/>
  </r>
  <r>
    <n v="989586"/>
    <d v="2014-05-25T14:33:26"/>
    <x v="0"/>
    <x v="1"/>
    <s v="General Management"/>
    <x v="4"/>
    <n v="58860"/>
  </r>
  <r>
    <n v="582618"/>
    <d v="2014-05-29T10:00:42"/>
    <x v="1"/>
    <x v="1"/>
    <s v="General Management"/>
    <x v="4"/>
    <n v="37678"/>
  </r>
  <r>
    <n v="287595"/>
    <d v="2014-05-29T10:01:43"/>
    <x v="0"/>
    <x v="1"/>
    <s v="General Management"/>
    <x v="4"/>
    <n v="58224"/>
  </r>
  <r>
    <n v="419103"/>
    <d v="2014-05-29T09:59:22"/>
    <x v="1"/>
    <x v="1"/>
    <s v="General Management"/>
    <x v="4"/>
    <n v="3817"/>
  </r>
  <r>
    <n v="203704"/>
    <d v="2014-05-29T10:01:09"/>
    <x v="1"/>
    <x v="1"/>
    <s v="General Management"/>
    <x v="4"/>
    <n v="5365"/>
  </r>
  <r>
    <n v="303721"/>
    <d v="2014-06-01T19:39:15"/>
    <x v="0"/>
    <x v="1"/>
    <s v="General Management"/>
    <x v="4"/>
    <n v="71666"/>
  </r>
  <r>
    <n v="372528"/>
    <d v="2014-06-01T19:40:39"/>
    <x v="1"/>
    <x v="1"/>
    <s v="General Management"/>
    <x v="4"/>
    <n v="60464"/>
  </r>
  <r>
    <n v="344852"/>
    <d v="2014-06-01T19:42:30"/>
    <x v="1"/>
    <x v="1"/>
    <s v="General Management"/>
    <x v="4"/>
    <n v="24559"/>
  </r>
  <r>
    <n v="509501"/>
    <d v="2014-06-03T11:08:59"/>
    <x v="0"/>
    <x v="2"/>
    <s v="General Management"/>
    <x v="1"/>
    <n v="59639"/>
  </r>
  <r>
    <n v="165066"/>
    <d v="2014-07-22T09:38:17"/>
    <x v="0"/>
    <x v="1"/>
    <s v="General Management"/>
    <x v="4"/>
    <n v="57870"/>
  </r>
  <r>
    <n v="609192"/>
    <d v="2014-07-31T17:26:08"/>
    <x v="1"/>
    <x v="1"/>
    <s v="General Management"/>
    <x v="1"/>
    <n v="60528"/>
  </r>
  <r>
    <n v="443270"/>
    <d v="2014-07-31T17:26:45"/>
    <x v="0"/>
    <x v="1"/>
    <s v="General Management"/>
    <x v="1"/>
    <n v="80493"/>
  </r>
  <r>
    <n v="92784"/>
    <d v="2014-07-31T17:27:16"/>
    <x v="1"/>
    <x v="1"/>
    <s v="General Management"/>
    <x v="1"/>
    <n v="82622"/>
  </r>
  <r>
    <n v="949454"/>
    <d v="2014-07-29T14:41:35"/>
    <x v="0"/>
    <x v="1"/>
    <s v="General Management"/>
    <x v="4"/>
    <n v="68253"/>
  </r>
  <r>
    <n v="183437"/>
    <d v="2014-07-29T14:43:10"/>
    <x v="1"/>
    <x v="1"/>
    <s v="General Management"/>
    <x v="4"/>
    <n v="77434"/>
  </r>
  <r>
    <n v="696100"/>
    <d v="2014-07-29T14:44:41"/>
    <x v="1"/>
    <x v="1"/>
    <s v="General Management"/>
    <x v="4"/>
    <n v="72612"/>
  </r>
  <r>
    <n v="880828"/>
    <d v="2014-07-29T14:44:34"/>
    <x v="1"/>
    <x v="1"/>
    <s v="General Management"/>
    <x v="4"/>
    <n v="69015"/>
  </r>
  <r>
    <n v="94151"/>
    <d v="2014-08-09T14:58:54"/>
    <x v="0"/>
    <x v="1"/>
    <s v="General Management"/>
    <x v="4"/>
    <n v="39237"/>
  </r>
  <r>
    <n v="83730"/>
    <d v="2014-08-15T14:41:28"/>
    <x v="1"/>
    <x v="1"/>
    <s v="General Management"/>
    <x v="4"/>
    <n v="88574"/>
  </r>
  <r>
    <n v="886375"/>
    <d v="2014-08-15T14:43:25"/>
    <x v="1"/>
    <x v="1"/>
    <s v="General Management"/>
    <x v="4"/>
    <n v="60485"/>
  </r>
  <r>
    <n v="256431"/>
    <d v="2014-08-22T10:38:05"/>
    <x v="0"/>
    <x v="1"/>
    <s v="General Management"/>
    <x v="1"/>
    <n v="36942"/>
  </r>
  <r>
    <n v="540401"/>
    <d v="2014-08-19T09:32:03"/>
    <x v="0"/>
    <x v="0"/>
    <s v="Sales Department"/>
    <x v="1"/>
    <n v="53483"/>
  </r>
  <r>
    <n v="64540"/>
    <d v="2014-08-26T18:52:26"/>
    <x v="0"/>
    <x v="0"/>
    <s v="Sales Department"/>
    <x v="1"/>
    <n v="56041"/>
  </r>
  <r>
    <n v="524839"/>
    <d v="2014-06-24T09:31:13"/>
    <x v="0"/>
    <x v="0"/>
    <s v="Sales Department"/>
    <x v="13"/>
    <n v="90307"/>
  </r>
  <r>
    <n v="484833"/>
    <d v="2014-07-22T09:32:34"/>
    <x v="0"/>
    <x v="0"/>
    <s v="Sales Department"/>
    <x v="13"/>
    <n v="91643"/>
  </r>
  <r>
    <n v="399087"/>
    <d v="2014-08-05T09:31:32"/>
    <x v="0"/>
    <x v="0"/>
    <s v="Sales Department"/>
    <x v="13"/>
    <n v="48485"/>
  </r>
  <r>
    <n v="20051"/>
    <d v="2014-05-07T09:32:11"/>
    <x v="1"/>
    <x v="2"/>
    <s v="Sales Department"/>
    <x v="1"/>
    <n v="92812"/>
  </r>
  <r>
    <n v="943287"/>
    <d v="2014-05-08T09:32:28"/>
    <x v="0"/>
    <x v="0"/>
    <s v="Operations Department"/>
    <x v="13"/>
    <n v="33202"/>
  </r>
  <r>
    <n v="184016"/>
    <d v="2014-05-08T09:33:00"/>
    <x v="1"/>
    <x v="0"/>
    <s v="Operations Department"/>
    <x v="13"/>
    <n v="93071"/>
  </r>
  <r>
    <n v="712512"/>
    <d v="2014-05-08T09:34:45"/>
    <x v="0"/>
    <x v="0"/>
    <s v="Operations Department"/>
    <x v="13"/>
    <n v="42237"/>
  </r>
  <r>
    <n v="699072"/>
    <d v="2014-07-24T09:34:27"/>
    <x v="0"/>
    <x v="0"/>
    <s v="Operations Department"/>
    <x v="13"/>
    <n v="14556"/>
  </r>
  <r>
    <n v="963353"/>
    <d v="2014-08-01T12:43:08"/>
    <x v="1"/>
    <x v="2"/>
    <s v="Human Resource Department"/>
    <x v="13"/>
    <n v="9766"/>
  </r>
  <r>
    <n v="551794"/>
    <d v="2014-05-07T14:11:28"/>
    <x v="0"/>
    <x v="0"/>
    <s v="Operations Department"/>
    <x v="13"/>
    <n v="41403"/>
  </r>
  <r>
    <n v="95527"/>
    <d v="2014-06-13T16:06:02"/>
    <x v="0"/>
    <x v="0"/>
    <s v="Operations Department"/>
    <x v="13"/>
    <n v="93290"/>
  </r>
  <r>
    <n v="13485"/>
    <d v="2014-06-09T12:22:58"/>
    <x v="1"/>
    <x v="1"/>
    <s v="Sales Department"/>
    <x v="0"/>
    <n v="6563"/>
  </r>
  <r>
    <n v="657708"/>
    <d v="2014-06-09T12:24:29"/>
    <x v="0"/>
    <x v="0"/>
    <s v="Sales Department"/>
    <x v="0"/>
    <n v="60798"/>
  </r>
  <r>
    <n v="827108"/>
    <d v="2014-05-02T09:31:35"/>
    <x v="1"/>
    <x v="0"/>
    <s v="Service Department"/>
    <x v="13"/>
    <n v="70991"/>
  </r>
  <r>
    <n v="507171"/>
    <d v="2014-05-03T17:01:04"/>
    <x v="0"/>
    <x v="1"/>
    <s v="Service Department"/>
    <x v="13"/>
    <n v="5236"/>
  </r>
  <r>
    <n v="888298"/>
    <d v="2014-05-03T17:04:45"/>
    <x v="1"/>
    <x v="1"/>
    <s v="Service Department"/>
    <x v="13"/>
    <n v="41722"/>
  </r>
  <r>
    <n v="357906"/>
    <d v="2014-05-03T17:05:18"/>
    <x v="1"/>
    <x v="1"/>
    <s v="Service Department"/>
    <x v="13"/>
    <n v="52654"/>
  </r>
  <r>
    <n v="926580"/>
    <d v="2014-05-23T15:34:52"/>
    <x v="0"/>
    <x v="0"/>
    <s v="Service Department"/>
    <x v="13"/>
    <n v="77323"/>
  </r>
  <r>
    <n v="448075"/>
    <d v="2014-05-16T09:34:29"/>
    <x v="0"/>
    <x v="1"/>
    <s v="Service Department"/>
    <x v="13"/>
    <n v="86573"/>
  </r>
  <r>
    <n v="68425"/>
    <d v="2014-05-16T09:35:13"/>
    <x v="1"/>
    <x v="1"/>
    <s v="Service Department"/>
    <x v="13"/>
    <n v="29051"/>
  </r>
  <r>
    <n v="357815"/>
    <d v="2014-05-16T09:36:45"/>
    <x v="0"/>
    <x v="1"/>
    <s v="Service Department"/>
    <x v="13"/>
    <n v="97038"/>
  </r>
  <r>
    <n v="894104"/>
    <d v="2014-05-22T11:39:36"/>
    <x v="1"/>
    <x v="1"/>
    <s v="Service Department"/>
    <x v="13"/>
    <n v="40192"/>
  </r>
  <r>
    <n v="714233"/>
    <d v="2014-05-22T11:42:53"/>
    <x v="0"/>
    <x v="0"/>
    <s v="Service Department"/>
    <x v="13"/>
    <n v="92229"/>
  </r>
  <r>
    <n v="660970"/>
    <d v="2014-06-16T09:31:13"/>
    <x v="0"/>
    <x v="0"/>
    <s v="Sales Department"/>
    <x v="13"/>
    <n v="97789"/>
  </r>
  <r>
    <n v="49745"/>
    <d v="2014-06-16T09:31:42"/>
    <x v="1"/>
    <x v="0"/>
    <s v="Sales Department"/>
    <x v="13"/>
    <n v="48963"/>
  </r>
  <r>
    <n v="24489"/>
    <d v="2014-06-16T09:41:39"/>
    <x v="0"/>
    <x v="0"/>
    <s v="Sales Department"/>
    <x v="7"/>
    <n v="32450"/>
  </r>
  <r>
    <n v="905795"/>
    <d v="2014-07-03T13:46:53"/>
    <x v="1"/>
    <x v="0"/>
    <s v="Sales Department"/>
    <x v="7"/>
    <n v="70706"/>
  </r>
  <r>
    <n v="339684"/>
    <d v="2014-07-28T09:31:29"/>
    <x v="0"/>
    <x v="0"/>
    <s v="Service Department"/>
    <x v="4"/>
    <n v="44548"/>
  </r>
  <r>
    <n v="544070"/>
    <d v="2014-07-18T15:06:40"/>
    <x v="1"/>
    <x v="0"/>
    <s v="Production Department"/>
    <x v="8"/>
    <n v="33063"/>
  </r>
  <r>
    <n v="823334"/>
    <d v="2014-07-24T12:07:48"/>
    <x v="1"/>
    <x v="0"/>
    <s v="Production Department"/>
    <x v="8"/>
    <n v="5981"/>
  </r>
  <r>
    <n v="488750"/>
    <d v="2014-05-12T09:33:40"/>
    <x v="1"/>
    <x v="1"/>
    <s v="Operations Department"/>
    <x v="1"/>
    <n v="79784"/>
  </r>
  <r>
    <n v="814562"/>
    <d v="2014-05-12T09:34:38"/>
    <x v="0"/>
    <x v="1"/>
    <s v="Operations Department"/>
    <x v="1"/>
    <n v="83617"/>
  </r>
  <r>
    <n v="516103"/>
    <d v="2014-05-19T17:05:10"/>
    <x v="0"/>
    <x v="2"/>
    <s v="Operations Department"/>
    <x v="1"/>
    <n v="37668"/>
  </r>
  <r>
    <n v="339644"/>
    <d v="2014-06-10T07:03:07"/>
    <x v="0"/>
    <x v="1"/>
    <s v="Service Department"/>
    <x v="1"/>
    <n v="31627"/>
  </r>
  <r>
    <n v="240727"/>
    <d v="2014-06-10T07:05:25"/>
    <x v="0"/>
    <x v="0"/>
    <s v="Service Department"/>
    <x v="1"/>
    <n v="31340"/>
  </r>
  <r>
    <n v="188776"/>
    <d v="2014-06-10T07:06:26"/>
    <x v="0"/>
    <x v="0"/>
    <s v="Service Department"/>
    <x v="1"/>
    <n v="60853"/>
  </r>
  <r>
    <n v="152958"/>
    <d v="2014-06-10T07:07:04"/>
    <x v="1"/>
    <x v="0"/>
    <s v="Service Department"/>
    <x v="1"/>
    <n v="81920"/>
  </r>
  <r>
    <n v="885993"/>
    <d v="2014-06-10T15:45:25"/>
    <x v="0"/>
    <x v="1"/>
    <s v="Service Department"/>
    <x v="1"/>
    <n v="60458"/>
  </r>
  <r>
    <n v="26869"/>
    <d v="2014-06-10T15:47:06"/>
    <x v="0"/>
    <x v="0"/>
    <s v="Service Department"/>
    <x v="1"/>
    <n v="42315"/>
  </r>
  <r>
    <n v="818351"/>
    <d v="2014-06-30T09:34:55"/>
    <x v="1"/>
    <x v="0"/>
    <s v="Service Department"/>
    <x v="1"/>
    <n v="2569"/>
  </r>
  <r>
    <n v="52457"/>
    <d v="2014-06-30T18:32:28"/>
    <x v="0"/>
    <x v="0"/>
    <s v="Service Department"/>
    <x v="1"/>
    <n v="65290"/>
  </r>
  <r>
    <n v="54648"/>
    <d v="2014-07-10T08:24:29"/>
    <x v="1"/>
    <x v="0"/>
    <s v="Service Department"/>
    <x v="1"/>
    <n v="57040"/>
  </r>
  <r>
    <n v="798336"/>
    <d v="2014-07-10T08:26:46"/>
    <x v="1"/>
    <x v="1"/>
    <s v="Service Department"/>
    <x v="1"/>
    <n v="57566"/>
  </r>
  <r>
    <n v="893144"/>
    <d v="2014-07-10T08:31:40"/>
    <x v="1"/>
    <x v="0"/>
    <s v="Service Department"/>
    <x v="1"/>
    <n v="95324"/>
  </r>
  <r>
    <n v="719910"/>
    <d v="2014-07-17T12:45:20"/>
    <x v="0"/>
    <x v="0"/>
    <s v="Service Department"/>
    <x v="1"/>
    <n v="73988"/>
  </r>
  <r>
    <n v="943656"/>
    <d v="2014-07-17T12:46:13"/>
    <x v="0"/>
    <x v="1"/>
    <s v="Service Department"/>
    <x v="1"/>
    <n v="87176"/>
  </r>
  <r>
    <n v="442463"/>
    <d v="2014-07-17T12:49:09"/>
    <x v="0"/>
    <x v="1"/>
    <s v="Service Department"/>
    <x v="1"/>
    <n v="15430"/>
  </r>
  <r>
    <n v="864866"/>
    <d v="2014-07-24T11:21:08"/>
    <x v="0"/>
    <x v="0"/>
    <s v="Service Department"/>
    <x v="1"/>
    <n v="30653"/>
  </r>
  <r>
    <n v="593219"/>
    <d v="2014-08-08T18:23:51"/>
    <x v="0"/>
    <x v="1"/>
    <s v="Service Department"/>
    <x v="1"/>
    <n v="46299"/>
  </r>
  <r>
    <n v="868653"/>
    <d v="2014-08-18T09:31:12"/>
    <x v="0"/>
    <x v="0"/>
    <s v="Service Department"/>
    <x v="1"/>
    <n v="51839"/>
  </r>
  <r>
    <n v="361791"/>
    <d v="2014-08-18T09:32:25"/>
    <x v="0"/>
    <x v="1"/>
    <s v="Service Department"/>
    <x v="1"/>
    <n v="10347"/>
  </r>
  <r>
    <n v="468586"/>
    <d v="2014-08-18T09:33:57"/>
    <x v="0"/>
    <x v="1"/>
    <s v="Service Department"/>
    <x v="1"/>
    <n v="71083"/>
  </r>
  <r>
    <n v="901867"/>
    <d v="2014-08-18T09:36:16"/>
    <x v="1"/>
    <x v="2"/>
    <s v="Service Department"/>
    <x v="1"/>
    <n v="22393"/>
  </r>
  <r>
    <n v="852718"/>
    <d v="2014-08-18T09:37:20"/>
    <x v="0"/>
    <x v="1"/>
    <s v="Service Department"/>
    <x v="1"/>
    <n v="81245"/>
  </r>
  <r>
    <n v="102164"/>
    <d v="2014-08-19T09:31:40"/>
    <x v="0"/>
    <x v="0"/>
    <s v="Service Department"/>
    <x v="1"/>
    <n v="82448"/>
  </r>
  <r>
    <n v="820494"/>
    <d v="2014-08-19T09:34:41"/>
    <x v="0"/>
    <x v="0"/>
    <s v="Service Department"/>
    <x v="1"/>
    <n v="40154"/>
  </r>
  <r>
    <n v="318592"/>
    <d v="2014-08-19T09:37:32"/>
    <x v="0"/>
    <x v="0"/>
    <s v="Service Department"/>
    <x v="1"/>
    <n v="83637"/>
  </r>
  <r>
    <n v="669110"/>
    <d v="2014-08-19T09:39:08"/>
    <x v="0"/>
    <x v="1"/>
    <s v="Service Department"/>
    <x v="1"/>
    <n v="5148"/>
  </r>
  <r>
    <n v="34851"/>
    <d v="2014-08-31T16:47:40"/>
    <x v="0"/>
    <x v="0"/>
    <s v="Service Department"/>
    <x v="1"/>
    <n v="26908"/>
  </r>
  <r>
    <n v="594996"/>
    <d v="2014-08-31T16:48:12"/>
    <x v="1"/>
    <x v="1"/>
    <s v="Service Department"/>
    <x v="1"/>
    <n v="94226"/>
  </r>
  <r>
    <n v="231370"/>
    <d v="2014-05-08T09:38:02"/>
    <x v="0"/>
    <x v="0"/>
    <s v="Service Department"/>
    <x v="1"/>
    <n v="85076"/>
  </r>
  <r>
    <n v="866724"/>
    <d v="2014-05-08T09:38:30"/>
    <x v="0"/>
    <x v="0"/>
    <s v="Service Department"/>
    <x v="1"/>
    <n v="81111"/>
  </r>
  <r>
    <n v="107624"/>
    <d v="2014-05-22T13:12:40"/>
    <x v="0"/>
    <x v="0"/>
    <s v="Production Department"/>
    <x v="13"/>
    <n v="28974"/>
  </r>
  <r>
    <n v="319905"/>
    <d v="2014-07-29T21:49:02"/>
    <x v="1"/>
    <x v="0"/>
    <s v="Production Department"/>
    <x v="13"/>
    <n v="40767"/>
  </r>
  <r>
    <n v="789265"/>
    <d v="2014-08-12T09:31:28"/>
    <x v="0"/>
    <x v="0"/>
    <s v="Service Department"/>
    <x v="1"/>
    <n v="6917"/>
  </r>
  <r>
    <n v="728175"/>
    <d v="2014-08-12T09:32:21"/>
    <x v="0"/>
    <x v="1"/>
    <s v="Service Department"/>
    <x v="1"/>
    <n v="95528"/>
  </r>
  <r>
    <n v="576375"/>
    <d v="2014-08-18T12:42:51"/>
    <x v="0"/>
    <x v="0"/>
    <s v="Service Department"/>
    <x v="4"/>
    <n v="35795"/>
  </r>
  <r>
    <n v="716440"/>
    <d v="2014-05-19T07:33:53"/>
    <x v="0"/>
    <x v="0"/>
    <s v="Service Department"/>
    <x v="1"/>
    <n v="1752"/>
  </r>
  <r>
    <n v="289325"/>
    <d v="2014-05-19T07:36:08"/>
    <x v="0"/>
    <x v="1"/>
    <s v="Service Department"/>
    <x v="1"/>
    <n v="21988"/>
  </r>
  <r>
    <n v="856141"/>
    <d v="2014-05-20T09:32:09"/>
    <x v="1"/>
    <x v="0"/>
    <s v="Operations Department"/>
    <x v="4"/>
    <n v="22508"/>
  </r>
  <r>
    <n v="356398"/>
    <d v="2014-05-27T12:13:07"/>
    <x v="0"/>
    <x v="0"/>
    <s v="Operations Department"/>
    <x v="4"/>
    <n v="55254"/>
  </r>
  <r>
    <n v="948977"/>
    <d v="2014-05-30T18:52:30"/>
    <x v="0"/>
    <x v="1"/>
    <s v="Operations Department"/>
    <x v="4"/>
    <n v="13302"/>
  </r>
  <r>
    <n v="446111"/>
    <d v="2014-05-28T09:33:38"/>
    <x v="0"/>
    <x v="0"/>
    <s v="Operations Department"/>
    <x v="1"/>
    <n v="46261"/>
  </r>
  <r>
    <n v="661687"/>
    <d v="2014-06-04T13:49:18"/>
    <x v="0"/>
    <x v="1"/>
    <s v="Operations Department"/>
    <x v="1"/>
    <n v="62921"/>
  </r>
  <r>
    <n v="462821"/>
    <d v="2014-06-04T13:49:26"/>
    <x v="0"/>
    <x v="2"/>
    <s v="Operations Department"/>
    <x v="1"/>
    <n v="77888"/>
  </r>
  <r>
    <n v="385084"/>
    <d v="2014-07-25T13:30:24"/>
    <x v="0"/>
    <x v="0"/>
    <s v="Service Department"/>
    <x v="4"/>
    <n v="44649"/>
  </r>
  <r>
    <n v="839429"/>
    <d v="2014-05-28T09:31:43"/>
    <x v="1"/>
    <x v="0"/>
    <s v="Operations Department"/>
    <x v="1"/>
    <n v="13382"/>
  </r>
  <r>
    <n v="648497"/>
    <d v="2014-06-09T08:06:40"/>
    <x v="0"/>
    <x v="0"/>
    <s v="Operations Department"/>
    <x v="1"/>
    <n v="91868"/>
  </r>
  <r>
    <n v="782375"/>
    <d v="2014-06-17T12:46:37"/>
    <x v="0"/>
    <x v="0"/>
    <s v="Operations Department"/>
    <x v="1"/>
    <n v="29213"/>
  </r>
  <r>
    <n v="635222"/>
    <d v="2014-06-17T12:47:00"/>
    <x v="1"/>
    <x v="0"/>
    <s v="Operations Department"/>
    <x v="1"/>
    <n v="44465"/>
  </r>
  <r>
    <n v="497576"/>
    <d v="2014-06-17T12:47:52"/>
    <x v="0"/>
    <x v="0"/>
    <s v="Operations Department"/>
    <x v="1"/>
    <n v="57523"/>
  </r>
  <r>
    <n v="909684"/>
    <d v="2014-06-17T12:48:24"/>
    <x v="0"/>
    <x v="0"/>
    <s v="Operations Department"/>
    <x v="1"/>
    <n v="8728"/>
  </r>
  <r>
    <n v="639524"/>
    <d v="2014-06-17T12:46:44"/>
    <x v="1"/>
    <x v="1"/>
    <s v="Operations Department"/>
    <x v="1"/>
    <n v="3191"/>
  </r>
  <r>
    <n v="387477"/>
    <d v="2014-06-17T12:48:26"/>
    <x v="0"/>
    <x v="1"/>
    <s v="Operations Department"/>
    <x v="1"/>
    <n v="53615"/>
  </r>
  <r>
    <n v="972508"/>
    <d v="2014-07-10T15:52:14"/>
    <x v="0"/>
    <x v="1"/>
    <s v="Marketing Department"/>
    <x v="1"/>
    <n v="7527"/>
  </r>
  <r>
    <n v="258904"/>
    <d v="2014-07-10T15:53:01"/>
    <x v="1"/>
    <x v="0"/>
    <s v="Marketing Department"/>
    <x v="1"/>
    <n v="11276"/>
  </r>
  <r>
    <n v="779639"/>
    <d v="2014-05-15T19:37:12"/>
    <x v="0"/>
    <x v="1"/>
    <s v="Operations Department"/>
    <x v="1"/>
    <n v="68294"/>
  </r>
  <r>
    <n v="887127"/>
    <d v="2014-05-12T08:33:02"/>
    <x v="0"/>
    <x v="1"/>
    <s v="Operations Department"/>
    <x v="1"/>
    <n v="30614"/>
  </r>
  <r>
    <n v="29295"/>
    <d v="2014-05-12T08:37:08"/>
    <x v="0"/>
    <x v="0"/>
    <s v="Operations Department"/>
    <x v="1"/>
    <n v="41964"/>
  </r>
  <r>
    <n v="855241"/>
    <d v="2014-05-12T08:32:51"/>
    <x v="0"/>
    <x v="2"/>
    <s v="Operations Department"/>
    <x v="1"/>
    <n v="45191"/>
  </r>
  <r>
    <n v="271089"/>
    <d v="2014-05-12T09:13:55"/>
    <x v="1"/>
    <x v="0"/>
    <s v="Operations Department"/>
    <x v="1"/>
    <n v="96041"/>
  </r>
  <r>
    <n v="809236"/>
    <d v="2014-05-22T09:32:42"/>
    <x v="0"/>
    <x v="0"/>
    <s v="Operations Department"/>
    <x v="1"/>
    <n v="14605"/>
  </r>
  <r>
    <n v="378743"/>
    <d v="2014-05-29T18:15:55"/>
    <x v="1"/>
    <x v="0"/>
    <s v="Operations Department"/>
    <x v="1"/>
    <n v="27190"/>
  </r>
  <r>
    <n v="54723"/>
    <d v="2014-05-29T21:36:33"/>
    <x v="0"/>
    <x v="1"/>
    <s v="Operations Department"/>
    <x v="1"/>
    <n v="2860"/>
  </r>
  <r>
    <n v="95496"/>
    <d v="2014-05-29T21:42:40"/>
    <x v="0"/>
    <x v="0"/>
    <s v="Operations Department"/>
    <x v="1"/>
    <n v="24782"/>
  </r>
  <r>
    <n v="971957"/>
    <d v="2014-06-12T08:34:40"/>
    <x v="0"/>
    <x v="0"/>
    <s v="Operations Department"/>
    <x v="1"/>
    <n v="76181"/>
  </r>
  <r>
    <n v="654427"/>
    <d v="2014-06-12T08:31:58"/>
    <x v="1"/>
    <x v="1"/>
    <s v="Operations Department"/>
    <x v="1"/>
    <n v="53660"/>
  </r>
  <r>
    <n v="155708"/>
    <d v="2014-05-31T14:06:35"/>
    <x v="0"/>
    <x v="0"/>
    <s v="Operations Department"/>
    <x v="1"/>
    <n v="61643"/>
  </r>
  <r>
    <n v="708125"/>
    <d v="2014-05-31T14:08:05"/>
    <x v="1"/>
    <x v="0"/>
    <s v="Operations Department"/>
    <x v="1"/>
    <n v="70430"/>
  </r>
  <r>
    <n v="223843"/>
    <d v="2014-05-31T14:10:46"/>
    <x v="1"/>
    <x v="0"/>
    <s v="Operations Department"/>
    <x v="1"/>
    <n v="8413"/>
  </r>
  <r>
    <n v="582635"/>
    <d v="2014-06-02T03:15:41"/>
    <x v="1"/>
    <x v="0"/>
    <s v="Operations Department"/>
    <x v="1"/>
    <n v="77272"/>
  </r>
  <r>
    <n v="286547"/>
    <d v="2014-06-06T18:34:20"/>
    <x v="0"/>
    <x v="1"/>
    <s v="Operations Department"/>
    <x v="1"/>
    <n v="73559"/>
  </r>
  <r>
    <n v="455493"/>
    <d v="2014-06-06T18:34:54"/>
    <x v="0"/>
    <x v="0"/>
    <s v="Operations Department"/>
    <x v="1"/>
    <n v="17698"/>
  </r>
  <r>
    <n v="487282"/>
    <d v="2014-06-06T18:35:58"/>
    <x v="1"/>
    <x v="1"/>
    <s v="Operations Department"/>
    <x v="1"/>
    <n v="54274"/>
  </r>
  <r>
    <n v="940819"/>
    <d v="2014-06-06T18:38:29"/>
    <x v="0"/>
    <x v="1"/>
    <s v="Operations Department"/>
    <x v="1"/>
    <n v="94677"/>
  </r>
  <r>
    <n v="661209"/>
    <d v="2014-06-06T18:38:58"/>
    <x v="0"/>
    <x v="0"/>
    <s v="Operations Department"/>
    <x v="1"/>
    <n v="17436"/>
  </r>
  <r>
    <n v="808006"/>
    <d v="2014-06-06T18:39:23"/>
    <x v="0"/>
    <x v="0"/>
    <s v="Operations Department"/>
    <x v="1"/>
    <n v="36887"/>
  </r>
  <r>
    <n v="228903"/>
    <d v="2014-07-19T18:30:57"/>
    <x v="1"/>
    <x v="1"/>
    <s v="Operations Department"/>
    <x v="13"/>
    <n v="93345"/>
  </r>
  <r>
    <n v="921308"/>
    <d v="2014-07-19T18:32:09"/>
    <x v="0"/>
    <x v="0"/>
    <s v="Operations Department"/>
    <x v="13"/>
    <n v="31438"/>
  </r>
  <r>
    <n v="950993"/>
    <d v="2014-08-14T09:31:58"/>
    <x v="1"/>
    <x v="2"/>
    <s v="Human Resource Department"/>
    <x v="7"/>
    <n v="65270"/>
  </r>
  <r>
    <n v="503906"/>
    <d v="2014-08-23T11:07:04"/>
    <x v="0"/>
    <x v="0"/>
    <s v="Human Resource Department"/>
    <x v="7"/>
    <n v="70176"/>
  </r>
  <r>
    <n v="863564"/>
    <d v="2014-06-19T09:31:55"/>
    <x v="0"/>
    <x v="0"/>
    <s v="Operations Department"/>
    <x v="7"/>
    <n v="65197"/>
  </r>
  <r>
    <n v="598901"/>
    <d v="2014-05-01T09:34:46"/>
    <x v="0"/>
    <x v="1"/>
    <s v="Finance Department"/>
    <x v="13"/>
    <n v="48485"/>
  </r>
  <r>
    <n v="734062"/>
    <d v="2014-05-09T11:41:55"/>
    <x v="1"/>
    <x v="1"/>
    <s v="Finance Department"/>
    <x v="13"/>
    <n v="4236"/>
  </r>
  <r>
    <n v="684474"/>
    <d v="2014-05-09T11:42:53"/>
    <x v="1"/>
    <x v="1"/>
    <s v="Finance Department"/>
    <x v="13"/>
    <n v="10086"/>
  </r>
  <r>
    <n v="321013"/>
    <d v="2014-05-23T02:06:03"/>
    <x v="0"/>
    <x v="1"/>
    <s v="Finance Department"/>
    <x v="13"/>
    <n v="60821"/>
  </r>
  <r>
    <n v="223885"/>
    <d v="2014-06-26T09:32:35"/>
    <x v="0"/>
    <x v="1"/>
    <s v="Finance Department"/>
    <x v="13"/>
    <n v="1362"/>
  </r>
  <r>
    <n v="368107"/>
    <d v="2014-06-26T09:33:07"/>
    <x v="0"/>
    <x v="1"/>
    <s v="Finance Department"/>
    <x v="13"/>
    <n v="72342"/>
  </r>
  <r>
    <n v="591934"/>
    <d v="2014-06-27T09:19:51"/>
    <x v="0"/>
    <x v="1"/>
    <s v="Finance Department"/>
    <x v="13"/>
    <n v="54161"/>
  </r>
  <r>
    <n v="17705"/>
    <d v="2014-06-27T09:20:23"/>
    <x v="1"/>
    <x v="1"/>
    <s v="Finance Department"/>
    <x v="13"/>
    <n v="88585"/>
  </r>
  <r>
    <n v="634127"/>
    <d v="2014-06-27T09:20:50"/>
    <x v="1"/>
    <x v="1"/>
    <s v="Finance Department"/>
    <x v="13"/>
    <n v="75995"/>
  </r>
  <r>
    <n v="138292"/>
    <d v="2014-06-27T09:21:57"/>
    <x v="0"/>
    <x v="1"/>
    <s v="Finance Department"/>
    <x v="13"/>
    <n v="71266"/>
  </r>
  <r>
    <n v="898973"/>
    <d v="2014-07-09T13:03:21"/>
    <x v="1"/>
    <x v="1"/>
    <s v="Finance Department"/>
    <x v="13"/>
    <n v="20359"/>
  </r>
  <r>
    <n v="948183"/>
    <d v="2014-07-09T13:03:47"/>
    <x v="1"/>
    <x v="1"/>
    <s v="Finance Department"/>
    <x v="13"/>
    <n v="24637"/>
  </r>
  <r>
    <n v="939079"/>
    <d v="2014-07-09T13:08:24"/>
    <x v="0"/>
    <x v="1"/>
    <s v="Finance Department"/>
    <x v="13"/>
    <n v="5463"/>
  </r>
  <r>
    <n v="666787"/>
    <d v="2014-08-07T09:37:23"/>
    <x v="1"/>
    <x v="1"/>
    <s v="Finance Department"/>
    <x v="13"/>
    <n v="18219"/>
  </r>
  <r>
    <n v="464525"/>
    <d v="2014-08-07T09:38:55"/>
    <x v="0"/>
    <x v="1"/>
    <s v="Finance Department"/>
    <x v="13"/>
    <n v="67224"/>
  </r>
  <r>
    <n v="313111"/>
    <d v="2014-08-18T11:55:10"/>
    <x v="0"/>
    <x v="1"/>
    <s v="Finance Department"/>
    <x v="13"/>
    <n v="36531"/>
  </r>
  <r>
    <n v="641673"/>
    <d v="2014-05-24T18:28:17"/>
    <x v="1"/>
    <x v="1"/>
    <s v="Human Resource Department"/>
    <x v="1"/>
    <n v="94692"/>
  </r>
  <r>
    <n v="344006"/>
    <d v="2014-05-24T18:29:47"/>
    <x v="0"/>
    <x v="0"/>
    <s v="Human Resource Department"/>
    <x v="1"/>
    <n v="92808"/>
  </r>
  <r>
    <n v="689821"/>
    <d v="2014-06-06T12:20:17"/>
    <x v="0"/>
    <x v="1"/>
    <s v="Human Resource Department"/>
    <x v="1"/>
    <n v="46043"/>
  </r>
  <r>
    <n v="610153"/>
    <d v="2014-06-04T19:20:07"/>
    <x v="0"/>
    <x v="0"/>
    <s v="Sales Department"/>
    <x v="7"/>
    <n v="31730"/>
  </r>
  <r>
    <n v="669053"/>
    <d v="2014-06-16T07:09:28"/>
    <x v="1"/>
    <x v="0"/>
    <s v="Sales Department"/>
    <x v="7"/>
    <n v="27929"/>
  </r>
  <r>
    <n v="997125"/>
    <d v="2014-07-14T07:02:12"/>
    <x v="1"/>
    <x v="0"/>
    <s v="Sales Department"/>
    <x v="7"/>
    <n v="82697"/>
  </r>
  <r>
    <n v="548533"/>
    <d v="2014-07-26T01:19:05"/>
    <x v="1"/>
    <x v="0"/>
    <s v="Sales Department"/>
    <x v="7"/>
    <n v="21815"/>
  </r>
  <r>
    <n v="104406"/>
    <d v="2014-07-26T01:19:33"/>
    <x v="1"/>
    <x v="0"/>
    <s v="Sales Department"/>
    <x v="7"/>
    <n v="72483"/>
  </r>
  <r>
    <n v="860046"/>
    <d v="2014-08-01T16:07:46"/>
    <x v="0"/>
    <x v="0"/>
    <s v="Sales Department"/>
    <x v="4"/>
    <n v="43187"/>
  </r>
  <r>
    <n v="218715"/>
    <d v="2014-08-01T16:10:36"/>
    <x v="1"/>
    <x v="1"/>
    <s v="Sales Department"/>
    <x v="4"/>
    <n v="36580"/>
  </r>
  <r>
    <n v="196569"/>
    <d v="2014-08-01T16:07:46"/>
    <x v="1"/>
    <x v="1"/>
    <s v="Sales Department"/>
    <x v="4"/>
    <n v="38193"/>
  </r>
  <r>
    <n v="227866"/>
    <d v="2014-08-01T16:08:49"/>
    <x v="0"/>
    <x v="1"/>
    <s v="Sales Department"/>
    <x v="4"/>
    <n v="54120"/>
  </r>
  <r>
    <n v="479702"/>
    <d v="2014-08-16T11:30:35"/>
    <x v="1"/>
    <x v="1"/>
    <s v="Sales Department"/>
    <x v="4"/>
    <n v="80223"/>
  </r>
  <r>
    <n v="533468"/>
    <d v="2014-08-04T09:32:43"/>
    <x v="0"/>
    <x v="1"/>
    <s v="Sales Department"/>
    <x v="4"/>
    <n v="22019"/>
  </r>
  <r>
    <n v="598841"/>
    <d v="2014-08-04T09:33:46"/>
    <x v="0"/>
    <x v="1"/>
    <s v="Sales Department"/>
    <x v="4"/>
    <n v="5877"/>
  </r>
  <r>
    <n v="698761"/>
    <d v="2014-08-04T09:34:49"/>
    <x v="0"/>
    <x v="1"/>
    <s v="Sales Department"/>
    <x v="4"/>
    <n v="33667"/>
  </r>
  <r>
    <n v="634055"/>
    <d v="2014-08-04T09:37:18"/>
    <x v="1"/>
    <x v="1"/>
    <s v="Sales Department"/>
    <x v="4"/>
    <n v="25657"/>
  </r>
  <r>
    <n v="262748"/>
    <d v="2014-08-04T09:31:56"/>
    <x v="0"/>
    <x v="2"/>
    <s v="Sales Department"/>
    <x v="4"/>
    <n v="17951"/>
  </r>
  <r>
    <n v="805290"/>
    <d v="2014-06-30T09:31:42"/>
    <x v="0"/>
    <x v="0"/>
    <s v="Service Department"/>
    <x v="8"/>
    <n v="4849"/>
  </r>
  <r>
    <n v="633958"/>
    <d v="2014-07-07T09:32:57"/>
    <x v="1"/>
    <x v="0"/>
    <s v="Purchase Department"/>
    <x v="4"/>
    <n v="37853"/>
  </r>
  <r>
    <n v="197169"/>
    <d v="2014-06-02T09:38:52"/>
    <x v="1"/>
    <x v="0"/>
    <s v="Operations Department"/>
    <x v="0"/>
    <n v="98968"/>
  </r>
  <r>
    <n v="225384"/>
    <d v="2014-05-26T09:31:46"/>
    <x v="0"/>
    <x v="0"/>
    <s v="Operations Department"/>
    <x v="1"/>
    <n v="77939"/>
  </r>
  <r>
    <n v="395184"/>
    <d v="2014-07-18T09:58:41"/>
    <x v="1"/>
    <x v="0"/>
    <s v="Service Department"/>
    <x v="7"/>
    <n v="7431"/>
  </r>
  <r>
    <n v="972195"/>
    <d v="2014-08-19T09:31:32"/>
    <x v="0"/>
    <x v="0"/>
    <s v="Operations Department"/>
    <x v="1"/>
    <n v="47164"/>
  </r>
  <r>
    <n v="543577"/>
    <d v="2014-07-15T19:57:19"/>
    <x v="1"/>
    <x v="1"/>
    <s v="Finance Department"/>
    <x v="1"/>
    <n v="2013"/>
  </r>
  <r>
    <n v="458491"/>
    <d v="2014-07-15T19:59:19"/>
    <x v="1"/>
    <x v="2"/>
    <s v="Finance Department"/>
    <x v="1"/>
    <n v="93263"/>
  </r>
  <r>
    <n v="463985"/>
    <d v="2014-07-15T20:00:23"/>
    <x v="1"/>
    <x v="2"/>
    <s v="Finance Department"/>
    <x v="1"/>
    <n v="2052"/>
  </r>
  <r>
    <n v="78791"/>
    <d v="2014-07-24T10:44:11"/>
    <x v="0"/>
    <x v="2"/>
    <s v="Finance Department"/>
    <x v="1"/>
    <n v="5949"/>
  </r>
  <r>
    <n v="654063"/>
    <d v="2014-08-06T11:43:36"/>
    <x v="1"/>
    <x v="1"/>
    <s v="Finance Department"/>
    <x v="1"/>
    <n v="22912"/>
  </r>
  <r>
    <n v="232860"/>
    <d v="2014-05-22T11:58:59"/>
    <x v="0"/>
    <x v="0"/>
    <s v="Service Department"/>
    <x v="1"/>
    <n v="18887"/>
  </r>
  <r>
    <n v="553683"/>
    <d v="2014-05-21T09:32:58"/>
    <x v="0"/>
    <x v="0"/>
    <s v="Service Department"/>
    <x v="1"/>
    <n v="14689"/>
  </r>
  <r>
    <n v="403729"/>
    <d v="2014-06-18T09:32:27"/>
    <x v="0"/>
    <x v="1"/>
    <s v="Service Department"/>
    <x v="9"/>
    <n v="96315"/>
  </r>
  <r>
    <n v="556271"/>
    <d v="2014-06-24T12:25:57"/>
    <x v="0"/>
    <x v="0"/>
    <s v="Service Department"/>
    <x v="9"/>
    <n v="47449"/>
  </r>
  <r>
    <n v="323810"/>
    <d v="2014-06-24T12:26:37"/>
    <x v="0"/>
    <x v="1"/>
    <s v="Service Department"/>
    <x v="9"/>
    <n v="61337"/>
  </r>
  <r>
    <n v="372692"/>
    <d v="2014-07-02T11:31:38"/>
    <x v="1"/>
    <x v="1"/>
    <s v="Service Department"/>
    <x v="9"/>
    <n v="77329"/>
  </r>
  <r>
    <n v="258499"/>
    <d v="2014-05-01T08:32:02"/>
    <x v="1"/>
    <x v="0"/>
    <s v="Service Department"/>
    <x v="1"/>
    <n v="11487"/>
  </r>
  <r>
    <n v="75604"/>
    <d v="2014-05-05T12:58:39"/>
    <x v="0"/>
    <x v="0"/>
    <s v="Service Department"/>
    <x v="1"/>
    <n v="88226"/>
  </r>
  <r>
    <n v="920125"/>
    <d v="2014-05-06T18:24:28"/>
    <x v="1"/>
    <x v="1"/>
    <s v="Service Department"/>
    <x v="1"/>
    <n v="5984"/>
  </r>
  <r>
    <n v="484721"/>
    <d v="2014-05-06T18:25:03"/>
    <x v="1"/>
    <x v="1"/>
    <s v="Service Department"/>
    <x v="1"/>
    <n v="61756"/>
  </r>
  <r>
    <n v="883770"/>
    <d v="2014-05-09T07:16:17"/>
    <x v="0"/>
    <x v="0"/>
    <s v="Service Department"/>
    <x v="1"/>
    <n v="54585"/>
  </r>
  <r>
    <n v="774683"/>
    <d v="2014-08-28T09:31:11"/>
    <x v="0"/>
    <x v="1"/>
    <s v="Finance Department"/>
    <x v="13"/>
    <n v="50604"/>
  </r>
  <r>
    <n v="314450"/>
    <d v="2014-08-28T09:34:25"/>
    <x v="0"/>
    <x v="1"/>
    <s v="Finance Department"/>
    <x v="13"/>
    <n v="15294"/>
  </r>
  <r>
    <n v="978058"/>
    <d v="2014-05-08T09:33:58"/>
    <x v="0"/>
    <x v="0"/>
    <s v="Marketing Department"/>
    <x v="1"/>
    <n v="56575"/>
  </r>
  <r>
    <n v="125548"/>
    <d v="2014-05-08T09:34:19"/>
    <x v="1"/>
    <x v="1"/>
    <s v="Marketing Department"/>
    <x v="1"/>
    <n v="45815"/>
  </r>
  <r>
    <n v="908214"/>
    <d v="2014-06-26T09:32:21"/>
    <x v="0"/>
    <x v="1"/>
    <s v="Marketing Department"/>
    <x v="1"/>
    <n v="48007"/>
  </r>
  <r>
    <n v="203207"/>
    <d v="2014-07-10T04:35:13"/>
    <x v="1"/>
    <x v="1"/>
    <s v="Marketing Department"/>
    <x v="1"/>
    <n v="19578"/>
  </r>
  <r>
    <n v="618160"/>
    <d v="2014-07-31T09:32:07"/>
    <x v="1"/>
    <x v="1"/>
    <s v="Marketing Department"/>
    <x v="1"/>
    <n v="69076"/>
  </r>
  <r>
    <n v="824459"/>
    <d v="2014-07-30T01:32:51"/>
    <x v="1"/>
    <x v="2"/>
    <s v="Service Department"/>
    <x v="13"/>
    <n v="75273"/>
  </r>
  <r>
    <n v="601533"/>
    <d v="2014-08-07T15:35:01"/>
    <x v="0"/>
    <x v="2"/>
    <s v="Service Department"/>
    <x v="13"/>
    <n v="42529"/>
  </r>
  <r>
    <n v="114265"/>
    <d v="2014-08-22T13:57:00"/>
    <x v="0"/>
    <x v="1"/>
    <s v="Service Department"/>
    <x v="13"/>
    <n v="81743"/>
  </r>
  <r>
    <n v="339175"/>
    <d v="2014-05-18T07:05:17"/>
    <x v="1"/>
    <x v="1"/>
    <s v="Service Department"/>
    <x v="1"/>
    <n v="46215"/>
  </r>
  <r>
    <n v="980636"/>
    <d v="2014-06-27T09:32:36"/>
    <x v="0"/>
    <x v="0"/>
    <s v="Service Department"/>
    <x v="1"/>
    <n v="64507"/>
  </r>
  <r>
    <n v="172700"/>
    <d v="2014-07-01T08:14:11"/>
    <x v="1"/>
    <x v="0"/>
    <s v="Service Department"/>
    <x v="1"/>
    <n v="83014"/>
  </r>
  <r>
    <n v="851534"/>
    <d v="2014-07-01T08:14:39"/>
    <x v="1"/>
    <x v="1"/>
    <s v="Service Department"/>
    <x v="1"/>
    <n v="64240"/>
  </r>
  <r>
    <n v="660138"/>
    <d v="2014-06-16T09:31:41"/>
    <x v="0"/>
    <x v="0"/>
    <s v="Sales Department"/>
    <x v="13"/>
    <n v="27018"/>
  </r>
  <r>
    <n v="107686"/>
    <d v="2014-06-16T09:32:13"/>
    <x v="1"/>
    <x v="0"/>
    <s v="Sales Department"/>
    <x v="13"/>
    <n v="53967"/>
  </r>
  <r>
    <n v="381271"/>
    <d v="2014-05-19T09:31:25"/>
    <x v="0"/>
    <x v="1"/>
    <s v="Finance Department"/>
    <x v="8"/>
    <n v="85440"/>
  </r>
  <r>
    <n v="984518"/>
    <d v="2014-05-19T09:33:51"/>
    <x v="1"/>
    <x v="1"/>
    <s v="Finance Department"/>
    <x v="8"/>
    <n v="65617"/>
  </r>
  <r>
    <n v="61075"/>
    <d v="2014-05-19T09:37:19"/>
    <x v="1"/>
    <x v="1"/>
    <s v="Finance Department"/>
    <x v="8"/>
    <n v="27855"/>
  </r>
  <r>
    <n v="176247"/>
    <d v="2014-07-22T23:49:05"/>
    <x v="1"/>
    <x v="1"/>
    <s v="Finance Department"/>
    <x v="8"/>
    <n v="54276"/>
  </r>
  <r>
    <n v="295044"/>
    <d v="2014-07-22T23:51:03"/>
    <x v="0"/>
    <x v="1"/>
    <s v="Finance Department"/>
    <x v="8"/>
    <n v="51283"/>
  </r>
  <r>
    <n v="731032"/>
    <d v="2014-08-11T09:31:22"/>
    <x v="1"/>
    <x v="1"/>
    <s v="Finance Department"/>
    <x v="7"/>
    <n v="5448"/>
  </r>
  <r>
    <n v="951132"/>
    <d v="2014-08-11T09:36:02"/>
    <x v="0"/>
    <x v="1"/>
    <s v="Finance Department"/>
    <x v="7"/>
    <n v="67781"/>
  </r>
  <r>
    <n v="56735"/>
    <d v="2014-08-12T16:20:24"/>
    <x v="1"/>
    <x v="1"/>
    <s v="Finance Department"/>
    <x v="7"/>
    <n v="37796"/>
  </r>
  <r>
    <n v="595633"/>
    <d v="2014-08-12T16:22:28"/>
    <x v="0"/>
    <x v="1"/>
    <s v="Finance Department"/>
    <x v="7"/>
    <n v="43830"/>
  </r>
  <r>
    <n v="621146"/>
    <d v="2014-08-12T16:25:44"/>
    <x v="1"/>
    <x v="1"/>
    <s v="Finance Department"/>
    <x v="7"/>
    <n v="65933"/>
  </r>
  <r>
    <n v="997919"/>
    <d v="2014-08-12T16:26:51"/>
    <x v="0"/>
    <x v="1"/>
    <s v="Finance Department"/>
    <x v="7"/>
    <n v="37145"/>
  </r>
  <r>
    <n v="254251"/>
    <d v="2014-08-19T16:32:29"/>
    <x v="0"/>
    <x v="1"/>
    <s v="Finance Department"/>
    <x v="13"/>
    <n v="27741"/>
  </r>
  <r>
    <n v="32223"/>
    <d v="2014-05-13T19:24:29"/>
    <x v="0"/>
    <x v="0"/>
    <s v="Sales Department"/>
    <x v="4"/>
    <n v="21586"/>
  </r>
  <r>
    <n v="687825"/>
    <d v="2014-05-13T19:27:48"/>
    <x v="0"/>
    <x v="1"/>
    <s v="Sales Department"/>
    <x v="4"/>
    <n v="27577"/>
  </r>
  <r>
    <n v="715896"/>
    <d v="2014-05-13T19:28:25"/>
    <x v="0"/>
    <x v="0"/>
    <s v="Sales Department"/>
    <x v="4"/>
    <n v="73304"/>
  </r>
  <r>
    <n v="343676"/>
    <d v="2014-07-14T09:33:33"/>
    <x v="0"/>
    <x v="1"/>
    <s v="Sales Department"/>
    <x v="4"/>
    <n v="5061"/>
  </r>
  <r>
    <n v="903621"/>
    <d v="2014-07-14T09:33:51"/>
    <x v="0"/>
    <x v="1"/>
    <s v="Sales Department"/>
    <x v="4"/>
    <n v="38917"/>
  </r>
  <r>
    <n v="605511"/>
    <d v="2014-05-27T08:52:57"/>
    <x v="0"/>
    <x v="0"/>
    <s v="Operations Department"/>
    <x v="9"/>
    <n v="49865"/>
  </r>
  <r>
    <n v="810634"/>
    <d v="2014-05-27T08:54:03"/>
    <x v="0"/>
    <x v="0"/>
    <s v="Operations Department"/>
    <x v="9"/>
    <n v="93020"/>
  </r>
  <r>
    <n v="408953"/>
    <d v="2014-06-17T12:59:54"/>
    <x v="1"/>
    <x v="0"/>
    <s v="Operations Department"/>
    <x v="7"/>
    <n v="90365"/>
  </r>
  <r>
    <n v="65996"/>
    <d v="2014-06-17T13:01:14"/>
    <x v="0"/>
    <x v="0"/>
    <s v="Operations Department"/>
    <x v="7"/>
    <n v="90336"/>
  </r>
  <r>
    <n v="436789"/>
    <d v="2014-06-10T09:33:23"/>
    <x v="0"/>
    <x v="0"/>
    <s v="Operations Department"/>
    <x v="7"/>
    <n v="78916"/>
  </r>
  <r>
    <n v="190528"/>
    <d v="2014-06-10T09:34:07"/>
    <x v="0"/>
    <x v="0"/>
    <s v="Operations Department"/>
    <x v="7"/>
    <n v="43024"/>
  </r>
  <r>
    <n v="825980"/>
    <d v="2014-08-12T09:35:26"/>
    <x v="0"/>
    <x v="0"/>
    <s v="Operations Department"/>
    <x v="7"/>
    <n v="13512"/>
  </r>
  <r>
    <n v="307921"/>
    <d v="2014-08-27T13:26:29"/>
    <x v="1"/>
    <x v="1"/>
    <s v="Operations Department"/>
    <x v="7"/>
    <n v="53611"/>
  </r>
  <r>
    <n v="28171"/>
    <d v="2014-07-04T13:27:35"/>
    <x v="0"/>
    <x v="1"/>
    <s v="Service Department"/>
    <x v="1"/>
    <n v="3854"/>
  </r>
  <r>
    <n v="547592"/>
    <d v="2014-07-04T13:29:48"/>
    <x v="1"/>
    <x v="0"/>
    <s v="Service Department"/>
    <x v="1"/>
    <n v="95105"/>
  </r>
  <r>
    <n v="399830"/>
    <d v="2014-07-10T11:17:57"/>
    <x v="0"/>
    <x v="1"/>
    <s v="Service Department"/>
    <x v="1"/>
    <n v="43250"/>
  </r>
  <r>
    <n v="574816"/>
    <d v="2014-07-10T11:58:37"/>
    <x v="0"/>
    <x v="0"/>
    <s v="Service Department"/>
    <x v="1"/>
    <n v="93120"/>
  </r>
  <r>
    <n v="800023"/>
    <d v="2014-07-10T12:01:30"/>
    <x v="0"/>
    <x v="1"/>
    <s v="Service Department"/>
    <x v="1"/>
    <n v="83237"/>
  </r>
  <r>
    <n v="563352"/>
    <d v="2014-07-11T14:01:46"/>
    <x v="0"/>
    <x v="0"/>
    <s v="Service Department"/>
    <x v="1"/>
    <n v="86886"/>
  </r>
  <r>
    <n v="613506"/>
    <d v="2014-07-14T12:35:57"/>
    <x v="0"/>
    <x v="0"/>
    <s v="Service Department"/>
    <x v="1"/>
    <n v="33447"/>
  </r>
  <r>
    <n v="399679"/>
    <d v="2014-05-13T09:35:43"/>
    <x v="0"/>
    <x v="1"/>
    <s v="Operations Department"/>
    <x v="13"/>
    <n v="75625"/>
  </r>
  <r>
    <n v="366508"/>
    <d v="2014-05-17T09:26:02"/>
    <x v="0"/>
    <x v="1"/>
    <s v="Operations Department"/>
    <x v="13"/>
    <n v="92121"/>
  </r>
  <r>
    <n v="707189"/>
    <d v="2014-06-16T17:25:07"/>
    <x v="0"/>
    <x v="0"/>
    <s v="Operations Department"/>
    <x v="13"/>
    <n v="41350"/>
  </r>
  <r>
    <n v="854101"/>
    <d v="2014-06-16T17:27:22"/>
    <x v="0"/>
    <x v="0"/>
    <s v="Operations Department"/>
    <x v="13"/>
    <n v="72912"/>
  </r>
  <r>
    <n v="722399"/>
    <d v="2014-06-16T17:27:49"/>
    <x v="0"/>
    <x v="1"/>
    <s v="Operations Department"/>
    <x v="13"/>
    <n v="94700"/>
  </r>
  <r>
    <n v="358889"/>
    <d v="2014-05-28T16:15:04"/>
    <x v="0"/>
    <x v="0"/>
    <s v="Operations Department"/>
    <x v="13"/>
    <n v="90048"/>
  </r>
  <r>
    <n v="355385"/>
    <d v="2014-05-28T16:20:21"/>
    <x v="0"/>
    <x v="1"/>
    <s v="Operations Department"/>
    <x v="13"/>
    <n v="23702"/>
  </r>
  <r>
    <n v="132806"/>
    <d v="2014-05-30T18:16:34"/>
    <x v="0"/>
    <x v="1"/>
    <s v="Operations Department"/>
    <x v="13"/>
    <n v="47505"/>
  </r>
  <r>
    <n v="532565"/>
    <d v="2014-05-30T18:19:57"/>
    <x v="0"/>
    <x v="1"/>
    <s v="Operations Department"/>
    <x v="13"/>
    <n v="33998"/>
  </r>
  <r>
    <n v="362618"/>
    <d v="2014-05-30T18:13:22"/>
    <x v="0"/>
    <x v="1"/>
    <s v="Operations Department"/>
    <x v="13"/>
    <n v="48558"/>
  </r>
  <r>
    <n v="867705"/>
    <d v="2014-07-02T14:09:31"/>
    <x v="1"/>
    <x v="0"/>
    <s v="Operations Department"/>
    <x v="13"/>
    <n v="38852"/>
  </r>
  <r>
    <n v="551447"/>
    <d v="2014-06-04T09:31:42"/>
    <x v="0"/>
    <x v="1"/>
    <s v="Operations Department"/>
    <x v="1"/>
    <n v="20232"/>
  </r>
  <r>
    <n v="902753"/>
    <d v="2014-07-11T15:26:23"/>
    <x v="0"/>
    <x v="0"/>
    <s v="Purchase Department"/>
    <x v="13"/>
    <n v="52681"/>
  </r>
  <r>
    <n v="957985"/>
    <d v="2014-07-11T15:27:27"/>
    <x v="0"/>
    <x v="0"/>
    <s v="Purchase Department"/>
    <x v="13"/>
    <n v="81806"/>
  </r>
  <r>
    <n v="620965"/>
    <d v="2014-07-11T15:28:06"/>
    <x v="0"/>
    <x v="1"/>
    <s v="Purchase Department"/>
    <x v="13"/>
    <n v="26468"/>
  </r>
  <r>
    <n v="377559"/>
    <d v="2014-07-21T16:03:27"/>
    <x v="0"/>
    <x v="0"/>
    <s v="Purchase Department"/>
    <x v="13"/>
    <n v="35971"/>
  </r>
  <r>
    <n v="988672"/>
    <d v="2014-07-21T16:03:37"/>
    <x v="0"/>
    <x v="2"/>
    <s v="Purchase Department"/>
    <x v="13"/>
    <n v="62102"/>
  </r>
  <r>
    <n v="732435"/>
    <d v="2014-06-25T09:31:34"/>
    <x v="0"/>
    <x v="0"/>
    <s v="Purchase Department"/>
    <x v="13"/>
    <n v="56090"/>
  </r>
  <r>
    <n v="770615"/>
    <d v="2014-06-25T09:33:20"/>
    <x v="0"/>
    <x v="0"/>
    <s v="Purchase Department"/>
    <x v="13"/>
    <n v="37455"/>
  </r>
  <r>
    <n v="129661"/>
    <d v="2014-06-26T11:41:15"/>
    <x v="0"/>
    <x v="1"/>
    <s v="Purchase Department"/>
    <x v="13"/>
    <n v="78844"/>
  </r>
  <r>
    <n v="433885"/>
    <d v="2014-06-26T11:39:37"/>
    <x v="0"/>
    <x v="2"/>
    <s v="Purchase Department"/>
    <x v="13"/>
    <n v="16155"/>
  </r>
  <r>
    <n v="190429"/>
    <d v="2014-07-09T16:30:55"/>
    <x v="0"/>
    <x v="1"/>
    <s v="Purchase Department"/>
    <x v="13"/>
    <n v="30479"/>
  </r>
  <r>
    <n v="195423"/>
    <d v="2014-07-17T16:46:34"/>
    <x v="1"/>
    <x v="1"/>
    <s v="Purchase Department"/>
    <x v="13"/>
    <n v="36833"/>
  </r>
  <r>
    <n v="310955"/>
    <d v="2014-07-17T16:49:00"/>
    <x v="0"/>
    <x v="1"/>
    <s v="Purchase Department"/>
    <x v="13"/>
    <n v="54545"/>
  </r>
  <r>
    <n v="55833"/>
    <d v="2014-07-17T16:46:07"/>
    <x v="1"/>
    <x v="1"/>
    <s v="Purchase Department"/>
    <x v="13"/>
    <n v="17750"/>
  </r>
  <r>
    <n v="755548"/>
    <d v="2014-07-17T16:47:32"/>
    <x v="1"/>
    <x v="1"/>
    <s v="Purchase Department"/>
    <x v="13"/>
    <n v="74463"/>
  </r>
  <r>
    <n v="523315"/>
    <d v="2014-07-23T09:33:33"/>
    <x v="0"/>
    <x v="0"/>
    <s v="Purchase Department"/>
    <x v="13"/>
    <n v="61840"/>
  </r>
  <r>
    <n v="798174"/>
    <d v="2014-07-23T09:36:18"/>
    <x v="0"/>
    <x v="1"/>
    <s v="Purchase Department"/>
    <x v="13"/>
    <n v="72885"/>
  </r>
  <r>
    <n v="708662"/>
    <d v="2014-07-28T10:28:42"/>
    <x v="0"/>
    <x v="2"/>
    <s v="Purchase Department"/>
    <x v="13"/>
    <n v="90175"/>
  </r>
  <r>
    <n v="127417"/>
    <d v="2014-08-21T11:56:43"/>
    <x v="1"/>
    <x v="0"/>
    <s v="Purchase Department"/>
    <x v="13"/>
    <n v="24365"/>
  </r>
  <r>
    <n v="553366"/>
    <d v="2014-07-10T17:07:59"/>
    <x v="0"/>
    <x v="0"/>
    <s v="Production Department"/>
    <x v="7"/>
    <n v="33107"/>
  </r>
  <r>
    <n v="365544"/>
    <d v="2014-07-19T12:56:58"/>
    <x v="0"/>
    <x v="0"/>
    <s v="Production Department"/>
    <x v="4"/>
    <n v="88392"/>
  </r>
  <r>
    <n v="214108"/>
    <d v="2014-07-19T12:57:23"/>
    <x v="0"/>
    <x v="0"/>
    <s v="Production Department"/>
    <x v="4"/>
    <n v="20588"/>
  </r>
  <r>
    <n v="784011"/>
    <d v="2014-06-04T09:31:47"/>
    <x v="0"/>
    <x v="0"/>
    <s v="Production Department"/>
    <x v="7"/>
    <n v="61893"/>
  </r>
  <r>
    <n v="138560"/>
    <d v="2014-06-04T09:35:00"/>
    <x v="0"/>
    <x v="0"/>
    <s v="Production Department"/>
    <x v="7"/>
    <n v="88308"/>
  </r>
  <r>
    <n v="123989"/>
    <d v="2014-08-21T09:07:18"/>
    <x v="0"/>
    <x v="1"/>
    <s v="Production Department"/>
    <x v="7"/>
    <n v="92448"/>
  </r>
  <r>
    <n v="487619"/>
    <d v="2014-08-21T09:08:33"/>
    <x v="0"/>
    <x v="1"/>
    <s v="Production Department"/>
    <x v="7"/>
    <n v="94371"/>
  </r>
  <r>
    <n v="466987"/>
    <d v="2014-08-21T09:10:08"/>
    <x v="0"/>
    <x v="1"/>
    <s v="Production Department"/>
    <x v="7"/>
    <n v="57736"/>
  </r>
  <r>
    <n v="335534"/>
    <d v="2014-05-15T13:40:34"/>
    <x v="1"/>
    <x v="1"/>
    <s v="Service Department"/>
    <x v="1"/>
    <n v="41420"/>
  </r>
  <r>
    <n v="497423"/>
    <d v="2014-05-15T13:41:26"/>
    <x v="0"/>
    <x v="1"/>
    <s v="Service Department"/>
    <x v="1"/>
    <n v="59654"/>
  </r>
  <r>
    <n v="623846"/>
    <d v="2014-05-27T10:23:03"/>
    <x v="0"/>
    <x v="0"/>
    <s v="Service Department"/>
    <x v="1"/>
    <n v="95127"/>
  </r>
  <r>
    <n v="648615"/>
    <d v="2014-05-27T10:23:28"/>
    <x v="0"/>
    <x v="0"/>
    <s v="Service Department"/>
    <x v="1"/>
    <n v="25246"/>
  </r>
  <r>
    <n v="935227"/>
    <d v="2014-06-11T14:47:06"/>
    <x v="0"/>
    <x v="1"/>
    <s v="Service Department"/>
    <x v="1"/>
    <n v="86970"/>
  </r>
  <r>
    <n v="257181"/>
    <d v="2014-06-17T15:59:18"/>
    <x v="0"/>
    <x v="1"/>
    <s v="Service Department"/>
    <x v="1"/>
    <n v="62814"/>
  </r>
  <r>
    <n v="162517"/>
    <d v="2014-06-19T11:37:50"/>
    <x v="0"/>
    <x v="0"/>
    <s v="Service Department"/>
    <x v="1"/>
    <n v="61601"/>
  </r>
  <r>
    <n v="33827"/>
    <d v="2014-06-20T16:31:15"/>
    <x v="0"/>
    <x v="0"/>
    <s v="Service Department"/>
    <x v="1"/>
    <n v="30364"/>
  </r>
  <r>
    <n v="584822"/>
    <d v="2014-06-26T15:24:57"/>
    <x v="0"/>
    <x v="0"/>
    <s v="Service Department"/>
    <x v="1"/>
    <n v="19994"/>
  </r>
  <r>
    <n v="377801"/>
    <d v="2014-06-26T15:21:42"/>
    <x v="0"/>
    <x v="1"/>
    <s v="Service Department"/>
    <x v="1"/>
    <n v="46108"/>
  </r>
  <r>
    <n v="987281"/>
    <d v="2014-06-28T11:17:37"/>
    <x v="0"/>
    <x v="1"/>
    <s v="Service Department"/>
    <x v="1"/>
    <n v="46500"/>
  </r>
  <r>
    <n v="308343"/>
    <d v="2014-08-21T09:31:28"/>
    <x v="0"/>
    <x v="0"/>
    <s v="Sales Department"/>
    <x v="4"/>
    <n v="11330"/>
  </r>
  <r>
    <n v="490160"/>
    <d v="2014-08-28T09:32:34"/>
    <x v="0"/>
    <x v="0"/>
    <s v="Sales Department"/>
    <x v="4"/>
    <n v="95546"/>
  </r>
  <r>
    <n v="984313"/>
    <d v="2014-06-16T09:26:59"/>
    <x v="0"/>
    <x v="0"/>
    <s v="Sales Department"/>
    <x v="13"/>
    <n v="33967"/>
  </r>
  <r>
    <n v="58039"/>
    <d v="2014-06-18T09:42:31"/>
    <x v="0"/>
    <x v="2"/>
    <s v="Sales Department"/>
    <x v="13"/>
    <n v="34157"/>
  </r>
  <r>
    <n v="920958"/>
    <d v="2014-08-28T09:32:38"/>
    <x v="0"/>
    <x v="0"/>
    <s v="Sales Department"/>
    <x v="13"/>
    <n v="11869"/>
  </r>
  <r>
    <n v="737902"/>
    <d v="2014-08-28T09:33:53"/>
    <x v="1"/>
    <x v="1"/>
    <s v="Sales Department"/>
    <x v="13"/>
    <n v="42892"/>
  </r>
  <r>
    <n v="598001"/>
    <d v="2014-06-12T09:31:48"/>
    <x v="1"/>
    <x v="0"/>
    <s v="Operations Department"/>
    <x v="7"/>
    <n v="30152"/>
  </r>
  <r>
    <n v="997474"/>
    <d v="2014-07-03T09:34:34"/>
    <x v="0"/>
    <x v="0"/>
    <s v="Operations Department"/>
    <x v="1"/>
    <n v="13143"/>
  </r>
  <r>
    <n v="146332"/>
    <d v="2014-07-03T09:35:02"/>
    <x v="0"/>
    <x v="0"/>
    <s v="Operations Department"/>
    <x v="1"/>
    <n v="36283"/>
  </r>
  <r>
    <n v="485005"/>
    <d v="2014-07-15T16:16:57"/>
    <x v="0"/>
    <x v="2"/>
    <s v="Operations Department"/>
    <x v="1"/>
    <n v="47503"/>
  </r>
  <r>
    <n v="133581"/>
    <d v="2014-07-15T16:17:25"/>
    <x v="0"/>
    <x v="2"/>
    <s v="Operations Department"/>
    <x v="1"/>
    <n v="49877"/>
  </r>
  <r>
    <n v="14318"/>
    <d v="2014-08-28T09:31:45"/>
    <x v="0"/>
    <x v="1"/>
    <s v="Operations Department"/>
    <x v="1"/>
    <n v="5223"/>
  </r>
  <r>
    <n v="541632"/>
    <d v="2014-07-11T09:32:05"/>
    <x v="0"/>
    <x v="0"/>
    <s v="Purchase Department"/>
    <x v="13"/>
    <n v="56674"/>
  </r>
  <r>
    <n v="426385"/>
    <d v="2014-06-06T07:57:43"/>
    <x v="1"/>
    <x v="0"/>
    <s v="Marketing Department"/>
    <x v="7"/>
    <n v="83497"/>
  </r>
  <r>
    <n v="115018"/>
    <d v="2014-05-05T09:32:25"/>
    <x v="0"/>
    <x v="0"/>
    <s v="Service Department"/>
    <x v="7"/>
    <n v="68941"/>
  </r>
  <r>
    <n v="16456"/>
    <d v="2014-05-05T09:32:59"/>
    <x v="0"/>
    <x v="0"/>
    <s v="Service Department"/>
    <x v="7"/>
    <n v="54974"/>
  </r>
  <r>
    <n v="532766"/>
    <d v="2014-08-15T16:40:58"/>
    <x v="1"/>
    <x v="0"/>
    <s v="Operations Department"/>
    <x v="1"/>
    <n v="19391"/>
  </r>
  <r>
    <n v="228278"/>
    <d v="2014-08-17T13:22:29"/>
    <x v="0"/>
    <x v="0"/>
    <s v="Operations Department"/>
    <x v="1"/>
    <n v="90747"/>
  </r>
  <r>
    <n v="996910"/>
    <d v="2014-08-17T13:23:33"/>
    <x v="0"/>
    <x v="1"/>
    <s v="Operations Department"/>
    <x v="1"/>
    <n v="76895"/>
  </r>
  <r>
    <n v="737589"/>
    <d v="2014-08-17T13:24:41"/>
    <x v="0"/>
    <x v="0"/>
    <s v="Operations Department"/>
    <x v="1"/>
    <n v="91905"/>
  </r>
  <r>
    <n v="350567"/>
    <d v="2014-08-17T13:23:16"/>
    <x v="0"/>
    <x v="2"/>
    <s v="Operations Department"/>
    <x v="1"/>
    <n v="35972"/>
  </r>
  <r>
    <n v="935580"/>
    <d v="2014-06-11T07:45:51"/>
    <x v="0"/>
    <x v="0"/>
    <s v="Operations Department"/>
    <x v="4"/>
    <n v="75137"/>
  </r>
  <r>
    <n v="998478"/>
    <d v="2014-06-20T09:47:13"/>
    <x v="0"/>
    <x v="0"/>
    <s v="Operations Department"/>
    <x v="4"/>
    <n v="5143"/>
  </r>
  <r>
    <n v="563648"/>
    <d v="2014-06-20T09:48:18"/>
    <x v="0"/>
    <x v="0"/>
    <s v="Operations Department"/>
    <x v="4"/>
    <n v="26508"/>
  </r>
  <r>
    <n v="531055"/>
    <d v="2014-06-22T13:50:26"/>
    <x v="0"/>
    <x v="1"/>
    <s v="Operations Department"/>
    <x v="4"/>
    <n v="24791"/>
  </r>
  <r>
    <n v="755156"/>
    <d v="2014-07-04T10:28:44"/>
    <x v="1"/>
    <x v="1"/>
    <s v="Operations Department"/>
    <x v="4"/>
    <n v="39818"/>
  </r>
  <r>
    <n v="709538"/>
    <d v="2014-07-04T10:32:32"/>
    <x v="0"/>
    <x v="1"/>
    <s v="Operations Department"/>
    <x v="4"/>
    <n v="9733"/>
  </r>
  <r>
    <n v="233897"/>
    <d v="2014-07-04T10:37:16"/>
    <x v="0"/>
    <x v="1"/>
    <s v="Operations Department"/>
    <x v="4"/>
    <n v="8237"/>
  </r>
  <r>
    <n v="757668"/>
    <d v="2014-06-17T09:31:41"/>
    <x v="0"/>
    <x v="0"/>
    <s v="Service Department"/>
    <x v="1"/>
    <n v="74917"/>
  </r>
  <r>
    <n v="137775"/>
    <d v="2014-07-15T09:31:40"/>
    <x v="0"/>
    <x v="0"/>
    <s v="Service Department"/>
    <x v="1"/>
    <n v="75705"/>
  </r>
  <r>
    <n v="889336"/>
    <d v="2014-08-04T12:37:25"/>
    <x v="0"/>
    <x v="0"/>
    <s v="Service Department"/>
    <x v="1"/>
    <n v="16637"/>
  </r>
  <r>
    <n v="860049"/>
    <d v="2014-07-15T09:32:02"/>
    <x v="0"/>
    <x v="0"/>
    <s v="Production Department"/>
    <x v="7"/>
    <n v="81002"/>
  </r>
  <r>
    <n v="608169"/>
    <d v="2014-07-15T09:32:11"/>
    <x v="0"/>
    <x v="0"/>
    <s v="Marketing Department"/>
    <x v="0"/>
    <n v="17544"/>
  </r>
  <r>
    <n v="255806"/>
    <d v="2014-08-01T13:08:43"/>
    <x v="0"/>
    <x v="0"/>
    <s v="Marketing Department"/>
    <x v="0"/>
    <n v="61950"/>
  </r>
  <r>
    <n v="39931"/>
    <d v="2014-08-01T13:09:15"/>
    <x v="1"/>
    <x v="0"/>
    <s v="Marketing Department"/>
    <x v="0"/>
    <n v="95200"/>
  </r>
  <r>
    <n v="633002"/>
    <d v="2014-06-03T09:39:09"/>
    <x v="0"/>
    <x v="1"/>
    <s v="Service Department"/>
    <x v="13"/>
    <n v="79867"/>
  </r>
  <r>
    <n v="934713"/>
    <d v="2014-06-03T09:40:03"/>
    <x v="1"/>
    <x v="1"/>
    <s v="Service Department"/>
    <x v="13"/>
    <n v="86588"/>
  </r>
  <r>
    <n v="355348"/>
    <d v="2014-06-03T09:41:37"/>
    <x v="0"/>
    <x v="1"/>
    <s v="Service Department"/>
    <x v="13"/>
    <n v="69691"/>
  </r>
  <r>
    <n v="624692"/>
    <d v="2014-06-03T09:42:00"/>
    <x v="0"/>
    <x v="1"/>
    <s v="Service Department"/>
    <x v="13"/>
    <n v="54152"/>
  </r>
  <r>
    <n v="462488"/>
    <d v="2014-06-03T09:42:39"/>
    <x v="0"/>
    <x v="0"/>
    <s v="Service Department"/>
    <x v="13"/>
    <n v="81412"/>
  </r>
  <r>
    <n v="800056"/>
    <d v="2014-06-03T09:44:56"/>
    <x v="1"/>
    <x v="0"/>
    <s v="Service Department"/>
    <x v="13"/>
    <n v="36888"/>
  </r>
  <r>
    <n v="459590"/>
    <d v="2014-05-05T18:51:18"/>
    <x v="0"/>
    <x v="0"/>
    <s v="Service Department"/>
    <x v="0"/>
    <n v="4448"/>
  </r>
  <r>
    <n v="929923"/>
    <d v="2014-05-08T13:31:54"/>
    <x v="0"/>
    <x v="0"/>
    <s v="Operations Department"/>
    <x v="9"/>
    <n v="9150"/>
  </r>
  <r>
    <n v="102990"/>
    <d v="2014-06-18T16:56:06"/>
    <x v="0"/>
    <x v="1"/>
    <s v="Operations Department"/>
    <x v="9"/>
    <n v="81256"/>
  </r>
  <r>
    <n v="243390"/>
    <d v="2014-06-18T16:56:33"/>
    <x v="0"/>
    <x v="0"/>
    <s v="Operations Department"/>
    <x v="9"/>
    <n v="64629"/>
  </r>
  <r>
    <n v="329507"/>
    <d v="2014-06-18T16:56:57"/>
    <x v="0"/>
    <x v="0"/>
    <s v="Operations Department"/>
    <x v="9"/>
    <n v="77546"/>
  </r>
  <r>
    <n v="272114"/>
    <d v="2014-06-18T16:57:24"/>
    <x v="0"/>
    <x v="0"/>
    <s v="Operations Department"/>
    <x v="9"/>
    <n v="73785"/>
  </r>
  <r>
    <n v="205709"/>
    <d v="2014-06-18T17:00:11"/>
    <x v="0"/>
    <x v="0"/>
    <s v="Operations Department"/>
    <x v="9"/>
    <n v="78256"/>
  </r>
  <r>
    <n v="498450"/>
    <d v="2014-08-29T08:44:36"/>
    <x v="0"/>
    <x v="1"/>
    <s v="Operations Department"/>
    <x v="9"/>
    <n v="71264"/>
  </r>
  <r>
    <n v="316467"/>
    <d v="2014-08-29T08:45:05"/>
    <x v="0"/>
    <x v="0"/>
    <s v="Operations Department"/>
    <x v="9"/>
    <n v="50714"/>
  </r>
  <r>
    <n v="135319"/>
    <d v="2014-08-29T08:45:57"/>
    <x v="0"/>
    <x v="1"/>
    <s v="Operations Department"/>
    <x v="9"/>
    <n v="52257"/>
  </r>
  <r>
    <n v="359399"/>
    <d v="2014-05-28T09:33:01"/>
    <x v="0"/>
    <x v="1"/>
    <s v="Sales Department"/>
    <x v="1"/>
    <n v="10139"/>
  </r>
  <r>
    <n v="120227"/>
    <d v="2014-05-28T09:33:30"/>
    <x v="0"/>
    <x v="0"/>
    <s v="Sales Department"/>
    <x v="1"/>
    <n v="23130"/>
  </r>
  <r>
    <n v="439538"/>
    <d v="2014-05-28T09:35:28"/>
    <x v="1"/>
    <x v="0"/>
    <s v="Sales Department"/>
    <x v="1"/>
    <n v="96715"/>
  </r>
  <r>
    <n v="236840"/>
    <d v="2014-05-28T09:35:58"/>
    <x v="0"/>
    <x v="0"/>
    <s v="Sales Department"/>
    <x v="1"/>
    <n v="57957"/>
  </r>
  <r>
    <n v="666814"/>
    <d v="2014-05-28T09:36:28"/>
    <x v="0"/>
    <x v="0"/>
    <s v="Sales Department"/>
    <x v="1"/>
    <n v="36605"/>
  </r>
  <r>
    <n v="294991"/>
    <d v="2014-08-28T18:40:42"/>
    <x v="0"/>
    <x v="0"/>
    <s v="Service Department"/>
    <x v="1"/>
    <n v="89333"/>
  </r>
  <r>
    <n v="216145"/>
    <d v="2014-08-28T18:41:44"/>
    <x v="0"/>
    <x v="0"/>
    <s v="Service Department"/>
    <x v="1"/>
    <n v="32682"/>
  </r>
  <r>
    <n v="521853"/>
    <d v="2014-05-01T11:43:58"/>
    <x v="0"/>
    <x v="1"/>
    <s v="Operations Department"/>
    <x v="13"/>
    <n v="68268"/>
  </r>
  <r>
    <n v="237408"/>
    <d v="2014-05-10T10:53:11"/>
    <x v="0"/>
    <x v="0"/>
    <s v="Operations Department"/>
    <x v="7"/>
    <n v="81535"/>
  </r>
  <r>
    <n v="327209"/>
    <d v="2014-05-10T10:54:07"/>
    <x v="0"/>
    <x v="0"/>
    <s v="Operations Department"/>
    <x v="7"/>
    <n v="39207"/>
  </r>
  <r>
    <n v="549553"/>
    <d v="2014-05-10T10:55:46"/>
    <x v="0"/>
    <x v="0"/>
    <s v="Operations Department"/>
    <x v="7"/>
    <n v="57385"/>
  </r>
  <r>
    <n v="547639"/>
    <d v="2014-05-24T08:38:37"/>
    <x v="0"/>
    <x v="0"/>
    <s v="Operations Department"/>
    <x v="7"/>
    <n v="72419"/>
  </r>
  <r>
    <n v="390500"/>
    <d v="2014-05-24T08:39:54"/>
    <x v="0"/>
    <x v="0"/>
    <s v="Operations Department"/>
    <x v="7"/>
    <n v="54871"/>
  </r>
  <r>
    <n v="767769"/>
    <d v="2014-05-24T08:43:23"/>
    <x v="0"/>
    <x v="0"/>
    <s v="Operations Department"/>
    <x v="7"/>
    <n v="17807"/>
  </r>
  <r>
    <n v="723418"/>
    <d v="2014-05-25T18:25:11"/>
    <x v="0"/>
    <x v="0"/>
    <s v="Operations Department"/>
    <x v="7"/>
    <n v="14421"/>
  </r>
  <r>
    <n v="168774"/>
    <d v="2014-05-30T13:35:26"/>
    <x v="1"/>
    <x v="0"/>
    <s v="Operations Department"/>
    <x v="13"/>
    <n v="4835"/>
  </r>
  <r>
    <n v="939626"/>
    <d v="2014-06-01T09:58:58"/>
    <x v="0"/>
    <x v="2"/>
    <s v="Operations Department"/>
    <x v="7"/>
    <n v="80760"/>
  </r>
  <r>
    <n v="40370"/>
    <d v="2014-05-21T09:31:16"/>
    <x v="0"/>
    <x v="0"/>
    <s v="Operations Department"/>
    <x v="13"/>
    <n v="89675"/>
  </r>
  <r>
    <n v="855651"/>
    <d v="2014-05-28T11:03:13"/>
    <x v="0"/>
    <x v="0"/>
    <s v="Operations Department"/>
    <x v="13"/>
    <n v="22128"/>
  </r>
  <r>
    <n v="304870"/>
    <d v="2014-05-28T11:06:09"/>
    <x v="0"/>
    <x v="1"/>
    <s v="Operations Department"/>
    <x v="13"/>
    <n v="10749"/>
  </r>
  <r>
    <n v="128164"/>
    <d v="2014-05-29T13:04:58"/>
    <x v="0"/>
    <x v="0"/>
    <s v="Operations Department"/>
    <x v="13"/>
    <n v="91247"/>
  </r>
  <r>
    <n v="71808"/>
    <d v="2014-05-29T13:07:42"/>
    <x v="0"/>
    <x v="0"/>
    <s v="Operations Department"/>
    <x v="13"/>
    <n v="65949"/>
  </r>
  <r>
    <n v="250294"/>
    <d v="2014-06-03T03:28:57"/>
    <x v="0"/>
    <x v="0"/>
    <s v="Operations Department"/>
    <x v="13"/>
    <n v="56371"/>
  </r>
  <r>
    <n v="188463"/>
    <d v="2014-06-03T03:30:16"/>
    <x v="0"/>
    <x v="1"/>
    <s v="Operations Department"/>
    <x v="13"/>
    <n v="2658"/>
  </r>
  <r>
    <n v="164394"/>
    <d v="2014-06-13T13:12:21"/>
    <x v="0"/>
    <x v="0"/>
    <s v="Operations Department"/>
    <x v="13"/>
    <n v="96235"/>
  </r>
  <r>
    <n v="899082"/>
    <d v="2014-06-25T19:49:59"/>
    <x v="0"/>
    <x v="1"/>
    <s v="Operations Department"/>
    <x v="13"/>
    <n v="88125"/>
  </r>
  <r>
    <n v="85276"/>
    <d v="2014-07-02T09:32:45"/>
    <x v="0"/>
    <x v="0"/>
    <s v="Operations Department"/>
    <x v="13"/>
    <n v="13558"/>
  </r>
  <r>
    <n v="334207"/>
    <d v="2014-07-04T13:39:37"/>
    <x v="0"/>
    <x v="0"/>
    <s v="Operations Department"/>
    <x v="13"/>
    <n v="59450"/>
  </r>
  <r>
    <n v="102923"/>
    <d v="2014-07-04T13:40:27"/>
    <x v="0"/>
    <x v="0"/>
    <s v="Operations Department"/>
    <x v="13"/>
    <n v="45602"/>
  </r>
  <r>
    <n v="915022"/>
    <d v="2014-07-04T15:09:47"/>
    <x v="0"/>
    <x v="1"/>
    <s v="Operations Department"/>
    <x v="13"/>
    <n v="99852"/>
  </r>
  <r>
    <n v="520654"/>
    <d v="2014-07-04T15:12:10"/>
    <x v="0"/>
    <x v="0"/>
    <s v="Operations Department"/>
    <x v="13"/>
    <n v="87236"/>
  </r>
  <r>
    <n v="994549"/>
    <d v="2014-07-17T07:51:17"/>
    <x v="0"/>
    <x v="1"/>
    <s v="Operations Department"/>
    <x v="13"/>
    <n v="36563"/>
  </r>
  <r>
    <n v="606323"/>
    <d v="2014-07-17T07:54:06"/>
    <x v="0"/>
    <x v="0"/>
    <s v="Operations Department"/>
    <x v="13"/>
    <n v="30205"/>
  </r>
  <r>
    <n v="209645"/>
    <d v="2014-07-26T12:34:31"/>
    <x v="0"/>
    <x v="0"/>
    <s v="Operations Department"/>
    <x v="7"/>
    <n v="50191"/>
  </r>
  <r>
    <n v="385163"/>
    <d v="2014-07-31T11:09:49"/>
    <x v="0"/>
    <x v="0"/>
    <s v="Operations Department"/>
    <x v="7"/>
    <n v="23054"/>
  </r>
  <r>
    <n v="96908"/>
    <d v="2014-07-31T11:16:29"/>
    <x v="1"/>
    <x v="0"/>
    <s v="Operations Department"/>
    <x v="7"/>
    <n v="2773"/>
  </r>
  <r>
    <n v="400560"/>
    <d v="2014-07-31T11:18:50"/>
    <x v="0"/>
    <x v="0"/>
    <s v="Operations Department"/>
    <x v="7"/>
    <n v="13941"/>
  </r>
  <r>
    <n v="902013"/>
    <d v="2014-07-16T09:32:24"/>
    <x v="0"/>
    <x v="0"/>
    <s v="Operations Department"/>
    <x v="13"/>
    <n v="81465"/>
  </r>
  <r>
    <n v="229001"/>
    <d v="2014-08-16T17:31:17"/>
    <x v="0"/>
    <x v="0"/>
    <s v="Operations Department"/>
    <x v="13"/>
    <n v="31640"/>
  </r>
  <r>
    <n v="681945"/>
    <d v="2014-08-30T08:33:41"/>
    <x v="0"/>
    <x v="0"/>
    <s v="Operations Department"/>
    <x v="7"/>
    <n v="57024"/>
  </r>
  <r>
    <n v="225054"/>
    <d v="2014-05-09T16:43:13"/>
    <x v="0"/>
    <x v="0"/>
    <s v="Marketing Department"/>
    <x v="4"/>
    <n v="93457"/>
  </r>
  <r>
    <n v="960542"/>
    <d v="2014-05-09T16:44:14"/>
    <x v="1"/>
    <x v="0"/>
    <s v="Marketing Department"/>
    <x v="4"/>
    <n v="20950"/>
  </r>
  <r>
    <n v="50252"/>
    <d v="2014-06-25T09:31:04"/>
    <x v="0"/>
    <x v="0"/>
    <s v="Marketing Department"/>
    <x v="7"/>
    <n v="19873"/>
  </r>
  <r>
    <n v="130762"/>
    <d v="2014-06-25T09:32:46"/>
    <x v="1"/>
    <x v="0"/>
    <s v="Marketing Department"/>
    <x v="7"/>
    <n v="86425"/>
  </r>
  <r>
    <n v="752703"/>
    <d v="2014-06-25T19:56:54"/>
    <x v="0"/>
    <x v="2"/>
    <s v="Marketing Department"/>
    <x v="7"/>
    <n v="36493"/>
  </r>
  <r>
    <n v="149895"/>
    <d v="2014-07-30T11:08:42"/>
    <x v="0"/>
    <x v="0"/>
    <s v="Operations Department"/>
    <x v="13"/>
    <n v="50495"/>
  </r>
  <r>
    <n v="283291"/>
    <d v="2014-08-20T09:32:12"/>
    <x v="0"/>
    <x v="0"/>
    <s v="Operations Department"/>
    <x v="13"/>
    <n v="86926"/>
  </r>
  <r>
    <n v="213119"/>
    <d v="2014-08-20T09:31:44"/>
    <x v="0"/>
    <x v="2"/>
    <s v="Operations Department"/>
    <x v="13"/>
    <n v="85825"/>
  </r>
  <r>
    <n v="276604"/>
    <d v="2014-08-20T09:33:00"/>
    <x v="0"/>
    <x v="2"/>
    <s v="Operations Department"/>
    <x v="13"/>
    <n v="77543"/>
  </r>
  <r>
    <n v="759940"/>
    <d v="2014-05-14T09:31:35"/>
    <x v="0"/>
    <x v="0"/>
    <s v="Operations Department"/>
    <x v="13"/>
    <n v="36728"/>
  </r>
  <r>
    <n v="321436"/>
    <d v="2014-05-20T10:13:26"/>
    <x v="0"/>
    <x v="0"/>
    <s v="Operations Department"/>
    <x v="13"/>
    <n v="54996"/>
  </r>
  <r>
    <n v="721878"/>
    <d v="2014-06-04T09:32:58"/>
    <x v="0"/>
    <x v="1"/>
    <s v="Operations Department"/>
    <x v="13"/>
    <n v="62340"/>
  </r>
  <r>
    <n v="197840"/>
    <d v="2014-06-11T09:31:32"/>
    <x v="0"/>
    <x v="0"/>
    <s v="Operations Department"/>
    <x v="13"/>
    <n v="3225"/>
  </r>
  <r>
    <n v="615676"/>
    <d v="2014-06-11T09:31:54"/>
    <x v="0"/>
    <x v="0"/>
    <s v="Operations Department"/>
    <x v="13"/>
    <n v="85562"/>
  </r>
  <r>
    <n v="722537"/>
    <d v="2014-06-11T09:33:23"/>
    <x v="0"/>
    <x v="1"/>
    <s v="Operations Department"/>
    <x v="13"/>
    <n v="98994"/>
  </r>
  <r>
    <n v="697595"/>
    <d v="2014-05-16T14:54:23"/>
    <x v="1"/>
    <x v="1"/>
    <s v="Service Department"/>
    <x v="7"/>
    <n v="14805"/>
  </r>
  <r>
    <n v="664237"/>
    <d v="2014-08-15T13:36:12"/>
    <x v="0"/>
    <x v="1"/>
    <s v="Service Department"/>
    <x v="13"/>
    <n v="73430"/>
  </r>
  <r>
    <n v="500527"/>
    <d v="2014-08-20T14:16:11"/>
    <x v="0"/>
    <x v="0"/>
    <s v="Service Department"/>
    <x v="13"/>
    <n v="78927"/>
  </r>
  <r>
    <n v="634732"/>
    <d v="2014-08-20T14:17:45"/>
    <x v="0"/>
    <x v="0"/>
    <s v="Service Department"/>
    <x v="13"/>
    <n v="12012"/>
  </r>
  <r>
    <n v="333076"/>
    <d v="2014-08-20T14:18:24"/>
    <x v="0"/>
    <x v="0"/>
    <s v="Service Department"/>
    <x v="13"/>
    <n v="42513"/>
  </r>
  <r>
    <n v="307061"/>
    <d v="2014-05-06T09:21:12"/>
    <x v="0"/>
    <x v="0"/>
    <s v="Service Department"/>
    <x v="1"/>
    <n v="39277"/>
  </r>
  <r>
    <n v="208659"/>
    <d v="2014-05-06T09:25:26"/>
    <x v="0"/>
    <x v="1"/>
    <s v="Service Department"/>
    <x v="1"/>
    <n v="96934"/>
  </r>
  <r>
    <n v="757766"/>
    <d v="2014-08-08T12:54:35"/>
    <x v="1"/>
    <x v="0"/>
    <s v="Service Department"/>
    <x v="1"/>
    <n v="13821"/>
  </r>
  <r>
    <n v="382964"/>
    <d v="2014-08-31T18:31:16"/>
    <x v="0"/>
    <x v="1"/>
    <s v="Service Department"/>
    <x v="1"/>
    <n v="69869"/>
  </r>
  <r>
    <n v="83528"/>
    <d v="2014-07-03T14:05:23"/>
    <x v="0"/>
    <x v="1"/>
    <s v="Operations Department"/>
    <x v="13"/>
    <n v="32999"/>
  </r>
  <r>
    <n v="315613"/>
    <d v="2014-07-29T10:50:20"/>
    <x v="0"/>
    <x v="0"/>
    <s v="Service Department"/>
    <x v="1"/>
    <n v="82780"/>
  </r>
  <r>
    <n v="890287"/>
    <d v="2014-07-01T22:35:36"/>
    <x v="0"/>
    <x v="0"/>
    <s v="Operations Department"/>
    <x v="4"/>
    <n v="50719"/>
  </r>
  <r>
    <n v="934036"/>
    <d v="2014-07-03T17:04:59"/>
    <x v="0"/>
    <x v="0"/>
    <s v="Operations Department"/>
    <x v="4"/>
    <n v="20776"/>
  </r>
  <r>
    <n v="725326"/>
    <d v="2014-07-03T17:07:26"/>
    <x v="0"/>
    <x v="0"/>
    <s v="Operations Department"/>
    <x v="4"/>
    <n v="44153"/>
  </r>
  <r>
    <n v="517263"/>
    <d v="2014-07-09T08:07:14"/>
    <x v="1"/>
    <x v="0"/>
    <s v="Operations Department"/>
    <x v="4"/>
    <n v="26065"/>
  </r>
  <r>
    <n v="683143"/>
    <d v="2014-07-09T08:07:32"/>
    <x v="0"/>
    <x v="1"/>
    <s v="Operations Department"/>
    <x v="4"/>
    <n v="31497"/>
  </r>
  <r>
    <n v="337978"/>
    <d v="2014-07-09T08:07:30"/>
    <x v="0"/>
    <x v="1"/>
    <s v="Operations Department"/>
    <x v="4"/>
    <n v="57287"/>
  </r>
  <r>
    <n v="584084"/>
    <d v="2014-07-09T08:08:52"/>
    <x v="0"/>
    <x v="1"/>
    <s v="Operations Department"/>
    <x v="4"/>
    <n v="63870"/>
  </r>
  <r>
    <n v="967295"/>
    <d v="2014-08-06T11:47:03"/>
    <x v="0"/>
    <x v="0"/>
    <s v="Operations Department"/>
    <x v="4"/>
    <n v="30638"/>
  </r>
  <r>
    <n v="471614"/>
    <d v="2014-07-21T09:32:34"/>
    <x v="0"/>
    <x v="1"/>
    <s v="Service Department"/>
    <x v="13"/>
    <n v="36312"/>
  </r>
  <r>
    <n v="153577"/>
    <d v="2014-07-28T09:33:08"/>
    <x v="0"/>
    <x v="0"/>
    <s v="Service Department"/>
    <x v="13"/>
    <n v="94463"/>
  </r>
  <r>
    <n v="878147"/>
    <d v="2014-05-19T09:32:53"/>
    <x v="0"/>
    <x v="0"/>
    <s v="Purchase Department"/>
    <x v="7"/>
    <n v="40315"/>
  </r>
  <r>
    <n v="799827"/>
    <d v="2014-06-19T17:59:09"/>
    <x v="1"/>
    <x v="0"/>
    <s v="Purchase Department"/>
    <x v="7"/>
    <n v="35519"/>
  </r>
  <r>
    <n v="57507"/>
    <d v="2014-05-06T16:10:15"/>
    <x v="0"/>
    <x v="1"/>
    <s v="Purchase Department"/>
    <x v="1"/>
    <n v="6743"/>
  </r>
  <r>
    <n v="590363"/>
    <d v="2014-05-06T16:10:37"/>
    <x v="0"/>
    <x v="0"/>
    <s v="Purchase Department"/>
    <x v="1"/>
    <n v="17189"/>
  </r>
  <r>
    <n v="433347"/>
    <d v="2014-05-07T13:52:55"/>
    <x v="0"/>
    <x v="1"/>
    <s v="Purchase Department"/>
    <x v="0"/>
    <n v="47344"/>
  </r>
  <r>
    <n v="527298"/>
    <d v="2014-05-07T13:53:14"/>
    <x v="1"/>
    <x v="0"/>
    <s v="Purchase Department"/>
    <x v="0"/>
    <n v="94729"/>
  </r>
  <r>
    <n v="283190"/>
    <d v="2014-05-20T17:43:20"/>
    <x v="0"/>
    <x v="0"/>
    <s v="Purchase Department"/>
    <x v="1"/>
    <n v="10200"/>
  </r>
  <r>
    <n v="564838"/>
    <d v="2014-06-04T17:39:19"/>
    <x v="1"/>
    <x v="1"/>
    <s v="Purchase Department"/>
    <x v="1"/>
    <n v="13871"/>
  </r>
  <r>
    <n v="537955"/>
    <d v="2014-06-04T17:40:58"/>
    <x v="0"/>
    <x v="0"/>
    <s v="Purchase Department"/>
    <x v="1"/>
    <n v="4502"/>
  </r>
  <r>
    <n v="516907"/>
    <d v="2014-06-02T09:33:48"/>
    <x v="0"/>
    <x v="1"/>
    <s v="Purchase Department"/>
    <x v="1"/>
    <n v="9417"/>
  </r>
  <r>
    <n v="677630"/>
    <d v="2014-06-02T09:37:59"/>
    <x v="0"/>
    <x v="1"/>
    <s v="Purchase Department"/>
    <x v="1"/>
    <n v="22748"/>
  </r>
  <r>
    <n v="891817"/>
    <d v="2014-06-02T09:39:27"/>
    <x v="0"/>
    <x v="0"/>
    <s v="Purchase Department"/>
    <x v="1"/>
    <n v="82558"/>
  </r>
  <r>
    <n v="345091"/>
    <d v="2014-06-03T15:39:46"/>
    <x v="0"/>
    <x v="1"/>
    <s v="Purchase Department"/>
    <x v="1"/>
    <n v="6101"/>
  </r>
  <r>
    <n v="252596"/>
    <d v="2014-06-07T14:36:58"/>
    <x v="0"/>
    <x v="0"/>
    <s v="Purchase Department"/>
    <x v="1"/>
    <n v="49221"/>
  </r>
  <r>
    <n v="273668"/>
    <d v="2014-06-07T14:38:57"/>
    <x v="0"/>
    <x v="0"/>
    <s v="Purchase Department"/>
    <x v="1"/>
    <n v="30662"/>
  </r>
  <r>
    <n v="966039"/>
    <d v="2014-06-17T16:57:21"/>
    <x v="1"/>
    <x v="0"/>
    <s v="Purchase Department"/>
    <x v="1"/>
    <n v="82020"/>
  </r>
  <r>
    <n v="795136"/>
    <d v="2014-06-11T13:02:31"/>
    <x v="0"/>
    <x v="0"/>
    <s v="Purchase Department"/>
    <x v="1"/>
    <n v="85806"/>
  </r>
  <r>
    <n v="460939"/>
    <d v="2014-06-11T13:03:49"/>
    <x v="0"/>
    <x v="1"/>
    <s v="Purchase Department"/>
    <x v="1"/>
    <n v="64925"/>
  </r>
  <r>
    <n v="152139"/>
    <d v="2014-06-12T08:42:28"/>
    <x v="0"/>
    <x v="1"/>
    <s v="Purchase Department"/>
    <x v="1"/>
    <n v="49625"/>
  </r>
  <r>
    <n v="360592"/>
    <d v="2014-06-12T16:44:47"/>
    <x v="0"/>
    <x v="0"/>
    <s v="Purchase Department"/>
    <x v="1"/>
    <n v="28732"/>
  </r>
  <r>
    <n v="364501"/>
    <d v="2014-06-19T10:45:30"/>
    <x v="1"/>
    <x v="1"/>
    <s v="Purchase Department"/>
    <x v="14"/>
    <n v="46219"/>
  </r>
  <r>
    <n v="675878"/>
    <d v="2014-06-19T10:50:04"/>
    <x v="0"/>
    <x v="1"/>
    <s v="Purchase Department"/>
    <x v="15"/>
    <n v="44700"/>
  </r>
  <r>
    <n v="740422"/>
    <d v="2014-06-23T15:39:37"/>
    <x v="0"/>
    <x v="0"/>
    <s v="Purchase Department"/>
    <x v="1"/>
    <n v="32333"/>
  </r>
  <r>
    <n v="620777"/>
    <d v="2014-06-23T15:43:58"/>
    <x v="0"/>
    <x v="0"/>
    <s v="Purchase Department"/>
    <x v="1"/>
    <n v="92506"/>
  </r>
  <r>
    <n v="41585"/>
    <d v="2014-06-23T15:46:17"/>
    <x v="0"/>
    <x v="1"/>
    <s v="Purchase Department"/>
    <x v="1"/>
    <n v="92272"/>
  </r>
  <r>
    <n v="25349"/>
    <d v="2014-06-23T15:40:34"/>
    <x v="0"/>
    <x v="1"/>
    <s v="Purchase Department"/>
    <x v="1"/>
    <n v="84428"/>
  </r>
  <r>
    <n v="999118"/>
    <d v="2014-06-24T14:36:00"/>
    <x v="0"/>
    <x v="0"/>
    <s v="Purchase Department"/>
    <x v="1"/>
    <n v="91343"/>
  </r>
  <r>
    <n v="71745"/>
    <d v="2014-06-25T11:54:09"/>
    <x v="0"/>
    <x v="1"/>
    <s v="Purchase Department"/>
    <x v="1"/>
    <n v="6920"/>
  </r>
  <r>
    <n v="380463"/>
    <d v="2014-07-03T11:13:20"/>
    <x v="0"/>
    <x v="1"/>
    <s v="Purchase Department"/>
    <x v="1"/>
    <n v="51982"/>
  </r>
  <r>
    <n v="637881"/>
    <d v="2014-07-15T17:16:03"/>
    <x v="0"/>
    <x v="0"/>
    <s v="Purchase Department"/>
    <x v="1"/>
    <n v="4850"/>
  </r>
  <r>
    <n v="244499"/>
    <d v="2014-07-15T17:16:39"/>
    <x v="0"/>
    <x v="0"/>
    <s v="Purchase Department"/>
    <x v="1"/>
    <n v="88295"/>
  </r>
  <r>
    <n v="678132"/>
    <d v="2014-07-15T19:44:14"/>
    <x v="0"/>
    <x v="0"/>
    <s v="Purchase Department"/>
    <x v="1"/>
    <n v="9662"/>
  </r>
  <r>
    <n v="314550"/>
    <d v="2014-07-23T08:07:47"/>
    <x v="0"/>
    <x v="0"/>
    <s v="Purchase Department"/>
    <x v="1"/>
    <n v="75573"/>
  </r>
  <r>
    <n v="601721"/>
    <d v="2014-07-23T08:08:25"/>
    <x v="0"/>
    <x v="0"/>
    <s v="Purchase Department"/>
    <x v="1"/>
    <n v="46576"/>
  </r>
  <r>
    <n v="40000"/>
    <d v="2014-07-23T08:11:26"/>
    <x v="0"/>
    <x v="1"/>
    <s v="Purchase Department"/>
    <x v="1"/>
    <n v="64981"/>
  </r>
  <r>
    <n v="118864"/>
    <d v="2014-07-30T08:31:16"/>
    <x v="0"/>
    <x v="1"/>
    <s v="Purchase Department"/>
    <x v="1"/>
    <n v="49845"/>
  </r>
  <r>
    <n v="840274"/>
    <d v="2014-07-30T08:36:20"/>
    <x v="0"/>
    <x v="1"/>
    <s v="Purchase Department"/>
    <x v="1"/>
    <n v="7390"/>
  </r>
  <r>
    <n v="220764"/>
    <d v="2014-07-30T12:54:22"/>
    <x v="0"/>
    <x v="0"/>
    <s v="Purchase Department"/>
    <x v="1"/>
    <n v="45362"/>
  </r>
  <r>
    <n v="731483"/>
    <d v="2014-07-30T12:55:29"/>
    <x v="0"/>
    <x v="0"/>
    <s v="Purchase Department"/>
    <x v="1"/>
    <n v="62480"/>
  </r>
  <r>
    <n v="971162"/>
    <d v="2014-05-19T09:33:13"/>
    <x v="0"/>
    <x v="0"/>
    <s v="Service Department"/>
    <x v="6"/>
    <n v="62968"/>
  </r>
  <r>
    <n v="541358"/>
    <d v="2014-05-22T14:22:35"/>
    <x v="0"/>
    <x v="1"/>
    <s v="Service Department"/>
    <x v="6"/>
    <n v="19995"/>
  </r>
  <r>
    <n v="618012"/>
    <d v="2014-05-22T14:26:35"/>
    <x v="0"/>
    <x v="1"/>
    <s v="Service Department"/>
    <x v="6"/>
    <n v="44819"/>
  </r>
  <r>
    <n v="251929"/>
    <d v="2014-05-22T14:27:06"/>
    <x v="0"/>
    <x v="0"/>
    <s v="Service Department"/>
    <x v="6"/>
    <n v="36837"/>
  </r>
  <r>
    <n v="391333"/>
    <d v="2014-05-22T14:28:31"/>
    <x v="0"/>
    <x v="0"/>
    <s v="Service Department"/>
    <x v="6"/>
    <n v="78623"/>
  </r>
  <r>
    <n v="351563"/>
    <d v="2014-05-30T10:06:04"/>
    <x v="0"/>
    <x v="0"/>
    <s v="Service Department"/>
    <x v="6"/>
    <n v="53090"/>
  </r>
  <r>
    <n v="392566"/>
    <d v="2014-06-04T07:19:58"/>
    <x v="0"/>
    <x v="1"/>
    <s v="Service Department"/>
    <x v="6"/>
    <n v="29596"/>
  </r>
  <r>
    <n v="245882"/>
    <d v="2014-05-26T09:33:28"/>
    <x v="0"/>
    <x v="1"/>
    <s v="Service Department"/>
    <x v="6"/>
    <n v="73749"/>
  </r>
  <r>
    <n v="608950"/>
    <d v="2014-05-26T09:37:10"/>
    <x v="0"/>
    <x v="0"/>
    <s v="Service Department"/>
    <x v="6"/>
    <n v="86195"/>
  </r>
  <r>
    <n v="29624"/>
    <d v="2014-05-30T18:03:10"/>
    <x v="0"/>
    <x v="0"/>
    <s v="Service Department"/>
    <x v="6"/>
    <n v="76423"/>
  </r>
  <r>
    <n v="286661"/>
    <d v="2014-05-30T18:05:54"/>
    <x v="0"/>
    <x v="0"/>
    <s v="Service Department"/>
    <x v="6"/>
    <n v="19750"/>
  </r>
  <r>
    <n v="234992"/>
    <d v="2014-05-30T18:07:33"/>
    <x v="0"/>
    <x v="0"/>
    <s v="Service Department"/>
    <x v="6"/>
    <n v="99645"/>
  </r>
  <r>
    <n v="860546"/>
    <d v="2014-06-03T13:09:16"/>
    <x v="0"/>
    <x v="0"/>
    <s v="Service Department"/>
    <x v="6"/>
    <n v="58768"/>
  </r>
  <r>
    <n v="907437"/>
    <d v="2014-06-04T11:08:59"/>
    <x v="0"/>
    <x v="0"/>
    <s v="Service Department"/>
    <x v="6"/>
    <n v="21029"/>
  </r>
  <r>
    <n v="100074"/>
    <d v="2014-07-28T09:31:28"/>
    <x v="0"/>
    <x v="0"/>
    <s v="Service Department"/>
    <x v="6"/>
    <n v="52735"/>
  </r>
  <r>
    <n v="621297"/>
    <d v="2014-05-12T09:33:41"/>
    <x v="0"/>
    <x v="1"/>
    <s v="Purchase Department"/>
    <x v="6"/>
    <n v="47912"/>
  </r>
  <r>
    <n v="461385"/>
    <d v="2014-05-12T09:36:08"/>
    <x v="0"/>
    <x v="1"/>
    <s v="Purchase Department"/>
    <x v="6"/>
    <n v="23882"/>
  </r>
  <r>
    <n v="453777"/>
    <d v="2014-05-12T09:37:50"/>
    <x v="0"/>
    <x v="1"/>
    <s v="Purchase Department"/>
    <x v="6"/>
    <n v="40903"/>
  </r>
  <r>
    <n v="571467"/>
    <d v="2014-07-28T09:31:53"/>
    <x v="0"/>
    <x v="0"/>
    <s v="Purchase Department"/>
    <x v="6"/>
    <n v="74737"/>
  </r>
  <r>
    <n v="755303"/>
    <d v="2014-07-29T07:34:19"/>
    <x v="1"/>
    <x v="0"/>
    <s v="Purchase Department"/>
    <x v="6"/>
    <n v="22798"/>
  </r>
  <r>
    <n v="745801"/>
    <d v="2014-07-29T07:34:47"/>
    <x v="0"/>
    <x v="1"/>
    <s v="Purchase Department"/>
    <x v="6"/>
    <n v="89179"/>
  </r>
  <r>
    <n v="341013"/>
    <d v="2014-07-29T07:34:44"/>
    <x v="1"/>
    <x v="2"/>
    <s v="Purchase Department"/>
    <x v="6"/>
    <n v="30545"/>
  </r>
  <r>
    <n v="206055"/>
    <d v="2014-07-30T16:24:46"/>
    <x v="0"/>
    <x v="0"/>
    <s v="Purchase Department"/>
    <x v="6"/>
    <n v="58887"/>
  </r>
  <r>
    <n v="826824"/>
    <d v="2014-06-02T09:33:40"/>
    <x v="0"/>
    <x v="0"/>
    <s v="Operations Department"/>
    <x v="7"/>
    <n v="2420"/>
  </r>
  <r>
    <n v="497438"/>
    <d v="2014-08-11T09:31:45"/>
    <x v="0"/>
    <x v="0"/>
    <s v="Operations Department"/>
    <x v="7"/>
    <n v="39343"/>
  </r>
  <r>
    <n v="534827"/>
    <d v="2014-05-27T09:31:56"/>
    <x v="0"/>
    <x v="0"/>
    <s v="Operations Department"/>
    <x v="10"/>
    <n v="34298"/>
  </r>
  <r>
    <n v="12713"/>
    <d v="2014-05-28T14:28:14"/>
    <x v="0"/>
    <x v="1"/>
    <s v="Operations Department"/>
    <x v="13"/>
    <n v="53360"/>
  </r>
  <r>
    <n v="53569"/>
    <d v="2014-05-28T14:28:35"/>
    <x v="1"/>
    <x v="1"/>
    <s v="Operations Department"/>
    <x v="13"/>
    <n v="37037"/>
  </r>
  <r>
    <n v="136222"/>
    <d v="2014-05-28T14:29:46"/>
    <x v="0"/>
    <x v="1"/>
    <s v="Operations Department"/>
    <x v="13"/>
    <n v="32173"/>
  </r>
  <r>
    <n v="48454"/>
    <d v="2014-07-22T09:32:23"/>
    <x v="0"/>
    <x v="0"/>
    <s v="Operations Department"/>
    <x v="13"/>
    <n v="67756"/>
  </r>
  <r>
    <n v="23734"/>
    <d v="2014-07-25T13:26:48"/>
    <x v="1"/>
    <x v="1"/>
    <s v="Operations Department"/>
    <x v="9"/>
    <n v="16940"/>
  </r>
  <r>
    <n v="233518"/>
    <d v="2014-07-25T13:27:42"/>
    <x v="0"/>
    <x v="0"/>
    <s v="Operations Department"/>
    <x v="9"/>
    <n v="75652"/>
  </r>
  <r>
    <n v="217041"/>
    <d v="2014-08-19T09:31:31"/>
    <x v="0"/>
    <x v="0"/>
    <s v="Service Department"/>
    <x v="13"/>
    <n v="69061"/>
  </r>
  <r>
    <n v="41558"/>
    <d v="2014-08-19T09:32:30"/>
    <x v="0"/>
    <x v="2"/>
    <s v="Service Department"/>
    <x v="13"/>
    <n v="35887"/>
  </r>
  <r>
    <n v="421656"/>
    <d v="2014-05-27T09:31:47"/>
    <x v="0"/>
    <x v="0"/>
    <s v="Service Department"/>
    <x v="9"/>
    <n v="13687"/>
  </r>
  <r>
    <n v="470479"/>
    <d v="2014-05-27T09:32:52"/>
    <x v="1"/>
    <x v="1"/>
    <s v="Service Department"/>
    <x v="9"/>
    <n v="97805"/>
  </r>
  <r>
    <n v="131236"/>
    <d v="2014-05-27T09:33:25"/>
    <x v="0"/>
    <x v="0"/>
    <s v="Service Department"/>
    <x v="9"/>
    <n v="59503"/>
  </r>
  <r>
    <n v="50753"/>
    <d v="2014-06-17T16:17:42"/>
    <x v="0"/>
    <x v="0"/>
    <s v="Operations Department"/>
    <x v="0"/>
    <n v="54034"/>
  </r>
  <r>
    <n v="77406"/>
    <d v="2014-07-09T09:24:41"/>
    <x v="1"/>
    <x v="0"/>
    <s v="Operations Department"/>
    <x v="0"/>
    <n v="13278"/>
  </r>
  <r>
    <n v="41757"/>
    <d v="2014-05-27T09:32:27"/>
    <x v="0"/>
    <x v="0"/>
    <s v="Service Department"/>
    <x v="4"/>
    <n v="73197"/>
  </r>
  <r>
    <n v="497925"/>
    <d v="2014-08-05T09:32:17"/>
    <x v="0"/>
    <x v="0"/>
    <s v="Service Department"/>
    <x v="4"/>
    <n v="17227"/>
  </r>
  <r>
    <n v="445061"/>
    <d v="2014-08-16T09:30:49"/>
    <x v="0"/>
    <x v="1"/>
    <s v="Service Department"/>
    <x v="7"/>
    <n v="90464"/>
  </r>
  <r>
    <n v="556785"/>
    <d v="2014-08-26T09:33:15"/>
    <x v="0"/>
    <x v="1"/>
    <s v="Service Department"/>
    <x v="4"/>
    <n v="57482"/>
  </r>
  <r>
    <n v="700644"/>
    <d v="2014-06-05T14:19:49"/>
    <x v="0"/>
    <x v="0"/>
    <s v="Sales Department"/>
    <x v="7"/>
    <n v="24403"/>
  </r>
  <r>
    <n v="456453"/>
    <d v="2014-07-02T10:37:39"/>
    <x v="1"/>
    <x v="0"/>
    <s v="Sales Department"/>
    <x v="7"/>
    <n v="48195"/>
  </r>
  <r>
    <n v="245585"/>
    <d v="2014-07-23T09:34:04"/>
    <x v="0"/>
    <x v="1"/>
    <s v="Sales Department"/>
    <x v="7"/>
    <n v="11594"/>
  </r>
  <r>
    <n v="935417"/>
    <d v="2014-07-03T17:55:31"/>
    <x v="1"/>
    <x v="0"/>
    <s v="Service Department"/>
    <x v="13"/>
    <n v="95798"/>
  </r>
  <r>
    <n v="176245"/>
    <d v="2014-07-03T17:59:01"/>
    <x v="0"/>
    <x v="1"/>
    <s v="Service Department"/>
    <x v="13"/>
    <n v="44677"/>
  </r>
  <r>
    <n v="734994"/>
    <d v="2014-07-26T18:33:17"/>
    <x v="0"/>
    <x v="1"/>
    <s v="Service Department"/>
    <x v="13"/>
    <n v="16974"/>
  </r>
  <r>
    <n v="311741"/>
    <d v="2014-06-02T11:11:06"/>
    <x v="0"/>
    <x v="0"/>
    <s v="Service Department"/>
    <x v="1"/>
    <n v="52261"/>
  </r>
  <r>
    <n v="713735"/>
    <d v="2014-06-02T16:56:18"/>
    <x v="0"/>
    <x v="0"/>
    <s v="Service Department"/>
    <x v="1"/>
    <n v="40822"/>
  </r>
  <r>
    <n v="402238"/>
    <d v="2014-06-02T16:58:19"/>
    <x v="0"/>
    <x v="0"/>
    <s v="Service Department"/>
    <x v="1"/>
    <n v="69622"/>
  </r>
  <r>
    <n v="469705"/>
    <d v="2014-07-26T19:24:40"/>
    <x v="0"/>
    <x v="0"/>
    <s v="Service Department"/>
    <x v="1"/>
    <n v="74833"/>
  </r>
  <r>
    <n v="861658"/>
    <d v="2014-08-07T12:33:53"/>
    <x v="0"/>
    <x v="2"/>
    <s v="Service Department"/>
    <x v="1"/>
    <n v="3302"/>
  </r>
  <r>
    <n v="475159"/>
    <d v="2014-07-13T08:40:43"/>
    <x v="0"/>
    <x v="0"/>
    <s v="Service Department"/>
    <x v="7"/>
    <n v="61550"/>
  </r>
  <r>
    <n v="80057"/>
    <d v="2014-07-13T08:41:33"/>
    <x v="1"/>
    <x v="1"/>
    <s v="Service Department"/>
    <x v="7"/>
    <n v="58558"/>
  </r>
  <r>
    <n v="388303"/>
    <d v="2014-07-17T13:58:37"/>
    <x v="1"/>
    <x v="0"/>
    <s v="Service Department"/>
    <x v="7"/>
    <n v="68766"/>
  </r>
  <r>
    <n v="399433"/>
    <d v="2014-06-30T18:31:46"/>
    <x v="1"/>
    <x v="1"/>
    <s v="Production Department"/>
    <x v="13"/>
    <n v="6031"/>
  </r>
  <r>
    <n v="249545"/>
    <d v="2014-08-20T09:33:05"/>
    <x v="0"/>
    <x v="1"/>
    <s v="Production Department"/>
    <x v="13"/>
    <n v="6015"/>
  </r>
  <r>
    <n v="889182"/>
    <d v="2014-08-20T09:33:29"/>
    <x v="0"/>
    <x v="1"/>
    <s v="Production Department"/>
    <x v="13"/>
    <n v="62798"/>
  </r>
  <r>
    <n v="528534"/>
    <d v="2014-05-14T09:39:19"/>
    <x v="0"/>
    <x v="1"/>
    <s v="Service Department"/>
    <x v="4"/>
    <n v="69460"/>
  </r>
  <r>
    <n v="814015"/>
    <d v="2014-05-14T09:41:55"/>
    <x v="0"/>
    <x v="1"/>
    <s v="Service Department"/>
    <x v="4"/>
    <n v="41546"/>
  </r>
  <r>
    <n v="45512"/>
    <d v="2014-07-31T11:28:49"/>
    <x v="0"/>
    <x v="0"/>
    <s v="Service Department"/>
    <x v="0"/>
    <n v="34106"/>
  </r>
  <r>
    <n v="541980"/>
    <d v="2014-08-01T10:46:11"/>
    <x v="1"/>
    <x v="1"/>
    <s v="Service Department"/>
    <x v="4"/>
    <n v="98949"/>
  </r>
  <r>
    <n v="707556"/>
    <d v="2014-07-23T09:33:31"/>
    <x v="0"/>
    <x v="0"/>
    <s v="Operations Department"/>
    <x v="13"/>
    <n v="65491"/>
  </r>
  <r>
    <n v="971237"/>
    <d v="2014-07-23T13:20:50"/>
    <x v="0"/>
    <x v="1"/>
    <s v="Operations Department"/>
    <x v="1"/>
    <n v="88555"/>
  </r>
  <r>
    <n v="678553"/>
    <d v="2014-07-23T09:34:46"/>
    <x v="1"/>
    <x v="0"/>
    <s v="Operations Department"/>
    <x v="9"/>
    <n v="13229"/>
  </r>
  <r>
    <n v="835182"/>
    <d v="2014-07-23T09:36:22"/>
    <x v="0"/>
    <x v="1"/>
    <s v="Operations Department"/>
    <x v="9"/>
    <n v="6902"/>
  </r>
  <r>
    <n v="701444"/>
    <d v="2014-07-23T09:36:57"/>
    <x v="0"/>
    <x v="0"/>
    <s v="Operations Department"/>
    <x v="9"/>
    <n v="13003"/>
  </r>
  <r>
    <n v="304773"/>
    <d v="2014-05-30T18:54:42"/>
    <x v="0"/>
    <x v="0"/>
    <s v="Operations Department"/>
    <x v="8"/>
    <n v="20844"/>
  </r>
  <r>
    <n v="631509"/>
    <d v="2014-06-02T15:49:26"/>
    <x v="0"/>
    <x v="1"/>
    <s v="Service Department"/>
    <x v="8"/>
    <n v="28991"/>
  </r>
  <r>
    <n v="399528"/>
    <d v="2014-06-16T08:47:30"/>
    <x v="0"/>
    <x v="1"/>
    <s v="Service Department"/>
    <x v="8"/>
    <n v="13702"/>
  </r>
  <r>
    <n v="840677"/>
    <d v="2014-07-22T17:37:20"/>
    <x v="1"/>
    <x v="2"/>
    <s v="Service Department"/>
    <x v="8"/>
    <n v="95259"/>
  </r>
  <r>
    <n v="121433"/>
    <d v="2014-07-24T16:05:51"/>
    <x v="0"/>
    <x v="0"/>
    <s v="Service Department"/>
    <x v="8"/>
    <n v="49365"/>
  </r>
  <r>
    <n v="339215"/>
    <d v="2014-07-24T16:06:40"/>
    <x v="0"/>
    <x v="0"/>
    <s v="Service Department"/>
    <x v="8"/>
    <n v="58226"/>
  </r>
  <r>
    <n v="891891"/>
    <d v="2014-07-24T16:07:19"/>
    <x v="0"/>
    <x v="1"/>
    <s v="Service Department"/>
    <x v="8"/>
    <n v="21893"/>
  </r>
  <r>
    <n v="320823"/>
    <d v="2014-08-03T14:41:42"/>
    <x v="0"/>
    <x v="0"/>
    <s v="Service Department"/>
    <x v="8"/>
    <n v="17057"/>
  </r>
  <r>
    <n v="375472"/>
    <d v="2014-08-05T00:58:49"/>
    <x v="0"/>
    <x v="1"/>
    <s v="Service Department"/>
    <x v="8"/>
    <n v="89526"/>
  </r>
  <r>
    <n v="847271"/>
    <d v="2014-06-14T11:49:46"/>
    <x v="1"/>
    <x v="0"/>
    <s v="Service Department"/>
    <x v="8"/>
    <n v="21460"/>
  </r>
  <r>
    <n v="871846"/>
    <d v="2014-08-01T08:48:20"/>
    <x v="0"/>
    <x v="0"/>
    <s v="Service Department"/>
    <x v="8"/>
    <n v="84889"/>
  </r>
  <r>
    <n v="98755"/>
    <d v="2014-07-03T09:32:33"/>
    <x v="0"/>
    <x v="1"/>
    <s v="Finance Department"/>
    <x v="13"/>
    <n v="80022"/>
  </r>
  <r>
    <n v="858621"/>
    <d v="2014-07-03T09:32:56"/>
    <x v="0"/>
    <x v="1"/>
    <s v="Finance Department"/>
    <x v="13"/>
    <n v="66005"/>
  </r>
  <r>
    <n v="407945"/>
    <d v="2014-07-03T09:35:08"/>
    <x v="0"/>
    <x v="1"/>
    <s v="Finance Department"/>
    <x v="13"/>
    <n v="44523"/>
  </r>
  <r>
    <n v="613320"/>
    <d v="2014-07-17T08:55:26"/>
    <x v="0"/>
    <x v="1"/>
    <s v="Finance Department"/>
    <x v="13"/>
    <n v="64709"/>
  </r>
  <r>
    <n v="160792"/>
    <d v="2014-07-17T08:56:25"/>
    <x v="0"/>
    <x v="1"/>
    <s v="Finance Department"/>
    <x v="13"/>
    <n v="23541"/>
  </r>
  <r>
    <n v="183298"/>
    <d v="2014-07-17T09:02:39"/>
    <x v="0"/>
    <x v="1"/>
    <s v="Finance Department"/>
    <x v="13"/>
    <n v="78071"/>
  </r>
  <r>
    <n v="839104"/>
    <d v="2014-07-22T09:59:00"/>
    <x v="0"/>
    <x v="2"/>
    <s v="Finance Department"/>
    <x v="13"/>
    <n v="43771"/>
  </r>
  <r>
    <n v="816440"/>
    <d v="2014-06-26T09:31:29"/>
    <x v="0"/>
    <x v="0"/>
    <s v="Operations Department"/>
    <x v="1"/>
    <n v="85537"/>
  </r>
  <r>
    <n v="756018"/>
    <d v="2014-06-26T09:32:21"/>
    <x v="0"/>
    <x v="0"/>
    <s v="Operations Department"/>
    <x v="1"/>
    <n v="39162"/>
  </r>
  <r>
    <n v="539099"/>
    <d v="2014-08-21T09:32:34"/>
    <x v="0"/>
    <x v="2"/>
    <s v="Operations Department"/>
    <x v="1"/>
    <n v="77997"/>
  </r>
  <r>
    <n v="267567"/>
    <d v="2014-07-02T05:23:09"/>
    <x v="0"/>
    <x v="1"/>
    <s v="Sales Department"/>
    <x v="13"/>
    <n v="57519"/>
  </r>
  <r>
    <n v="881688"/>
    <d v="2014-07-02T05:26:29"/>
    <x v="0"/>
    <x v="0"/>
    <s v="Sales Department"/>
    <x v="13"/>
    <n v="47231"/>
  </r>
  <r>
    <n v="417513"/>
    <d v="2014-07-29T17:24:07"/>
    <x v="0"/>
    <x v="0"/>
    <s v="Service Department"/>
    <x v="13"/>
    <n v="36618"/>
  </r>
  <r>
    <n v="998339"/>
    <d v="2014-07-18T09:33:02"/>
    <x v="1"/>
    <x v="0"/>
    <s v="Service Department"/>
    <x v="13"/>
    <n v="68877"/>
  </r>
  <r>
    <n v="111830"/>
    <d v="2014-07-18T09:34:10"/>
    <x v="0"/>
    <x v="1"/>
    <s v="Service Department"/>
    <x v="13"/>
    <n v="44948"/>
  </r>
  <r>
    <n v="423857"/>
    <d v="2014-05-09T19:11:36"/>
    <x v="0"/>
    <x v="0"/>
    <s v="Service Department"/>
    <x v="13"/>
    <n v="87337"/>
  </r>
  <r>
    <n v="66292"/>
    <d v="2014-05-14T07:50:07"/>
    <x v="0"/>
    <x v="0"/>
    <s v="Service Department"/>
    <x v="13"/>
    <n v="43325"/>
  </r>
  <r>
    <n v="764554"/>
    <d v="2014-05-26T09:32:12"/>
    <x v="0"/>
    <x v="0"/>
    <s v="Service Department"/>
    <x v="7"/>
    <n v="17408"/>
  </r>
  <r>
    <n v="447160"/>
    <d v="2014-06-07T15:20:14"/>
    <x v="0"/>
    <x v="0"/>
    <s v="Service Department"/>
    <x v="7"/>
    <n v="64607"/>
  </r>
  <r>
    <n v="325134"/>
    <d v="2014-06-17T12:36:24"/>
    <x v="0"/>
    <x v="0"/>
    <s v="Service Department"/>
    <x v="7"/>
    <n v="37983"/>
  </r>
  <r>
    <n v="428148"/>
    <d v="2014-06-20T12:14:53"/>
    <x v="0"/>
    <x v="0"/>
    <s v="Service Department"/>
    <x v="7"/>
    <n v="74877"/>
  </r>
  <r>
    <n v="216478"/>
    <d v="2014-06-02T09:33:19"/>
    <x v="0"/>
    <x v="1"/>
    <s v="Operations Department"/>
    <x v="4"/>
    <n v="20593"/>
  </r>
  <r>
    <n v="315193"/>
    <d v="2014-06-02T09:33:59"/>
    <x v="1"/>
    <x v="1"/>
    <s v="Operations Department"/>
    <x v="4"/>
    <n v="57420"/>
  </r>
  <r>
    <n v="119239"/>
    <d v="2014-06-02T11:09:51"/>
    <x v="0"/>
    <x v="0"/>
    <s v="Operations Department"/>
    <x v="4"/>
    <n v="92386"/>
  </r>
  <r>
    <n v="505550"/>
    <d v="2014-06-02T11:10:56"/>
    <x v="0"/>
    <x v="2"/>
    <s v="Operations Department"/>
    <x v="4"/>
    <n v="9066"/>
  </r>
  <r>
    <n v="998809"/>
    <d v="2014-06-23T09:34:37"/>
    <x v="1"/>
    <x v="0"/>
    <s v="Operations Department"/>
    <x v="4"/>
    <n v="1460"/>
  </r>
  <r>
    <n v="635425"/>
    <d v="2014-08-11T09:32:10"/>
    <x v="0"/>
    <x v="1"/>
    <s v="Operations Department"/>
    <x v="4"/>
    <n v="61412"/>
  </r>
  <r>
    <n v="826175"/>
    <d v="2014-05-26T09:31:50"/>
    <x v="0"/>
    <x v="1"/>
    <s v="Operations Department"/>
    <x v="4"/>
    <n v="25875"/>
  </r>
  <r>
    <n v="624245"/>
    <d v="2014-07-02T11:58:10"/>
    <x v="0"/>
    <x v="1"/>
    <s v="General Management"/>
    <x v="7"/>
    <n v="20419"/>
  </r>
  <r>
    <n v="91423"/>
    <d v="2014-07-02T11:58:30"/>
    <x v="0"/>
    <x v="2"/>
    <s v="General Management"/>
    <x v="7"/>
    <n v="70609"/>
  </r>
  <r>
    <n v="858004"/>
    <d v="2014-06-03T09:32:25"/>
    <x v="0"/>
    <x v="1"/>
    <s v="Service Department"/>
    <x v="13"/>
    <n v="30169"/>
  </r>
  <r>
    <n v="279118"/>
    <d v="2014-06-03T09:35:01"/>
    <x v="0"/>
    <x v="1"/>
    <s v="Service Department"/>
    <x v="13"/>
    <n v="30844"/>
  </r>
  <r>
    <n v="743755"/>
    <d v="2014-06-06T16:32:05"/>
    <x v="0"/>
    <x v="0"/>
    <s v="Service Department"/>
    <x v="13"/>
    <n v="29747"/>
  </r>
  <r>
    <n v="340482"/>
    <d v="2014-06-11T09:09:38"/>
    <x v="0"/>
    <x v="1"/>
    <s v="Service Department"/>
    <x v="13"/>
    <n v="55503"/>
  </r>
  <r>
    <n v="481014"/>
    <d v="2014-06-11T09:09:17"/>
    <x v="0"/>
    <x v="2"/>
    <s v="Service Department"/>
    <x v="13"/>
    <n v="71090"/>
  </r>
  <r>
    <n v="40034"/>
    <d v="2014-06-17T06:06:31"/>
    <x v="0"/>
    <x v="1"/>
    <s v="Service Department"/>
    <x v="13"/>
    <n v="13865"/>
  </r>
  <r>
    <n v="634648"/>
    <d v="2014-06-17T06:07:37"/>
    <x v="0"/>
    <x v="1"/>
    <s v="Service Department"/>
    <x v="13"/>
    <n v="21778"/>
  </r>
  <r>
    <n v="993467"/>
    <d v="2014-06-17T06:08:40"/>
    <x v="0"/>
    <x v="0"/>
    <s v="Service Department"/>
    <x v="13"/>
    <n v="39815"/>
  </r>
  <r>
    <n v="489424"/>
    <d v="2014-08-19T09:31:22"/>
    <x v="0"/>
    <x v="0"/>
    <s v="Service Department"/>
    <x v="13"/>
    <n v="13739"/>
  </r>
  <r>
    <n v="903000"/>
    <d v="2014-08-21T14:32:51"/>
    <x v="0"/>
    <x v="0"/>
    <s v="Service Department"/>
    <x v="13"/>
    <n v="4419"/>
  </r>
  <r>
    <n v="935451"/>
    <d v="2014-06-24T09:31:59"/>
    <x v="0"/>
    <x v="1"/>
    <s v="Production Department"/>
    <x v="7"/>
    <n v="34640"/>
  </r>
  <r>
    <n v="184939"/>
    <d v="2014-08-06T09:31:17"/>
    <x v="0"/>
    <x v="0"/>
    <s v="Sales Department"/>
    <x v="13"/>
    <n v="59497"/>
  </r>
  <r>
    <n v="158172"/>
    <d v="2014-08-06T09:34:41"/>
    <x v="0"/>
    <x v="0"/>
    <s v="Sales Department"/>
    <x v="13"/>
    <n v="80368"/>
  </r>
  <r>
    <n v="224370"/>
    <d v="2014-08-15T07:54:24"/>
    <x v="0"/>
    <x v="0"/>
    <s v="Sales Department"/>
    <x v="13"/>
    <n v="20130"/>
  </r>
  <r>
    <n v="689033"/>
    <d v="2014-08-27T19:26:09"/>
    <x v="1"/>
    <x v="0"/>
    <s v="Sales Department"/>
    <x v="13"/>
    <n v="95161"/>
  </r>
  <r>
    <n v="91601"/>
    <d v="2014-05-14T09:32:01"/>
    <x v="0"/>
    <x v="0"/>
    <s v="Sales Department"/>
    <x v="4"/>
    <n v="9054"/>
  </r>
  <r>
    <n v="547097"/>
    <d v="2014-08-02T12:26:55"/>
    <x v="0"/>
    <x v="0"/>
    <s v="Marketing Department"/>
    <x v="1"/>
    <n v="79945"/>
  </r>
  <r>
    <n v="59153"/>
    <d v="2014-08-07T14:42:02"/>
    <x v="0"/>
    <x v="0"/>
    <s v="Marketing Department"/>
    <x v="6"/>
    <n v="71051"/>
  </r>
  <r>
    <n v="977212"/>
    <d v="2014-08-07T14:46:08"/>
    <x v="0"/>
    <x v="0"/>
    <s v="Marketing Department"/>
    <x v="6"/>
    <n v="12816"/>
  </r>
  <r>
    <n v="154398"/>
    <d v="2014-08-16T17:03:23"/>
    <x v="0"/>
    <x v="1"/>
    <s v="Marketing Department"/>
    <x v="1"/>
    <n v="41258"/>
  </r>
  <r>
    <n v="363289"/>
    <d v="2014-08-16T17:03:51"/>
    <x v="0"/>
    <x v="0"/>
    <s v="Marketing Department"/>
    <x v="1"/>
    <n v="52192"/>
  </r>
  <r>
    <n v="428102"/>
    <d v="2014-08-06T09:33:03"/>
    <x v="1"/>
    <x v="0"/>
    <s v="Marketing Department"/>
    <x v="1"/>
    <n v="83130"/>
  </r>
  <r>
    <n v="473307"/>
    <d v="2014-08-06T10:47:38"/>
    <x v="0"/>
    <x v="0"/>
    <s v="Marketing Department"/>
    <x v="6"/>
    <n v="11170"/>
  </r>
  <r>
    <n v="474224"/>
    <d v="2014-08-06T10:49:25"/>
    <x v="0"/>
    <x v="1"/>
    <s v="Marketing Department"/>
    <x v="6"/>
    <n v="70640"/>
  </r>
  <r>
    <n v="984993"/>
    <d v="2014-08-06T10:49:51"/>
    <x v="0"/>
    <x v="0"/>
    <s v="Marketing Department"/>
    <x v="6"/>
    <n v="6447"/>
  </r>
  <r>
    <n v="69821"/>
    <d v="2014-08-06T10:49:05"/>
    <x v="1"/>
    <x v="1"/>
    <s v="Marketing Department"/>
    <x v="6"/>
    <n v="83055"/>
  </r>
  <r>
    <n v="573981"/>
    <d v="2014-08-06T10:49:49"/>
    <x v="0"/>
    <x v="1"/>
    <s v="Marketing Department"/>
    <x v="6"/>
    <n v="64302"/>
  </r>
  <r>
    <n v="545630"/>
    <d v="2014-08-06T10:50:14"/>
    <x v="0"/>
    <x v="1"/>
    <s v="Marketing Department"/>
    <x v="6"/>
    <n v="35156"/>
  </r>
  <r>
    <n v="88295"/>
    <d v="2014-05-08T09:32:25"/>
    <x v="0"/>
    <x v="2"/>
    <s v="Service Department"/>
    <x v="6"/>
    <n v="65720"/>
  </r>
  <r>
    <n v="541077"/>
    <d v="2014-07-31T09:32:18"/>
    <x v="0"/>
    <x v="0"/>
    <s v="Sales Department"/>
    <x v="9"/>
    <n v="70925"/>
  </r>
  <r>
    <n v="516921"/>
    <d v="2014-05-15T09:32:02"/>
    <x v="0"/>
    <x v="1"/>
    <s v="Service Department"/>
    <x v="13"/>
    <n v="4843"/>
  </r>
  <r>
    <n v="204701"/>
    <d v="2014-05-16T17:38:11"/>
    <x v="0"/>
    <x v="1"/>
    <s v="Operations Department"/>
    <x v="1"/>
    <n v="65144"/>
  </r>
  <r>
    <n v="642017"/>
    <d v="2014-05-16T09:32:07"/>
    <x v="0"/>
    <x v="1"/>
    <s v="Operations Department"/>
    <x v="1"/>
    <n v="14698"/>
  </r>
  <r>
    <n v="385229"/>
    <d v="2014-05-16T09:33:57"/>
    <x v="0"/>
    <x v="0"/>
    <s v="Operations Department"/>
    <x v="1"/>
    <n v="67100"/>
  </r>
  <r>
    <n v="746123"/>
    <d v="2014-05-16T09:37:11"/>
    <x v="0"/>
    <x v="0"/>
    <s v="Operations Department"/>
    <x v="1"/>
    <n v="1962"/>
  </r>
  <r>
    <n v="825797"/>
    <d v="2014-05-23T16:50:26"/>
    <x v="0"/>
    <x v="0"/>
    <s v="Operations Department"/>
    <x v="1"/>
    <n v="84854"/>
  </r>
  <r>
    <n v="69119"/>
    <d v="2014-05-23T16:54:15"/>
    <x v="1"/>
    <x v="1"/>
    <s v="Operations Department"/>
    <x v="1"/>
    <n v="66892"/>
  </r>
  <r>
    <n v="347718"/>
    <d v="2014-05-27T13:10:42"/>
    <x v="1"/>
    <x v="1"/>
    <s v="Operations Department"/>
    <x v="1"/>
    <n v="30403"/>
  </r>
  <r>
    <n v="529845"/>
    <d v="2014-05-27T13:11:16"/>
    <x v="0"/>
    <x v="0"/>
    <s v="Operations Department"/>
    <x v="1"/>
    <n v="65253"/>
  </r>
  <r>
    <n v="774091"/>
    <d v="2014-06-01T01:59:25"/>
    <x v="0"/>
    <x v="1"/>
    <s v="Operations Department"/>
    <x v="1"/>
    <n v="18420"/>
  </r>
  <r>
    <n v="299967"/>
    <d v="2014-06-01T02:03:08"/>
    <x v="0"/>
    <x v="1"/>
    <s v="Operations Department"/>
    <x v="1"/>
    <n v="31807"/>
  </r>
  <r>
    <n v="528129"/>
    <d v="2014-05-16T09:33:12"/>
    <x v="0"/>
    <x v="1"/>
    <s v="General Management"/>
    <x v="7"/>
    <n v="72059"/>
  </r>
  <r>
    <n v="391838"/>
    <d v="2014-05-17T14:32:25"/>
    <x v="0"/>
    <x v="1"/>
    <s v="General Management"/>
    <x v="6"/>
    <n v="24895"/>
  </r>
  <r>
    <n v="271808"/>
    <d v="2014-05-17T14:33:56"/>
    <x v="0"/>
    <x v="1"/>
    <s v="General Management"/>
    <x v="6"/>
    <n v="93884"/>
  </r>
  <r>
    <n v="39698"/>
    <d v="2014-06-13T09:31:24"/>
    <x v="1"/>
    <x v="1"/>
    <s v="Operations Department"/>
    <x v="13"/>
    <n v="23042"/>
  </r>
  <r>
    <n v="263505"/>
    <d v="2014-07-25T09:31:26"/>
    <x v="0"/>
    <x v="1"/>
    <s v="Operations Department"/>
    <x v="13"/>
    <n v="84716"/>
  </r>
  <r>
    <n v="139528"/>
    <d v="2014-08-08T09:32:56"/>
    <x v="1"/>
    <x v="1"/>
    <s v="Operations Department"/>
    <x v="13"/>
    <n v="52402"/>
  </r>
  <r>
    <n v="755527"/>
    <d v="2014-05-19T09:31:24"/>
    <x v="0"/>
    <x v="1"/>
    <s v="Operations Department"/>
    <x v="13"/>
    <n v="31956"/>
  </r>
  <r>
    <n v="875635"/>
    <d v="2014-06-24T18:04:40"/>
    <x v="1"/>
    <x v="0"/>
    <s v="Sales Department"/>
    <x v="13"/>
    <n v="73267"/>
  </r>
  <r>
    <n v="897584"/>
    <d v="2014-07-03T10:41:50"/>
    <x v="0"/>
    <x v="0"/>
    <s v="Sales Department"/>
    <x v="13"/>
    <n v="78934"/>
  </r>
  <r>
    <n v="704385"/>
    <d v="2014-07-03T18:33:26"/>
    <x v="0"/>
    <x v="0"/>
    <s v="Sales Department"/>
    <x v="13"/>
    <n v="82811"/>
  </r>
  <r>
    <n v="802616"/>
    <d v="2014-07-19T11:17:06"/>
    <x v="0"/>
    <x v="0"/>
    <s v="Sales Department"/>
    <x v="13"/>
    <n v="27627"/>
  </r>
  <r>
    <n v="93105"/>
    <d v="2014-07-19T11:17:21"/>
    <x v="0"/>
    <x v="0"/>
    <s v="Sales Department"/>
    <x v="13"/>
    <n v="22415"/>
  </r>
  <r>
    <n v="71035"/>
    <d v="2014-07-19T11:19:35"/>
    <x v="0"/>
    <x v="0"/>
    <s v="Sales Department"/>
    <x v="13"/>
    <n v="98445"/>
  </r>
  <r>
    <n v="557264"/>
    <d v="2014-07-19T19:55:53"/>
    <x v="0"/>
    <x v="1"/>
    <s v="Sales Department"/>
    <x v="13"/>
    <n v="10452"/>
  </r>
  <r>
    <n v="271160"/>
    <d v="2014-08-25T09:33:41"/>
    <x v="0"/>
    <x v="0"/>
    <s v="Service Department"/>
    <x v="13"/>
    <n v="8521"/>
  </r>
  <r>
    <n v="466767"/>
    <d v="2014-06-06T18:37:33"/>
    <x v="0"/>
    <x v="1"/>
    <s v="Operations Department"/>
    <x v="4"/>
    <n v="95512"/>
  </r>
  <r>
    <n v="475095"/>
    <d v="2014-06-06T18:38:02"/>
    <x v="1"/>
    <x v="1"/>
    <s v="Operations Department"/>
    <x v="4"/>
    <n v="91565"/>
  </r>
  <r>
    <n v="662635"/>
    <d v="2014-06-06T18:40:43"/>
    <x v="0"/>
    <x v="1"/>
    <s v="Operations Department"/>
    <x v="4"/>
    <n v="11816"/>
  </r>
  <r>
    <n v="190037"/>
    <d v="2014-06-18T17:34:03"/>
    <x v="0"/>
    <x v="1"/>
    <s v="Operations Department"/>
    <x v="4"/>
    <n v="54823"/>
  </r>
  <r>
    <n v="963776"/>
    <d v="2014-06-25T07:29:56"/>
    <x v="0"/>
    <x v="1"/>
    <s v="Operations Department"/>
    <x v="1"/>
    <n v="96730"/>
  </r>
  <r>
    <n v="706764"/>
    <d v="2014-06-30T14:41:56"/>
    <x v="0"/>
    <x v="1"/>
    <s v="Operations Department"/>
    <x v="4"/>
    <n v="95802"/>
  </r>
  <r>
    <n v="545855"/>
    <d v="2014-06-30T14:42:20"/>
    <x v="0"/>
    <x v="1"/>
    <s v="Operations Department"/>
    <x v="4"/>
    <n v="35988"/>
  </r>
  <r>
    <n v="608935"/>
    <d v="2014-06-30T14:44:42"/>
    <x v="0"/>
    <x v="1"/>
    <s v="Operations Department"/>
    <x v="4"/>
    <n v="53545"/>
  </r>
  <r>
    <n v="166217"/>
    <d v="2014-07-01T15:48:11"/>
    <x v="1"/>
    <x v="1"/>
    <s v="Operations Department"/>
    <x v="4"/>
    <n v="47886"/>
  </r>
  <r>
    <n v="296420"/>
    <d v="2014-07-04T17:28:31"/>
    <x v="0"/>
    <x v="1"/>
    <s v="Operations Department"/>
    <x v="4"/>
    <n v="19935"/>
  </r>
  <r>
    <n v="797838"/>
    <d v="2014-06-16T09:34:17"/>
    <x v="0"/>
    <x v="1"/>
    <s v="Operations Department"/>
    <x v="4"/>
    <n v="31670"/>
  </r>
  <r>
    <n v="944862"/>
    <d v="2014-06-24T11:12:11"/>
    <x v="0"/>
    <x v="1"/>
    <s v="Operations Department"/>
    <x v="4"/>
    <n v="85882"/>
  </r>
  <r>
    <n v="427953"/>
    <d v="2014-06-25T09:16:42"/>
    <x v="0"/>
    <x v="1"/>
    <s v="Operations Department"/>
    <x v="1"/>
    <n v="80224"/>
  </r>
  <r>
    <n v="716999"/>
    <d v="2014-06-25T09:18:33"/>
    <x v="0"/>
    <x v="1"/>
    <s v="Operations Department"/>
    <x v="1"/>
    <n v="3117"/>
  </r>
  <r>
    <n v="906233"/>
    <d v="2014-06-25T09:19:34"/>
    <x v="0"/>
    <x v="1"/>
    <s v="Operations Department"/>
    <x v="1"/>
    <n v="42107"/>
  </r>
  <r>
    <n v="472127"/>
    <d v="2014-07-05T10:40:21"/>
    <x v="0"/>
    <x v="1"/>
    <s v="Operations Department"/>
    <x v="4"/>
    <n v="1458"/>
  </r>
  <r>
    <n v="236028"/>
    <d v="2014-07-14T09:34:18"/>
    <x v="0"/>
    <x v="1"/>
    <s v="Operations Department"/>
    <x v="1"/>
    <n v="80787"/>
  </r>
  <r>
    <n v="452589"/>
    <d v="2014-07-15T11:22:42"/>
    <x v="0"/>
    <x v="1"/>
    <s v="Operations Department"/>
    <x v="1"/>
    <n v="43379"/>
  </r>
  <r>
    <n v="99825"/>
    <d v="2014-07-22T15:22:34"/>
    <x v="0"/>
    <x v="1"/>
    <s v="Operations Department"/>
    <x v="1"/>
    <n v="89541"/>
  </r>
  <r>
    <n v="159727"/>
    <d v="2014-07-22T15:23:10"/>
    <x v="0"/>
    <x v="1"/>
    <s v="Operations Department"/>
    <x v="1"/>
    <n v="42542"/>
  </r>
  <r>
    <n v="186817"/>
    <d v="2014-07-22T15:24:09"/>
    <x v="0"/>
    <x v="1"/>
    <s v="Operations Department"/>
    <x v="1"/>
    <n v="46062"/>
  </r>
  <r>
    <n v="885497"/>
    <d v="2014-08-11T09:32:03"/>
    <x v="0"/>
    <x v="1"/>
    <s v="Human Resource Department"/>
    <x v="1"/>
    <n v="94918"/>
  </r>
  <r>
    <n v="478865"/>
    <d v="2014-08-11T09:34:43"/>
    <x v="0"/>
    <x v="0"/>
    <s v="Human Resource Department"/>
    <x v="1"/>
    <n v="8544"/>
  </r>
  <r>
    <n v="729390"/>
    <d v="2014-08-11T09:38:33"/>
    <x v="0"/>
    <x v="0"/>
    <s v="Human Resource Department"/>
    <x v="1"/>
    <n v="73347"/>
  </r>
  <r>
    <n v="534627"/>
    <d v="2014-08-13T12:59:31"/>
    <x v="0"/>
    <x v="0"/>
    <s v="Human Resource Department"/>
    <x v="1"/>
    <n v="6152"/>
  </r>
  <r>
    <n v="946670"/>
    <d v="2014-06-30T12:42:20"/>
    <x v="1"/>
    <x v="1"/>
    <s v="Operations Department"/>
    <x v="9"/>
    <n v="7669"/>
  </r>
  <r>
    <n v="787385"/>
    <d v="2014-06-30T12:44:16"/>
    <x v="0"/>
    <x v="1"/>
    <s v="Operations Department"/>
    <x v="9"/>
    <n v="5724"/>
  </r>
  <r>
    <n v="236831"/>
    <d v="2014-06-30T09:31:31"/>
    <x v="0"/>
    <x v="1"/>
    <s v="Operations Department"/>
    <x v="13"/>
    <n v="10300"/>
  </r>
  <r>
    <n v="573753"/>
    <d v="2014-06-30T09:32:01"/>
    <x v="0"/>
    <x v="1"/>
    <s v="Operations Department"/>
    <x v="13"/>
    <n v="88092"/>
  </r>
  <r>
    <n v="206524"/>
    <d v="2014-06-30T09:32:43"/>
    <x v="0"/>
    <x v="2"/>
    <s v="Operations Department"/>
    <x v="13"/>
    <n v="42584"/>
  </r>
  <r>
    <n v="904324"/>
    <d v="2014-06-30T09:33:47"/>
    <x v="0"/>
    <x v="2"/>
    <s v="Operations Department"/>
    <x v="13"/>
    <n v="97495"/>
  </r>
  <r>
    <n v="763700"/>
    <d v="2014-05-23T14:28:13"/>
    <x v="1"/>
    <x v="1"/>
    <s v="Operations Department"/>
    <x v="4"/>
    <n v="44858"/>
  </r>
  <r>
    <n v="944662"/>
    <d v="2014-06-23T08:06:29"/>
    <x v="0"/>
    <x v="1"/>
    <s v="Operations Department"/>
    <x v="0"/>
    <n v="23879"/>
  </r>
  <r>
    <n v="960054"/>
    <d v="2014-07-11T04:33:10"/>
    <x v="0"/>
    <x v="2"/>
    <s v="Operations Department"/>
    <x v="0"/>
    <n v="10105"/>
  </r>
  <r>
    <n v="858295"/>
    <d v="2014-06-17T09:30:21"/>
    <x v="0"/>
    <x v="1"/>
    <s v="Operations Department"/>
    <x v="13"/>
    <n v="23370"/>
  </r>
  <r>
    <n v="171055"/>
    <d v="2014-07-01T14:24:47"/>
    <x v="0"/>
    <x v="1"/>
    <s v="Operations Department"/>
    <x v="13"/>
    <n v="25617"/>
  </r>
  <r>
    <n v="488237"/>
    <d v="2014-07-01T14:22:58"/>
    <x v="0"/>
    <x v="2"/>
    <s v="Operations Department"/>
    <x v="13"/>
    <n v="26504"/>
  </r>
  <r>
    <n v="606546"/>
    <d v="2014-07-15T09:31:21"/>
    <x v="0"/>
    <x v="1"/>
    <s v="General Management"/>
    <x v="1"/>
    <n v="43261"/>
  </r>
  <r>
    <n v="142908"/>
    <d v="2014-07-22T10:54:53"/>
    <x v="0"/>
    <x v="2"/>
    <s v="General Management"/>
    <x v="13"/>
    <n v="38303"/>
  </r>
  <r>
    <n v="394412"/>
    <d v="2014-06-17T09:32:10"/>
    <x v="0"/>
    <x v="1"/>
    <s v="Operations Department"/>
    <x v="13"/>
    <n v="57956"/>
  </r>
  <r>
    <n v="873558"/>
    <d v="2014-07-25T11:19:39"/>
    <x v="1"/>
    <x v="1"/>
    <s v="Operations Department"/>
    <x v="1"/>
    <n v="9283"/>
  </r>
  <r>
    <n v="312191"/>
    <d v="2014-07-25T11:20:44"/>
    <x v="0"/>
    <x v="1"/>
    <s v="Operations Department"/>
    <x v="1"/>
    <n v="96770"/>
  </r>
  <r>
    <n v="721233"/>
    <d v="2014-07-25T14:45:58"/>
    <x v="0"/>
    <x v="1"/>
    <s v="Operations Department"/>
    <x v="1"/>
    <n v="46555"/>
  </r>
  <r>
    <n v="638843"/>
    <d v="2014-06-06T19:41:37"/>
    <x v="0"/>
    <x v="1"/>
    <s v="Service Department"/>
    <x v="13"/>
    <n v="92294"/>
  </r>
  <r>
    <n v="713852"/>
    <d v="2014-06-06T19:41:44"/>
    <x v="0"/>
    <x v="2"/>
    <s v="Service Department"/>
    <x v="13"/>
    <n v="87570"/>
  </r>
  <r>
    <n v="959646"/>
    <d v="2014-06-06T19:42:12"/>
    <x v="0"/>
    <x v="2"/>
    <s v="Service Department"/>
    <x v="13"/>
    <n v="83035"/>
  </r>
  <r>
    <n v="371473"/>
    <d v="2014-07-08T22:56:43"/>
    <x v="0"/>
    <x v="0"/>
    <s v="Service Department"/>
    <x v="0"/>
    <n v="14554"/>
  </r>
  <r>
    <n v="17431"/>
    <d v="2014-07-08T22:56:15"/>
    <x v="1"/>
    <x v="2"/>
    <s v="Service Department"/>
    <x v="0"/>
    <n v="91675"/>
  </r>
  <r>
    <n v="506261"/>
    <d v="2014-05-28T09:34:39"/>
    <x v="0"/>
    <x v="1"/>
    <s v="Finance Department"/>
    <x v="13"/>
    <n v="21410"/>
  </r>
  <r>
    <n v="994499"/>
    <d v="2014-06-02T15:46:58"/>
    <x v="1"/>
    <x v="1"/>
    <s v="Finance Department"/>
    <x v="13"/>
    <n v="79766"/>
  </r>
  <r>
    <n v="986261"/>
    <d v="2014-06-05T16:59:02"/>
    <x v="0"/>
    <x v="1"/>
    <s v="Finance Department"/>
    <x v="6"/>
    <n v="59673"/>
  </r>
  <r>
    <n v="38914"/>
    <d v="2014-06-05T18:33:43"/>
    <x v="0"/>
    <x v="1"/>
    <s v="Finance Department"/>
    <x v="6"/>
    <n v="38937"/>
  </r>
  <r>
    <n v="91819"/>
    <d v="2014-06-12T18:28:11"/>
    <x v="0"/>
    <x v="1"/>
    <s v="Finance Department"/>
    <x v="13"/>
    <n v="72934"/>
  </r>
  <r>
    <n v="153483"/>
    <d v="2014-06-12T18:30:43"/>
    <x v="0"/>
    <x v="1"/>
    <s v="Finance Department"/>
    <x v="13"/>
    <n v="58519"/>
  </r>
  <r>
    <n v="786458"/>
    <d v="2014-06-23T19:55:28"/>
    <x v="0"/>
    <x v="1"/>
    <s v="Finance Department"/>
    <x v="13"/>
    <n v="27415"/>
  </r>
  <r>
    <n v="474075"/>
    <d v="2014-07-04T08:52:32"/>
    <x v="0"/>
    <x v="1"/>
    <s v="Finance Department"/>
    <x v="13"/>
    <n v="47175"/>
  </r>
  <r>
    <n v="319148"/>
    <d v="2014-07-04T08:53:51"/>
    <x v="1"/>
    <x v="1"/>
    <s v="Finance Department"/>
    <x v="13"/>
    <n v="39985"/>
  </r>
  <r>
    <n v="705468"/>
    <d v="2014-07-16T12:48:53"/>
    <x v="0"/>
    <x v="1"/>
    <s v="Finance Department"/>
    <x v="13"/>
    <n v="46949"/>
  </r>
  <r>
    <n v="181862"/>
    <d v="2014-07-16T12:50:50"/>
    <x v="0"/>
    <x v="1"/>
    <s v="Finance Department"/>
    <x v="13"/>
    <n v="69857"/>
  </r>
  <r>
    <n v="949056"/>
    <d v="2014-07-16T12:49:11"/>
    <x v="0"/>
    <x v="2"/>
    <s v="Finance Department"/>
    <x v="13"/>
    <n v="51269"/>
  </r>
  <r>
    <n v="546053"/>
    <d v="2014-07-17T10:42:46"/>
    <x v="0"/>
    <x v="1"/>
    <s v="Finance Department"/>
    <x v="13"/>
    <n v="18012"/>
  </r>
  <r>
    <n v="953840"/>
    <d v="2014-07-17T10:44:40"/>
    <x v="0"/>
    <x v="1"/>
    <s v="Finance Department"/>
    <x v="13"/>
    <n v="61641"/>
  </r>
  <r>
    <n v="461963"/>
    <d v="2014-07-23T09:36:32"/>
    <x v="0"/>
    <x v="1"/>
    <s v="Finance Department"/>
    <x v="13"/>
    <n v="58337"/>
  </r>
  <r>
    <n v="467771"/>
    <d v="2014-07-25T19:52:46"/>
    <x v="0"/>
    <x v="1"/>
    <s v="Finance Department"/>
    <x v="13"/>
    <n v="1731"/>
  </r>
  <r>
    <n v="498947"/>
    <d v="2014-07-25T19:53:41"/>
    <x v="0"/>
    <x v="1"/>
    <s v="Finance Department"/>
    <x v="13"/>
    <n v="72164"/>
  </r>
  <r>
    <n v="859958"/>
    <d v="2014-07-30T15:50:27"/>
    <x v="0"/>
    <x v="1"/>
    <s v="Finance Department"/>
    <x v="13"/>
    <n v="50597"/>
  </r>
  <r>
    <n v="266084"/>
    <d v="2014-07-30T15:51:58"/>
    <x v="0"/>
    <x v="1"/>
    <s v="Finance Department"/>
    <x v="13"/>
    <n v="89372"/>
  </r>
  <r>
    <n v="403501"/>
    <d v="2014-07-30T15:50:56"/>
    <x v="0"/>
    <x v="2"/>
    <s v="Finance Department"/>
    <x v="13"/>
    <n v="38247"/>
  </r>
  <r>
    <n v="659569"/>
    <d v="2014-07-31T08:39:13"/>
    <x v="0"/>
    <x v="1"/>
    <s v="Finance Department"/>
    <x v="6"/>
    <n v="71127"/>
  </r>
  <r>
    <n v="583906"/>
    <d v="2014-08-27T09:32:13"/>
    <x v="0"/>
    <x v="1"/>
    <s v="Finance Department"/>
    <x v="13"/>
    <n v="72053"/>
  </r>
  <r>
    <n v="720788"/>
    <d v="2014-08-27T09:33:41"/>
    <x v="1"/>
    <x v="1"/>
    <s v="Finance Department"/>
    <x v="13"/>
    <n v="15859"/>
  </r>
  <r>
    <n v="828175"/>
    <d v="2014-08-28T14:35:46"/>
    <x v="0"/>
    <x v="1"/>
    <s v="Finance Department"/>
    <x v="13"/>
    <n v="59724"/>
  </r>
  <r>
    <n v="35325"/>
    <d v="2014-08-29T11:54:37"/>
    <x v="0"/>
    <x v="1"/>
    <s v="Finance Department"/>
    <x v="6"/>
    <n v="80183"/>
  </r>
  <r>
    <n v="567418"/>
    <d v="2014-07-04T07:04:40"/>
    <x v="0"/>
    <x v="1"/>
    <s v="Operations Department"/>
    <x v="1"/>
    <n v="81931"/>
  </r>
  <r>
    <n v="877141"/>
    <d v="2014-07-04T07:05:12"/>
    <x v="0"/>
    <x v="1"/>
    <s v="Operations Department"/>
    <x v="1"/>
    <n v="60131"/>
  </r>
  <r>
    <n v="584520"/>
    <d v="2014-08-21T09:33:27"/>
    <x v="0"/>
    <x v="1"/>
    <s v="Operations Department"/>
    <x v="7"/>
    <n v="2666"/>
  </r>
  <r>
    <n v="754551"/>
    <d v="2014-08-07T11:19:16"/>
    <x v="0"/>
    <x v="0"/>
    <s v="Marketing Department"/>
    <x v="1"/>
    <n v="67838"/>
  </r>
  <r>
    <n v="831194"/>
    <d v="2014-08-12T11:58:42"/>
    <x v="1"/>
    <x v="1"/>
    <s v="Marketing Department"/>
    <x v="1"/>
    <n v="36237"/>
  </r>
  <r>
    <n v="146893"/>
    <d v="2014-07-03T20:01:51"/>
    <x v="0"/>
    <x v="1"/>
    <s v="Operations Department"/>
    <x v="1"/>
    <n v="33996"/>
  </r>
  <r>
    <n v="143033"/>
    <d v="2014-07-04T09:32:34"/>
    <x v="0"/>
    <x v="1"/>
    <s v="Operations Department"/>
    <x v="7"/>
    <n v="90559"/>
  </r>
  <r>
    <n v="799163"/>
    <d v="2014-07-04T09:34:08"/>
    <x v="0"/>
    <x v="1"/>
    <s v="Operations Department"/>
    <x v="7"/>
    <n v="7786"/>
  </r>
  <r>
    <n v="16116"/>
    <d v="2014-06-20T09:37:51"/>
    <x v="0"/>
    <x v="1"/>
    <s v="Operations Department"/>
    <x v="13"/>
    <n v="50144"/>
  </r>
  <r>
    <n v="381454"/>
    <d v="2014-06-26T17:29:28"/>
    <x v="0"/>
    <x v="1"/>
    <s v="Operations Department"/>
    <x v="13"/>
    <n v="9476"/>
  </r>
  <r>
    <n v="831466"/>
    <d v="2014-08-08T09:32:11"/>
    <x v="0"/>
    <x v="1"/>
    <s v="Operations Department"/>
    <x v="13"/>
    <n v="17255"/>
  </r>
  <r>
    <n v="185908"/>
    <d v="2014-08-18T09:38:38"/>
    <x v="0"/>
    <x v="1"/>
    <s v="Operations Department"/>
    <x v="13"/>
    <n v="89861"/>
  </r>
  <r>
    <n v="171109"/>
    <d v="2014-08-20T13:38:43"/>
    <x v="0"/>
    <x v="1"/>
    <s v="Operations Department"/>
    <x v="13"/>
    <n v="97910"/>
  </r>
  <r>
    <n v="519908"/>
    <d v="2014-08-20T13:38:53"/>
    <x v="0"/>
    <x v="1"/>
    <s v="Operations Department"/>
    <x v="13"/>
    <n v="54394"/>
  </r>
  <r>
    <n v="634894"/>
    <d v="2014-08-01T09:31:54"/>
    <x v="0"/>
    <x v="0"/>
    <s v="Sales Department"/>
    <x v="1"/>
    <n v="2457"/>
  </r>
  <r>
    <n v="254287"/>
    <d v="2014-08-13T17:44:17"/>
    <x v="1"/>
    <x v="0"/>
    <s v="Sales Department"/>
    <x v="1"/>
    <n v="86346"/>
  </r>
  <r>
    <n v="770411"/>
    <d v="2014-08-13T17:50:37"/>
    <x v="0"/>
    <x v="1"/>
    <s v="Sales Department"/>
    <x v="1"/>
    <n v="9885"/>
  </r>
  <r>
    <n v="261912"/>
    <d v="2014-07-29T17:11:05"/>
    <x v="1"/>
    <x v="0"/>
    <s v="Sales Department"/>
    <x v="13"/>
    <n v="17291"/>
  </r>
  <r>
    <n v="733340"/>
    <d v="2014-08-05T09:06:48"/>
    <x v="0"/>
    <x v="0"/>
    <s v="Sales Department"/>
    <x v="13"/>
    <n v="59339"/>
  </r>
  <r>
    <n v="525213"/>
    <d v="2014-08-05T09:09:04"/>
    <x v="1"/>
    <x v="1"/>
    <s v="Sales Department"/>
    <x v="13"/>
    <n v="67140"/>
  </r>
  <r>
    <n v="662521"/>
    <d v="2014-08-26T04:06:48"/>
    <x v="0"/>
    <x v="2"/>
    <s v="Sales Department"/>
    <x v="1"/>
    <n v="74708"/>
  </r>
  <r>
    <n v="756594"/>
    <d v="2014-07-16T18:19:29"/>
    <x v="0"/>
    <x v="1"/>
    <s v="Operations Department"/>
    <x v="13"/>
    <n v="28483"/>
  </r>
  <r>
    <n v="772086"/>
    <d v="2014-07-16T18:21:18"/>
    <x v="0"/>
    <x v="1"/>
    <s v="Operations Department"/>
    <x v="13"/>
    <n v="1262"/>
  </r>
  <r>
    <n v="756620"/>
    <d v="2014-06-26T19:01:04"/>
    <x v="0"/>
    <x v="0"/>
    <s v="Service Department"/>
    <x v="6"/>
    <n v="4615"/>
  </r>
  <r>
    <n v="875165"/>
    <d v="2014-06-26T19:02:47"/>
    <x v="0"/>
    <x v="2"/>
    <s v="Service Department"/>
    <x v="6"/>
    <n v="85584"/>
  </r>
  <r>
    <n v="903998"/>
    <d v="2014-06-13T09:19:14"/>
    <x v="0"/>
    <x v="1"/>
    <s v="Operations Department"/>
    <x v="0"/>
    <n v="75006"/>
  </r>
  <r>
    <n v="292518"/>
    <d v="2014-07-15T09:34:07"/>
    <x v="0"/>
    <x v="1"/>
    <s v="Production Department"/>
    <x v="1"/>
    <n v="86443"/>
  </r>
  <r>
    <n v="550775"/>
    <d v="2014-07-15T09:37:51"/>
    <x v="0"/>
    <x v="1"/>
    <s v="Production Department"/>
    <x v="1"/>
    <n v="45342"/>
  </r>
  <r>
    <n v="243625"/>
    <d v="2014-08-13T14:10:19"/>
    <x v="0"/>
    <x v="1"/>
    <s v="Production Department"/>
    <x v="1"/>
    <n v="13278"/>
  </r>
  <r>
    <n v="423354"/>
    <d v="2014-08-13T14:12:36"/>
    <x v="0"/>
    <x v="1"/>
    <s v="Production Department"/>
    <x v="1"/>
    <n v="25363"/>
  </r>
  <r>
    <n v="868439"/>
    <d v="2014-05-27T09:32:24"/>
    <x v="0"/>
    <x v="1"/>
    <s v="Purchase Department"/>
    <x v="13"/>
    <n v="70585"/>
  </r>
  <r>
    <n v="173156"/>
    <d v="2014-06-19T13:34:38"/>
    <x v="0"/>
    <x v="1"/>
    <s v="Purchase Department"/>
    <x v="13"/>
    <n v="34170"/>
  </r>
  <r>
    <n v="612189"/>
    <d v="2014-06-24T09:32:55"/>
    <x v="0"/>
    <x v="1"/>
    <s v="Purchase Department"/>
    <x v="13"/>
    <n v="35271"/>
  </r>
  <r>
    <n v="216919"/>
    <d v="2014-07-11T22:06:00"/>
    <x v="0"/>
    <x v="2"/>
    <s v="Purchase Department"/>
    <x v="13"/>
    <n v="63491"/>
  </r>
  <r>
    <n v="328706"/>
    <d v="2014-06-24T10:37:33"/>
    <x v="0"/>
    <x v="1"/>
    <s v="Production Department"/>
    <x v="13"/>
    <n v="30982"/>
  </r>
  <r>
    <n v="309543"/>
    <d v="2014-06-24T10:38:11"/>
    <x v="0"/>
    <x v="1"/>
    <s v="Production Department"/>
    <x v="13"/>
    <n v="18041"/>
  </r>
  <r>
    <n v="260038"/>
    <d v="2014-07-07T12:23:59"/>
    <x v="0"/>
    <x v="2"/>
    <s v="Production Department"/>
    <x v="13"/>
    <n v="74189"/>
  </r>
  <r>
    <n v="747909"/>
    <d v="2014-06-18T09:31:33"/>
    <x v="0"/>
    <x v="0"/>
    <s v="Sales Department"/>
    <x v="13"/>
    <n v="17911"/>
  </r>
  <r>
    <n v="233754"/>
    <d v="2014-05-27T10:28:39"/>
    <x v="1"/>
    <x v="1"/>
    <s v="Finance Department"/>
    <x v="13"/>
    <n v="98036"/>
  </r>
  <r>
    <n v="753692"/>
    <d v="2014-05-27T10:30:04"/>
    <x v="1"/>
    <x v="1"/>
    <s v="Finance Department"/>
    <x v="13"/>
    <n v="95335"/>
  </r>
  <r>
    <n v="493105"/>
    <d v="2014-05-30T08:29:13"/>
    <x v="0"/>
    <x v="1"/>
    <s v="Finance Department"/>
    <x v="0"/>
    <n v="26886"/>
  </r>
  <r>
    <n v="30935"/>
    <d v="2014-07-23T09:33:31"/>
    <x v="0"/>
    <x v="1"/>
    <s v="Finance Department"/>
    <x v="13"/>
    <n v="74320"/>
  </r>
  <r>
    <n v="106660"/>
    <d v="2014-07-23T09:35:07"/>
    <x v="0"/>
    <x v="1"/>
    <s v="Finance Department"/>
    <x v="13"/>
    <n v="30451"/>
  </r>
  <r>
    <n v="167126"/>
    <d v="2014-08-13T09:33:46"/>
    <x v="0"/>
    <x v="1"/>
    <s v="Finance Department"/>
    <x v="13"/>
    <n v="63271"/>
  </r>
  <r>
    <n v="787857"/>
    <d v="2014-08-06T09:31:09"/>
    <x v="0"/>
    <x v="0"/>
    <s v="Sales Department"/>
    <x v="7"/>
    <n v="49482"/>
  </r>
  <r>
    <n v="783242"/>
    <d v="2014-07-08T11:12:10"/>
    <x v="0"/>
    <x v="1"/>
    <s v="Finance Department"/>
    <x v="13"/>
    <n v="7859"/>
  </r>
  <r>
    <n v="872898"/>
    <d v="2014-07-08T11:14:02"/>
    <x v="0"/>
    <x v="1"/>
    <s v="Finance Department"/>
    <x v="13"/>
    <n v="47520"/>
  </r>
  <r>
    <n v="673410"/>
    <d v="2014-06-05T17:17:29"/>
    <x v="0"/>
    <x v="1"/>
    <s v="Production Department"/>
    <x v="4"/>
    <n v="18777"/>
  </r>
  <r>
    <n v="957901"/>
    <d v="2014-06-05T17:18:01"/>
    <x v="0"/>
    <x v="1"/>
    <s v="Production Department"/>
    <x v="4"/>
    <n v="5259"/>
  </r>
  <r>
    <n v="185447"/>
    <d v="2014-06-05T17:18:51"/>
    <x v="0"/>
    <x v="1"/>
    <s v="Production Department"/>
    <x v="4"/>
    <n v="48502"/>
  </r>
  <r>
    <n v="794851"/>
    <d v="2014-06-20T07:40:23"/>
    <x v="0"/>
    <x v="1"/>
    <s v="Production Department"/>
    <x v="4"/>
    <n v="75046"/>
  </r>
  <r>
    <n v="225516"/>
    <d v="2014-06-20T07:41:16"/>
    <x v="0"/>
    <x v="1"/>
    <s v="Production Department"/>
    <x v="4"/>
    <n v="37529"/>
  </r>
  <r>
    <n v="97162"/>
    <d v="2014-06-20T11:38:42"/>
    <x v="0"/>
    <x v="1"/>
    <s v="Production Department"/>
    <x v="4"/>
    <n v="14523"/>
  </r>
  <r>
    <n v="59673"/>
    <d v="2014-06-24T10:04:17"/>
    <x v="1"/>
    <x v="1"/>
    <s v="Production Department"/>
    <x v="4"/>
    <n v="95311"/>
  </r>
  <r>
    <n v="892707"/>
    <d v="2014-06-26T16:00:38"/>
    <x v="0"/>
    <x v="1"/>
    <s v="Production Department"/>
    <x v="4"/>
    <n v="54676"/>
  </r>
  <r>
    <n v="847760"/>
    <d v="2014-08-07T09:34:06"/>
    <x v="1"/>
    <x v="1"/>
    <s v="Production Department"/>
    <x v="4"/>
    <n v="98221"/>
  </r>
  <r>
    <n v="735435"/>
    <d v="2014-08-16T19:11:27"/>
    <x v="0"/>
    <x v="1"/>
    <s v="Production Department"/>
    <x v="4"/>
    <n v="13643"/>
  </r>
  <r>
    <n v="997824"/>
    <d v="2014-08-31T14:16:16"/>
    <x v="0"/>
    <x v="1"/>
    <s v="Production Department"/>
    <x v="4"/>
    <n v="23112"/>
  </r>
  <r>
    <n v="510022"/>
    <d v="2014-08-22T14:39:29"/>
    <x v="0"/>
    <x v="1"/>
    <s v="Production Department"/>
    <x v="4"/>
    <n v="6994"/>
  </r>
  <r>
    <n v="561271"/>
    <d v="2014-08-29T13:49:49"/>
    <x v="0"/>
    <x v="1"/>
    <s v="Production Department"/>
    <x v="4"/>
    <n v="47784"/>
  </r>
  <r>
    <n v="632138"/>
    <d v="2014-08-28T09:32:56"/>
    <x v="0"/>
    <x v="1"/>
    <s v="Production Department"/>
    <x v="4"/>
    <n v="42540"/>
  </r>
  <r>
    <n v="860271"/>
    <d v="2014-07-03T09:32:12"/>
    <x v="0"/>
    <x v="0"/>
    <s v="Sales Department"/>
    <x v="1"/>
    <n v="88274"/>
  </r>
  <r>
    <n v="390654"/>
    <d v="2014-07-03T09:32:35"/>
    <x v="0"/>
    <x v="0"/>
    <s v="Sales Department"/>
    <x v="1"/>
    <n v="59251"/>
  </r>
  <r>
    <n v="943300"/>
    <d v="2014-08-07T10:47:14"/>
    <x v="0"/>
    <x v="1"/>
    <s v="General Management"/>
    <x v="13"/>
    <n v="57373"/>
  </r>
  <r>
    <n v="718437"/>
    <d v="2014-07-01T09:17:19"/>
    <x v="0"/>
    <x v="1"/>
    <s v="Operations Department"/>
    <x v="6"/>
    <n v="37065"/>
  </r>
  <r>
    <n v="646015"/>
    <d v="2014-07-01T09:22:30"/>
    <x v="1"/>
    <x v="1"/>
    <s v="Operations Department"/>
    <x v="6"/>
    <n v="31500"/>
  </r>
  <r>
    <n v="750712"/>
    <d v="2014-07-04T07:07:05"/>
    <x v="1"/>
    <x v="1"/>
    <s v="Operations Department"/>
    <x v="6"/>
    <n v="3232"/>
  </r>
  <r>
    <n v="769287"/>
    <d v="2014-07-04T07:07:41"/>
    <x v="0"/>
    <x v="1"/>
    <s v="Operations Department"/>
    <x v="6"/>
    <n v="48223"/>
  </r>
  <r>
    <n v="250577"/>
    <d v="2014-07-18T09:32:53"/>
    <x v="0"/>
    <x v="1"/>
    <s v="Operations Department"/>
    <x v="6"/>
    <n v="21568"/>
  </r>
  <r>
    <n v="314821"/>
    <d v="2014-08-07T18:02:29"/>
    <x v="0"/>
    <x v="1"/>
    <s v="Operations Department"/>
    <x v="6"/>
    <n v="25320"/>
  </r>
  <r>
    <n v="849742"/>
    <d v="2014-07-08T11:25:06"/>
    <x v="0"/>
    <x v="1"/>
    <s v="Operations Department"/>
    <x v="1"/>
    <n v="46492"/>
  </r>
  <r>
    <n v="822263"/>
    <d v="2014-07-25T09:32:43"/>
    <x v="0"/>
    <x v="0"/>
    <s v="Service Department"/>
    <x v="1"/>
    <n v="56396"/>
  </r>
  <r>
    <n v="65936"/>
    <d v="2014-08-02T09:43:00"/>
    <x v="0"/>
    <x v="0"/>
    <s v="Marketing Department"/>
    <x v="6"/>
    <n v="28152"/>
  </r>
  <r>
    <n v="793607"/>
    <d v="2014-07-18T09:33:46"/>
    <x v="0"/>
    <x v="1"/>
    <s v="Operations Department"/>
    <x v="1"/>
    <n v="41403"/>
  </r>
  <r>
    <n v="975812"/>
    <d v="2014-08-29T09:33:15"/>
    <x v="0"/>
    <x v="1"/>
    <s v="Operations Department"/>
    <x v="1"/>
    <n v="93503"/>
  </r>
  <r>
    <n v="367308"/>
    <d v="2014-07-04T09:31:56"/>
    <x v="0"/>
    <x v="1"/>
    <s v="Operations Department"/>
    <x v="6"/>
    <n v="22376"/>
  </r>
  <r>
    <n v="86740"/>
    <d v="2014-08-16T16:23:41"/>
    <x v="0"/>
    <x v="1"/>
    <s v="Operations Department"/>
    <x v="13"/>
    <n v="35230"/>
  </r>
  <r>
    <n v="83318"/>
    <d v="2014-06-02T09:31:46"/>
    <x v="0"/>
    <x v="1"/>
    <s v="Finance Department"/>
    <x v="13"/>
    <n v="25181"/>
  </r>
  <r>
    <n v="213326"/>
    <d v="2014-06-02T09:32:36"/>
    <x v="0"/>
    <x v="1"/>
    <s v="Finance Department"/>
    <x v="13"/>
    <n v="55181"/>
  </r>
  <r>
    <n v="463173"/>
    <d v="2014-07-07T09:31:56"/>
    <x v="0"/>
    <x v="1"/>
    <s v="Operations Department"/>
    <x v="7"/>
    <n v="14640"/>
  </r>
  <r>
    <n v="695060"/>
    <d v="2014-07-11T12:39:08"/>
    <x v="0"/>
    <x v="1"/>
    <s v="Operations Department"/>
    <x v="1"/>
    <n v="73343"/>
  </r>
  <r>
    <n v="537402"/>
    <d v="2014-06-16T17:35:40"/>
    <x v="0"/>
    <x v="1"/>
    <s v="Operations Department"/>
    <x v="4"/>
    <n v="89931"/>
  </r>
  <r>
    <n v="35660"/>
    <d v="2014-07-21T09:33:13"/>
    <x v="0"/>
    <x v="1"/>
    <s v="Operations Department"/>
    <x v="1"/>
    <n v="9687"/>
  </r>
  <r>
    <n v="197879"/>
    <d v="2014-07-21T09:32:00"/>
    <x v="0"/>
    <x v="2"/>
    <s v="Operations Department"/>
    <x v="1"/>
    <n v="40787"/>
  </r>
  <r>
    <n v="830455"/>
    <d v="2014-08-21T12:21:55"/>
    <x v="0"/>
    <x v="1"/>
    <s v="Operations Department"/>
    <x v="1"/>
    <n v="36607"/>
  </r>
  <r>
    <n v="950873"/>
    <d v="2014-08-25T09:34:04"/>
    <x v="0"/>
    <x v="1"/>
    <s v="Operations Department"/>
    <x v="4"/>
    <n v="88043"/>
  </r>
  <r>
    <n v="702038"/>
    <d v="2014-08-25T09:31:50"/>
    <x v="0"/>
    <x v="1"/>
    <s v="Sales Department"/>
    <x v="4"/>
    <n v="17389"/>
  </r>
  <r>
    <n v="932524"/>
    <d v="2014-08-25T09:34:53"/>
    <x v="0"/>
    <x v="0"/>
    <s v="Sales Department"/>
    <x v="4"/>
    <n v="17353"/>
  </r>
  <r>
    <n v="572607"/>
    <d v="2014-08-25T09:36:05"/>
    <x v="0"/>
    <x v="0"/>
    <s v="Sales Department"/>
    <x v="4"/>
    <n v="15884"/>
  </r>
  <r>
    <n v="676608"/>
    <d v="2014-08-25T09:38:58"/>
    <x v="0"/>
    <x v="0"/>
    <s v="Sales Department"/>
    <x v="4"/>
    <n v="12376"/>
  </r>
  <r>
    <n v="252925"/>
    <d v="2014-08-25T09:39:55"/>
    <x v="0"/>
    <x v="1"/>
    <s v="Sales Department"/>
    <x v="4"/>
    <n v="19962"/>
  </r>
  <r>
    <n v="946654"/>
    <d v="2014-06-30T09:31:40"/>
    <x v="1"/>
    <x v="0"/>
    <s v="Service Department"/>
    <x v="0"/>
    <n v="18024"/>
  </r>
  <r>
    <n v="794731"/>
    <d v="2014-07-01T07:18:59"/>
    <x v="0"/>
    <x v="1"/>
    <s v="Service Department"/>
    <x v="0"/>
    <n v="69332"/>
  </r>
  <r>
    <n v="579885"/>
    <d v="2014-07-14T09:31:40"/>
    <x v="0"/>
    <x v="0"/>
    <s v="Service Department"/>
    <x v="0"/>
    <n v="96590"/>
  </r>
  <r>
    <n v="546970"/>
    <d v="2014-07-19T15:35:45"/>
    <x v="0"/>
    <x v="2"/>
    <s v="Service Department"/>
    <x v="0"/>
    <n v="65116"/>
  </r>
  <r>
    <n v="180813"/>
    <d v="2014-08-19T09:03:29"/>
    <x v="0"/>
    <x v="2"/>
    <s v="Operations Department"/>
    <x v="13"/>
    <n v="93776"/>
  </r>
  <r>
    <n v="638194"/>
    <d v="2014-08-05T09:31:42"/>
    <x v="0"/>
    <x v="1"/>
    <s v="Operations Department"/>
    <x v="9"/>
    <n v="41584"/>
  </r>
  <r>
    <n v="245884"/>
    <d v="2014-08-06T10:37:51"/>
    <x v="0"/>
    <x v="2"/>
    <s v="Operations Department"/>
    <x v="9"/>
    <n v="33170"/>
  </r>
  <r>
    <n v="445947"/>
    <d v="2014-07-29T09:31:44"/>
    <x v="0"/>
    <x v="1"/>
    <s v="General Management"/>
    <x v="1"/>
    <n v="4043"/>
  </r>
  <r>
    <n v="680938"/>
    <d v="2014-07-24T12:04:12"/>
    <x v="0"/>
    <x v="1"/>
    <s v="Production Department"/>
    <x v="1"/>
    <n v="23443"/>
  </r>
  <r>
    <n v="621039"/>
    <d v="2014-06-09T13:48:29"/>
    <x v="0"/>
    <x v="1"/>
    <s v="Production Department"/>
    <x v="9"/>
    <n v="75429"/>
  </r>
  <r>
    <n v="371445"/>
    <d v="2014-07-16T08:18:05"/>
    <x v="0"/>
    <x v="1"/>
    <s v="Operations Department"/>
    <x v="1"/>
    <n v="74516"/>
  </r>
  <r>
    <n v="170341"/>
    <d v="2014-08-21T09:31:35"/>
    <x v="0"/>
    <x v="1"/>
    <s v="Operations Department"/>
    <x v="1"/>
    <n v="80813"/>
  </r>
  <r>
    <n v="153039"/>
    <d v="2014-08-21T09:33:27"/>
    <x v="0"/>
    <x v="1"/>
    <s v="Operations Department"/>
    <x v="1"/>
    <n v="76503"/>
  </r>
  <r>
    <n v="579365"/>
    <d v="2014-07-03T09:35:48"/>
    <x v="1"/>
    <x v="0"/>
    <s v="Purchase Department"/>
    <x v="1"/>
    <n v="71175"/>
  </r>
  <r>
    <n v="987206"/>
    <d v="2014-08-01T17:04:07"/>
    <x v="0"/>
    <x v="0"/>
    <s v="Purchase Department"/>
    <x v="1"/>
    <n v="69538"/>
  </r>
  <r>
    <n v="16798"/>
    <d v="2014-07-11T22:43:19"/>
    <x v="0"/>
    <x v="0"/>
    <s v="Purchase Department"/>
    <x v="1"/>
    <n v="65644"/>
  </r>
  <r>
    <n v="442623"/>
    <d v="2014-07-11T22:45:02"/>
    <x v="1"/>
    <x v="0"/>
    <s v="Purchase Department"/>
    <x v="1"/>
    <n v="53797"/>
  </r>
  <r>
    <n v="323759"/>
    <d v="2014-06-12T09:32:13"/>
    <x v="0"/>
    <x v="1"/>
    <s v="Service Department"/>
    <x v="13"/>
    <n v="43917"/>
  </r>
  <r>
    <n v="91783"/>
    <d v="2014-06-12T09:33:15"/>
    <x v="0"/>
    <x v="0"/>
    <s v="Service Department"/>
    <x v="13"/>
    <n v="96783"/>
  </r>
  <r>
    <n v="327139"/>
    <d v="2014-07-23T16:21:19"/>
    <x v="1"/>
    <x v="1"/>
    <s v="Operations Department"/>
    <x v="1"/>
    <n v="4001"/>
  </r>
  <r>
    <n v="639913"/>
    <d v="2014-05-30T09:31:58"/>
    <x v="1"/>
    <x v="1"/>
    <s v="Operations Department"/>
    <x v="6"/>
    <n v="97381"/>
  </r>
  <r>
    <n v="455397"/>
    <d v="2014-06-03T09:27:41"/>
    <x v="1"/>
    <x v="1"/>
    <s v="Operations Department"/>
    <x v="6"/>
    <n v="69630"/>
  </r>
  <r>
    <n v="155851"/>
    <d v="2014-06-28T19:59:42"/>
    <x v="0"/>
    <x v="0"/>
    <s v="Service Department"/>
    <x v="1"/>
    <n v="19916"/>
  </r>
  <r>
    <n v="420179"/>
    <d v="2014-06-13T09:33:14"/>
    <x v="0"/>
    <x v="1"/>
    <s v="Operations Department"/>
    <x v="13"/>
    <n v="64873"/>
  </r>
  <r>
    <n v="242694"/>
    <d v="2014-06-13T09:33:25"/>
    <x v="0"/>
    <x v="1"/>
    <s v="Operations Department"/>
    <x v="13"/>
    <n v="77056"/>
  </r>
  <r>
    <n v="129015"/>
    <d v="2014-07-25T09:31:23"/>
    <x v="0"/>
    <x v="1"/>
    <s v="Operations Department"/>
    <x v="1"/>
    <n v="99285"/>
  </r>
  <r>
    <n v="914251"/>
    <d v="2014-08-16T09:12:24"/>
    <x v="0"/>
    <x v="1"/>
    <s v="Operations Department"/>
    <x v="1"/>
    <n v="29608"/>
  </r>
  <r>
    <n v="977479"/>
    <d v="2014-08-16T09:17:28"/>
    <x v="1"/>
    <x v="1"/>
    <s v="Operations Department"/>
    <x v="1"/>
    <n v="50769"/>
  </r>
  <r>
    <n v="731738"/>
    <d v="2014-08-04T09:59:07"/>
    <x v="0"/>
    <x v="1"/>
    <s v="Operations Department"/>
    <x v="1"/>
    <n v="81707"/>
  </r>
  <r>
    <n v="412236"/>
    <d v="2014-08-22T14:28:00"/>
    <x v="0"/>
    <x v="1"/>
    <s v="Operations Department"/>
    <x v="13"/>
    <n v="76874"/>
  </r>
  <r>
    <n v="667649"/>
    <d v="2014-07-07T09:31:44"/>
    <x v="0"/>
    <x v="1"/>
    <s v="Operations Department"/>
    <x v="9"/>
    <n v="18282"/>
  </r>
  <r>
    <n v="603541"/>
    <d v="2014-07-07T09:32:24"/>
    <x v="0"/>
    <x v="1"/>
    <s v="Operations Department"/>
    <x v="9"/>
    <n v="93902"/>
  </r>
  <r>
    <n v="311719"/>
    <d v="2014-07-10T09:26:46"/>
    <x v="0"/>
    <x v="1"/>
    <s v="Operations Department"/>
    <x v="8"/>
    <n v="10766"/>
  </r>
  <r>
    <n v="538346"/>
    <d v="2014-07-10T09:28:17"/>
    <x v="0"/>
    <x v="1"/>
    <s v="Operations Department"/>
    <x v="8"/>
    <n v="7636"/>
  </r>
  <r>
    <n v="249278"/>
    <d v="2014-07-10T09:25:58"/>
    <x v="0"/>
    <x v="1"/>
    <s v="Operations Department"/>
    <x v="8"/>
    <n v="73940"/>
  </r>
  <r>
    <n v="330398"/>
    <d v="2014-07-25T14:02:40"/>
    <x v="0"/>
    <x v="1"/>
    <s v="Operations Department"/>
    <x v="9"/>
    <n v="68535"/>
  </r>
  <r>
    <n v="288840"/>
    <d v="2014-07-14T09:34:48"/>
    <x v="0"/>
    <x v="1"/>
    <s v="Operations Department"/>
    <x v="9"/>
    <n v="29090"/>
  </r>
  <r>
    <n v="372526"/>
    <d v="2014-07-14T09:35:15"/>
    <x v="0"/>
    <x v="1"/>
    <s v="Operations Department"/>
    <x v="9"/>
    <n v="67021"/>
  </r>
  <r>
    <n v="781540"/>
    <d v="2014-07-14T15:41:19"/>
    <x v="0"/>
    <x v="1"/>
    <s v="Operations Department"/>
    <x v="8"/>
    <n v="65480"/>
  </r>
  <r>
    <n v="106134"/>
    <d v="2014-07-09T16:00:27"/>
    <x v="0"/>
    <x v="2"/>
    <s v="Sales Department"/>
    <x v="0"/>
    <n v="31708"/>
  </r>
  <r>
    <n v="926387"/>
    <d v="2014-06-09T09:31:08"/>
    <x v="0"/>
    <x v="1"/>
    <s v="Operations Department"/>
    <x v="6"/>
    <n v="78537"/>
  </r>
  <r>
    <n v="681488"/>
    <d v="2014-06-30T09:31:38"/>
    <x v="0"/>
    <x v="1"/>
    <s v="Operations Department"/>
    <x v="6"/>
    <n v="70582"/>
  </r>
  <r>
    <n v="456060"/>
    <d v="2014-07-14T09:31:55"/>
    <x v="1"/>
    <x v="0"/>
    <s v="Service Department"/>
    <x v="4"/>
    <n v="47329"/>
  </r>
  <r>
    <n v="219336"/>
    <d v="2014-08-11T09:32:09"/>
    <x v="1"/>
    <x v="0"/>
    <s v="Service Department"/>
    <x v="4"/>
    <n v="48343"/>
  </r>
  <r>
    <n v="829642"/>
    <d v="2014-07-08T09:32:45"/>
    <x v="0"/>
    <x v="0"/>
    <s v="Service Department"/>
    <x v="13"/>
    <n v="6073"/>
  </r>
  <r>
    <n v="873896"/>
    <d v="2014-07-11T15:15:12"/>
    <x v="0"/>
    <x v="0"/>
    <s v="Service Department"/>
    <x v="13"/>
    <n v="20799"/>
  </r>
  <r>
    <n v="120935"/>
    <d v="2014-07-11T15:13:41"/>
    <x v="0"/>
    <x v="1"/>
    <s v="Service Department"/>
    <x v="13"/>
    <n v="76940"/>
  </r>
  <r>
    <n v="987755"/>
    <d v="2014-07-18T18:27:47"/>
    <x v="0"/>
    <x v="0"/>
    <s v="Service Department"/>
    <x v="13"/>
    <n v="49559"/>
  </r>
  <r>
    <n v="913989"/>
    <d v="2014-07-31T07:23:21"/>
    <x v="0"/>
    <x v="0"/>
    <s v="Service Department"/>
    <x v="7"/>
    <n v="38368"/>
  </r>
  <r>
    <n v="413207"/>
    <d v="2014-07-31T07:24:54"/>
    <x v="0"/>
    <x v="0"/>
    <s v="Service Department"/>
    <x v="7"/>
    <n v="10725"/>
  </r>
  <r>
    <n v="563241"/>
    <d v="2014-07-31T07:28:09"/>
    <x v="1"/>
    <x v="0"/>
    <s v="Service Department"/>
    <x v="7"/>
    <n v="83128"/>
  </r>
  <r>
    <n v="449619"/>
    <d v="2014-08-25T14:08:12"/>
    <x v="0"/>
    <x v="1"/>
    <s v="Service Department"/>
    <x v="13"/>
    <n v="45154"/>
  </r>
  <r>
    <n v="568107"/>
    <d v="2014-08-28T07:13:21"/>
    <x v="0"/>
    <x v="0"/>
    <s v="Service Department"/>
    <x v="13"/>
    <n v="17312"/>
  </r>
  <r>
    <n v="684825"/>
    <d v="2014-08-28T07:14:06"/>
    <x v="0"/>
    <x v="0"/>
    <s v="Service Department"/>
    <x v="13"/>
    <n v="72650"/>
  </r>
  <r>
    <n v="683544"/>
    <d v="2014-06-24T09:33:27"/>
    <x v="0"/>
    <x v="1"/>
    <s v="Purchase Department"/>
    <x v="1"/>
    <n v="34934"/>
  </r>
  <r>
    <n v="149110"/>
    <d v="2014-07-29T17:01:37"/>
    <x v="0"/>
    <x v="1"/>
    <s v="Purchase Department"/>
    <x v="1"/>
    <n v="82042"/>
  </r>
  <r>
    <n v="610384"/>
    <d v="2014-08-21T14:35:48"/>
    <x v="0"/>
    <x v="1"/>
    <s v="Purchase Department"/>
    <x v="1"/>
    <n v="54765"/>
  </r>
  <r>
    <n v="848363"/>
    <d v="2014-06-17T09:31:25"/>
    <x v="0"/>
    <x v="0"/>
    <s v="Service Department"/>
    <x v="7"/>
    <n v="56960"/>
  </r>
  <r>
    <n v="614699"/>
    <d v="2014-06-17T09:32:10"/>
    <x v="0"/>
    <x v="1"/>
    <s v="Service Department"/>
    <x v="7"/>
    <n v="8733"/>
  </r>
  <r>
    <n v="681859"/>
    <d v="2014-07-10T16:13:34"/>
    <x v="0"/>
    <x v="0"/>
    <s v="Service Department"/>
    <x v="7"/>
    <n v="92806"/>
  </r>
  <r>
    <n v="347693"/>
    <d v="2014-08-12T09:33:14"/>
    <x v="0"/>
    <x v="1"/>
    <s v="Service Department"/>
    <x v="7"/>
    <n v="43017"/>
  </r>
  <r>
    <n v="142149"/>
    <d v="2014-08-12T09:32:37"/>
    <x v="0"/>
    <x v="2"/>
    <s v="Service Department"/>
    <x v="7"/>
    <n v="20919"/>
  </r>
  <r>
    <n v="62161"/>
    <d v="2014-06-11T09:33:19"/>
    <x v="0"/>
    <x v="1"/>
    <s v="Operations Department"/>
    <x v="1"/>
    <n v="24243"/>
  </r>
  <r>
    <n v="797741"/>
    <d v="2014-06-11T09:35:15"/>
    <x v="0"/>
    <x v="1"/>
    <s v="Operations Department"/>
    <x v="1"/>
    <n v="84299"/>
  </r>
  <r>
    <n v="498285"/>
    <d v="2014-06-21T08:55:52"/>
    <x v="1"/>
    <x v="1"/>
    <s v="Operations Department"/>
    <x v="1"/>
    <n v="9085"/>
  </r>
  <r>
    <n v="205300"/>
    <d v="2014-06-21T08:57:09"/>
    <x v="0"/>
    <x v="1"/>
    <s v="Operations Department"/>
    <x v="1"/>
    <n v="53641"/>
  </r>
  <r>
    <n v="981943"/>
    <d v="2014-06-24T17:49:42"/>
    <x v="0"/>
    <x v="1"/>
    <s v="Operations Department"/>
    <x v="1"/>
    <n v="63574"/>
  </r>
  <r>
    <n v="722714"/>
    <d v="2014-07-18T10:17:26"/>
    <x v="0"/>
    <x v="1"/>
    <s v="Operations Department"/>
    <x v="1"/>
    <n v="63254"/>
  </r>
  <r>
    <n v="883487"/>
    <d v="2014-08-08T16:05:04"/>
    <x v="0"/>
    <x v="1"/>
    <s v="Operations Department"/>
    <x v="1"/>
    <n v="69583"/>
  </r>
  <r>
    <n v="552854"/>
    <d v="2014-08-21T08:52:43"/>
    <x v="0"/>
    <x v="1"/>
    <s v="Operations Department"/>
    <x v="1"/>
    <n v="37747"/>
  </r>
  <r>
    <n v="137390"/>
    <d v="2014-08-21T08:55:49"/>
    <x v="0"/>
    <x v="1"/>
    <s v="Operations Department"/>
    <x v="1"/>
    <n v="71919"/>
  </r>
  <r>
    <n v="841103"/>
    <d v="2014-08-21T08:56:20"/>
    <x v="0"/>
    <x v="1"/>
    <s v="Operations Department"/>
    <x v="1"/>
    <n v="10061"/>
  </r>
  <r>
    <n v="256211"/>
    <d v="2014-08-21T08:56:54"/>
    <x v="0"/>
    <x v="1"/>
    <s v="Operations Department"/>
    <x v="1"/>
    <n v="6718"/>
  </r>
  <r>
    <n v="58018"/>
    <d v="2014-08-21T08:57:33"/>
    <x v="0"/>
    <x v="1"/>
    <s v="Operations Department"/>
    <x v="1"/>
    <n v="63507"/>
  </r>
  <r>
    <n v="563022"/>
    <d v="2014-06-16T16:29:12"/>
    <x v="1"/>
    <x v="1"/>
    <s v="Operations Department"/>
    <x v="13"/>
    <n v="80120"/>
  </r>
  <r>
    <n v="567566"/>
    <d v="2014-06-16T16:30:35"/>
    <x v="0"/>
    <x v="1"/>
    <s v="Operations Department"/>
    <x v="13"/>
    <n v="72628"/>
  </r>
  <r>
    <n v="427980"/>
    <d v="2014-08-20T09:32:07"/>
    <x v="0"/>
    <x v="1"/>
    <s v="Operations Department"/>
    <x v="13"/>
    <n v="5157"/>
  </r>
  <r>
    <n v="710245"/>
    <d v="2014-06-15T07:53:24"/>
    <x v="1"/>
    <x v="1"/>
    <s v="Operations Department"/>
    <x v="7"/>
    <n v="23191"/>
  </r>
  <r>
    <n v="352232"/>
    <d v="2014-07-30T09:31:50"/>
    <x v="0"/>
    <x v="2"/>
    <s v="Operations Department"/>
    <x v="7"/>
    <n v="91608"/>
  </r>
  <r>
    <n v="988022"/>
    <d v="2014-08-04T12:14:41"/>
    <x v="0"/>
    <x v="1"/>
    <s v="Operations Department"/>
    <x v="7"/>
    <n v="33025"/>
  </r>
  <r>
    <n v="976462"/>
    <d v="2014-08-13T09:32:13"/>
    <x v="0"/>
    <x v="0"/>
    <s v="Operations Department"/>
    <x v="7"/>
    <n v="63209"/>
  </r>
  <r>
    <n v="450766"/>
    <d v="2014-08-28T12:12:42"/>
    <x v="0"/>
    <x v="0"/>
    <s v="Operations Department"/>
    <x v="7"/>
    <n v="6272"/>
  </r>
  <r>
    <n v="278319"/>
    <d v="2014-08-28T12:13:24"/>
    <x v="0"/>
    <x v="0"/>
    <s v="Operations Department"/>
    <x v="7"/>
    <n v="75867"/>
  </r>
  <r>
    <n v="78498"/>
    <d v="2014-07-24T09:59:29"/>
    <x v="0"/>
    <x v="1"/>
    <s v="Service Department"/>
    <x v="9"/>
    <n v="37454"/>
  </r>
  <r>
    <n v="925783"/>
    <d v="2014-07-24T10:02:20"/>
    <x v="0"/>
    <x v="0"/>
    <s v="Service Department"/>
    <x v="9"/>
    <n v="75522"/>
  </r>
  <r>
    <n v="382073"/>
    <d v="2014-07-30T13:05:33"/>
    <x v="0"/>
    <x v="0"/>
    <s v="Service Department"/>
    <x v="9"/>
    <n v="82752"/>
  </r>
  <r>
    <n v="372707"/>
    <d v="2014-08-13T09:33:43"/>
    <x v="1"/>
    <x v="0"/>
    <s v="Operations Department"/>
    <x v="4"/>
    <n v="73900"/>
  </r>
  <r>
    <n v="702003"/>
    <d v="2014-07-09T09:32:58"/>
    <x v="0"/>
    <x v="1"/>
    <s v="Service Department"/>
    <x v="13"/>
    <n v="12403"/>
  </r>
  <r>
    <n v="36851"/>
    <d v="2014-07-11T12:30:21"/>
    <x v="1"/>
    <x v="0"/>
    <s v="Service Department"/>
    <x v="13"/>
    <n v="80999"/>
  </r>
  <r>
    <n v="116855"/>
    <d v="2014-07-17T18:54:31"/>
    <x v="1"/>
    <x v="0"/>
    <s v="Service Department"/>
    <x v="13"/>
    <n v="41431"/>
  </r>
  <r>
    <n v="303777"/>
    <d v="2014-07-17T18:58:35"/>
    <x v="0"/>
    <x v="0"/>
    <s v="Service Department"/>
    <x v="13"/>
    <n v="98446"/>
  </r>
  <r>
    <n v="328427"/>
    <d v="2014-07-17T18:54:28"/>
    <x v="0"/>
    <x v="2"/>
    <s v="Service Department"/>
    <x v="13"/>
    <n v="10522"/>
  </r>
  <r>
    <n v="962839"/>
    <d v="2014-06-19T09:31:24"/>
    <x v="0"/>
    <x v="0"/>
    <s v="Service Department"/>
    <x v="7"/>
    <n v="44635"/>
  </r>
  <r>
    <n v="237702"/>
    <d v="2014-06-25T10:07:55"/>
    <x v="0"/>
    <x v="0"/>
    <s v="Service Department"/>
    <x v="7"/>
    <n v="97744"/>
  </r>
  <r>
    <n v="434867"/>
    <d v="2014-06-24T08:17:47"/>
    <x v="0"/>
    <x v="0"/>
    <s v="Service Department"/>
    <x v="6"/>
    <n v="78274"/>
  </r>
  <r>
    <n v="694738"/>
    <d v="2014-08-06T11:57:44"/>
    <x v="1"/>
    <x v="0"/>
    <s v="Service Department"/>
    <x v="6"/>
    <n v="26643"/>
  </r>
  <r>
    <n v="703725"/>
    <d v="2014-08-06T11:58:09"/>
    <x v="0"/>
    <x v="1"/>
    <s v="Service Department"/>
    <x v="6"/>
    <n v="78504"/>
  </r>
  <r>
    <n v="469830"/>
    <d v="2014-07-31T09:33:26"/>
    <x v="0"/>
    <x v="0"/>
    <s v="Service Department"/>
    <x v="6"/>
    <n v="44739"/>
  </r>
  <r>
    <n v="781209"/>
    <d v="2014-07-31T09:33:57"/>
    <x v="1"/>
    <x v="0"/>
    <s v="Service Department"/>
    <x v="6"/>
    <n v="23507"/>
  </r>
  <r>
    <n v="479883"/>
    <d v="2014-08-06T00:35:05"/>
    <x v="0"/>
    <x v="1"/>
    <s v="Sales Department"/>
    <x v="13"/>
    <n v="66692"/>
  </r>
  <r>
    <n v="128481"/>
    <d v="2014-06-23T09:32:50"/>
    <x v="0"/>
    <x v="0"/>
    <s v="Marketing Department"/>
    <x v="7"/>
    <n v="58146"/>
  </r>
  <r>
    <n v="549564"/>
    <d v="2014-06-23T09:35:47"/>
    <x v="1"/>
    <x v="1"/>
    <s v="Marketing Department"/>
    <x v="7"/>
    <n v="74623"/>
  </r>
  <r>
    <n v="742782"/>
    <d v="2014-07-02T21:48:01"/>
    <x v="0"/>
    <x v="0"/>
    <s v="Marketing Department"/>
    <x v="7"/>
    <n v="78519"/>
  </r>
  <r>
    <n v="886512"/>
    <d v="2014-07-11T13:06:50"/>
    <x v="0"/>
    <x v="0"/>
    <s v="Marketing Department"/>
    <x v="0"/>
    <n v="88997"/>
  </r>
  <r>
    <n v="354468"/>
    <d v="2014-06-09T09:32:49"/>
    <x v="0"/>
    <x v="1"/>
    <s v="Operations Department"/>
    <x v="7"/>
    <n v="7308"/>
  </r>
  <r>
    <n v="387429"/>
    <d v="2014-06-09T09:37:33"/>
    <x v="0"/>
    <x v="0"/>
    <s v="Operations Department"/>
    <x v="7"/>
    <n v="36243"/>
  </r>
  <r>
    <n v="618542"/>
    <d v="2014-06-09T09:38:35"/>
    <x v="0"/>
    <x v="0"/>
    <s v="Operations Department"/>
    <x v="7"/>
    <n v="41580"/>
  </r>
  <r>
    <n v="261521"/>
    <d v="2014-06-17T17:54:03"/>
    <x v="0"/>
    <x v="1"/>
    <s v="Sales Department"/>
    <x v="1"/>
    <n v="9442"/>
  </r>
  <r>
    <n v="505352"/>
    <d v="2014-06-17T17:54:51"/>
    <x v="0"/>
    <x v="0"/>
    <s v="Sales Department"/>
    <x v="1"/>
    <n v="20477"/>
  </r>
  <r>
    <n v="664848"/>
    <d v="2014-08-04T11:49:44"/>
    <x v="1"/>
    <x v="0"/>
    <s v="Sales Department"/>
    <x v="1"/>
    <n v="25042"/>
  </r>
  <r>
    <n v="370983"/>
    <d v="2014-08-04T11:52:29"/>
    <x v="0"/>
    <x v="0"/>
    <s v="Sales Department"/>
    <x v="1"/>
    <n v="61087"/>
  </r>
  <r>
    <n v="483489"/>
    <d v="2014-06-16T09:32:15"/>
    <x v="0"/>
    <x v="0"/>
    <s v="Production Department"/>
    <x v="6"/>
    <n v="53738"/>
  </r>
  <r>
    <n v="22943"/>
    <d v="2014-06-16T09:32:40"/>
    <x v="0"/>
    <x v="1"/>
    <s v="Production Department"/>
    <x v="6"/>
    <n v="48569"/>
  </r>
  <r>
    <n v="994223"/>
    <d v="2014-06-16T09:33:48"/>
    <x v="0"/>
    <x v="0"/>
    <s v="Production Department"/>
    <x v="6"/>
    <n v="56407"/>
  </r>
  <r>
    <n v="902725"/>
    <d v="2014-06-18T17:17:18"/>
    <x v="0"/>
    <x v="0"/>
    <s v="Production Department"/>
    <x v="6"/>
    <n v="20727"/>
  </r>
  <r>
    <n v="729319"/>
    <d v="2014-06-18T17:20:08"/>
    <x v="0"/>
    <x v="0"/>
    <s v="Production Department"/>
    <x v="6"/>
    <n v="24704"/>
  </r>
  <r>
    <n v="88447"/>
    <d v="2014-06-18T17:21:23"/>
    <x v="0"/>
    <x v="0"/>
    <s v="Production Department"/>
    <x v="6"/>
    <n v="92917"/>
  </r>
  <r>
    <n v="364456"/>
    <d v="2014-06-18T17:23:17"/>
    <x v="1"/>
    <x v="1"/>
    <s v="Production Department"/>
    <x v="6"/>
    <n v="24336"/>
  </r>
  <r>
    <n v="530699"/>
    <d v="2014-06-20T16:55:21"/>
    <x v="0"/>
    <x v="0"/>
    <s v="Production Department"/>
    <x v="6"/>
    <n v="54763"/>
  </r>
  <r>
    <n v="959449"/>
    <d v="2014-07-01T12:40:42"/>
    <x v="0"/>
    <x v="0"/>
    <s v="Production Department"/>
    <x v="6"/>
    <n v="73977"/>
  </r>
  <r>
    <n v="95119"/>
    <d v="2014-07-01T12:42:42"/>
    <x v="0"/>
    <x v="0"/>
    <s v="Production Department"/>
    <x v="6"/>
    <n v="88914"/>
  </r>
  <r>
    <n v="925960"/>
    <d v="2014-07-18T07:07:23"/>
    <x v="0"/>
    <x v="0"/>
    <s v="Production Department"/>
    <x v="6"/>
    <n v="44770"/>
  </r>
  <r>
    <n v="480305"/>
    <d v="2014-07-18T07:11:49"/>
    <x v="0"/>
    <x v="1"/>
    <s v="Production Department"/>
    <x v="6"/>
    <n v="7833"/>
  </r>
  <r>
    <n v="555677"/>
    <d v="2014-07-18T07:12:18"/>
    <x v="0"/>
    <x v="0"/>
    <s v="Production Department"/>
    <x v="6"/>
    <n v="22967"/>
  </r>
  <r>
    <n v="693520"/>
    <d v="2014-07-21T17:18:49"/>
    <x v="0"/>
    <x v="0"/>
    <s v="Production Department"/>
    <x v="6"/>
    <n v="84865"/>
  </r>
  <r>
    <n v="311119"/>
    <d v="2014-07-21T17:22:25"/>
    <x v="0"/>
    <x v="0"/>
    <s v="Production Department"/>
    <x v="6"/>
    <n v="26467"/>
  </r>
  <r>
    <n v="718843"/>
    <d v="2014-07-23T08:11:22"/>
    <x v="1"/>
    <x v="0"/>
    <s v="Production Department"/>
    <x v="6"/>
    <n v="37388"/>
  </r>
  <r>
    <n v="273366"/>
    <d v="2014-07-23T08:13:40"/>
    <x v="0"/>
    <x v="0"/>
    <s v="Production Department"/>
    <x v="6"/>
    <n v="49049"/>
  </r>
  <r>
    <n v="337448"/>
    <d v="2014-07-24T17:27:27"/>
    <x v="0"/>
    <x v="1"/>
    <s v="Production Department"/>
    <x v="6"/>
    <n v="4353"/>
  </r>
  <r>
    <n v="539304"/>
    <d v="2014-08-06T05:13:54"/>
    <x v="0"/>
    <x v="1"/>
    <s v="Production Department"/>
    <x v="6"/>
    <n v="54497"/>
  </r>
  <r>
    <n v="874467"/>
    <d v="2014-08-20T07:53:21"/>
    <x v="0"/>
    <x v="1"/>
    <s v="Production Department"/>
    <x v="6"/>
    <n v="41577"/>
  </r>
  <r>
    <n v="46052"/>
    <d v="2014-08-20T07:55:11"/>
    <x v="0"/>
    <x v="0"/>
    <s v="Production Department"/>
    <x v="6"/>
    <n v="1960"/>
  </r>
  <r>
    <n v="409763"/>
    <d v="2014-08-20T07:52:29"/>
    <x v="1"/>
    <x v="2"/>
    <s v="Production Department"/>
    <x v="6"/>
    <n v="8600"/>
  </r>
  <r>
    <n v="22595"/>
    <d v="2014-08-26T10:42:41"/>
    <x v="0"/>
    <x v="0"/>
    <s v="Production Department"/>
    <x v="6"/>
    <n v="63909"/>
  </r>
  <r>
    <n v="591181"/>
    <d v="2014-08-26T10:48:27"/>
    <x v="1"/>
    <x v="0"/>
    <s v="Production Department"/>
    <x v="6"/>
    <n v="35325"/>
  </r>
  <r>
    <n v="937631"/>
    <d v="2014-07-07T09:31:25"/>
    <x v="0"/>
    <x v="0"/>
    <s v="Operations Department"/>
    <x v="13"/>
    <n v="80405"/>
  </r>
  <r>
    <n v="157602"/>
    <d v="2014-07-07T09:34:58"/>
    <x v="0"/>
    <x v="1"/>
    <s v="Operations Department"/>
    <x v="13"/>
    <n v="58930"/>
  </r>
  <r>
    <n v="83452"/>
    <d v="2014-07-28T09:32:43"/>
    <x v="0"/>
    <x v="0"/>
    <s v="Sales Department"/>
    <x v="13"/>
    <n v="12719"/>
  </r>
  <r>
    <n v="867683"/>
    <d v="2014-07-01T18:41:22"/>
    <x v="0"/>
    <x v="1"/>
    <s v="Service Department"/>
    <x v="4"/>
    <n v="21390"/>
  </r>
  <r>
    <n v="511092"/>
    <d v="2014-07-01T18:45:31"/>
    <x v="1"/>
    <x v="0"/>
    <s v="Service Department"/>
    <x v="4"/>
    <n v="87176"/>
  </r>
  <r>
    <n v="501301"/>
    <d v="2014-06-09T09:31:47"/>
    <x v="0"/>
    <x v="0"/>
    <s v="Service Department"/>
    <x v="1"/>
    <n v="48826"/>
  </r>
  <r>
    <n v="425165"/>
    <d v="2014-06-09T09:32:37"/>
    <x v="1"/>
    <x v="0"/>
    <s v="Service Department"/>
    <x v="1"/>
    <n v="34705"/>
  </r>
  <r>
    <n v="865337"/>
    <d v="2014-06-30T09:31:58"/>
    <x v="0"/>
    <x v="1"/>
    <s v="Service Department"/>
    <x v="1"/>
    <n v="80996"/>
  </r>
  <r>
    <n v="584834"/>
    <d v="2014-08-21T13:23:49"/>
    <x v="0"/>
    <x v="0"/>
    <s v="Service Department"/>
    <x v="1"/>
    <n v="12740"/>
  </r>
  <r>
    <n v="53712"/>
    <d v="2014-06-16T09:32:02"/>
    <x v="0"/>
    <x v="0"/>
    <s v="Service Department"/>
    <x v="0"/>
    <n v="93566"/>
  </r>
  <r>
    <n v="128404"/>
    <d v="2014-06-16T09:32:57"/>
    <x v="0"/>
    <x v="1"/>
    <s v="Service Department"/>
    <x v="0"/>
    <n v="89661"/>
  </r>
  <r>
    <n v="854981"/>
    <d v="2014-06-16T09:31:57"/>
    <x v="1"/>
    <x v="2"/>
    <s v="Service Department"/>
    <x v="0"/>
    <n v="43159"/>
  </r>
  <r>
    <n v="91351"/>
    <d v="2014-08-22T17:07:15"/>
    <x v="0"/>
    <x v="0"/>
    <s v="Service Department"/>
    <x v="4"/>
    <n v="81537"/>
  </r>
  <r>
    <n v="285709"/>
    <d v="2014-08-22T17:08:33"/>
    <x v="0"/>
    <x v="0"/>
    <s v="Service Department"/>
    <x v="4"/>
    <n v="46653"/>
  </r>
  <r>
    <n v="120388"/>
    <d v="2014-08-26T09:32:47"/>
    <x v="0"/>
    <x v="1"/>
    <s v="Service Department"/>
    <x v="13"/>
    <n v="19029"/>
  </r>
  <r>
    <n v="342211"/>
    <d v="2014-07-22T09:31:58"/>
    <x v="0"/>
    <x v="0"/>
    <s v="Purchase Department"/>
    <x v="1"/>
    <n v="38409"/>
  </r>
  <r>
    <n v="813607"/>
    <d v="2014-07-18T14:00:43"/>
    <x v="0"/>
    <x v="0"/>
    <s v="Operations Department"/>
    <x v="9"/>
    <n v="22160"/>
  </r>
  <r>
    <n v="340249"/>
    <d v="2014-07-18T14:01:34"/>
    <x v="0"/>
    <x v="0"/>
    <s v="Operations Department"/>
    <x v="9"/>
    <n v="52281"/>
  </r>
  <r>
    <n v="649668"/>
    <d v="2014-07-25T19:50:11"/>
    <x v="0"/>
    <x v="0"/>
    <s v="Operations Department"/>
    <x v="9"/>
    <n v="62975"/>
  </r>
  <r>
    <n v="587481"/>
    <d v="2014-07-25T19:50:47"/>
    <x v="0"/>
    <x v="0"/>
    <s v="Operations Department"/>
    <x v="9"/>
    <n v="16717"/>
  </r>
  <r>
    <n v="471298"/>
    <d v="2014-07-26T16:23:28"/>
    <x v="0"/>
    <x v="0"/>
    <s v="Operations Department"/>
    <x v="9"/>
    <n v="12202"/>
  </r>
  <r>
    <n v="621437"/>
    <d v="2014-07-26T16:25:39"/>
    <x v="1"/>
    <x v="0"/>
    <s v="Operations Department"/>
    <x v="9"/>
    <n v="44621"/>
  </r>
  <r>
    <n v="103119"/>
    <d v="2014-08-12T08:49:36"/>
    <x v="0"/>
    <x v="0"/>
    <s v="Operations Department"/>
    <x v="13"/>
    <n v="79306"/>
  </r>
  <r>
    <n v="611600"/>
    <d v="2014-08-13T16:25:51"/>
    <x v="0"/>
    <x v="1"/>
    <s v="Operations Department"/>
    <x v="9"/>
    <n v="32006"/>
  </r>
  <r>
    <n v="631449"/>
    <d v="2014-08-13T16:27:41"/>
    <x v="0"/>
    <x v="1"/>
    <s v="Operations Department"/>
    <x v="9"/>
    <n v="20431"/>
  </r>
  <r>
    <n v="602680"/>
    <d v="2014-08-06T09:32:45"/>
    <x v="0"/>
    <x v="0"/>
    <s v="Operations Department"/>
    <x v="13"/>
    <n v="81254"/>
  </r>
  <r>
    <n v="496437"/>
    <d v="2014-08-15T16:55:57"/>
    <x v="0"/>
    <x v="0"/>
    <s v="Operations Department"/>
    <x v="13"/>
    <n v="44936"/>
  </r>
  <r>
    <n v="576537"/>
    <d v="2014-08-22T12:43:10"/>
    <x v="0"/>
    <x v="0"/>
    <s v="Operations Department"/>
    <x v="13"/>
    <n v="18839"/>
  </r>
  <r>
    <n v="728911"/>
    <d v="2014-08-22T12:48:12"/>
    <x v="0"/>
    <x v="1"/>
    <s v="Operations Department"/>
    <x v="13"/>
    <n v="57519"/>
  </r>
  <r>
    <n v="515151"/>
    <d v="2014-08-27T09:33:29"/>
    <x v="0"/>
    <x v="1"/>
    <s v="Operations Department"/>
    <x v="9"/>
    <n v="76958"/>
  </r>
  <r>
    <n v="794344"/>
    <d v="2014-08-27T09:34:32"/>
    <x v="0"/>
    <x v="1"/>
    <s v="Operations Department"/>
    <x v="9"/>
    <n v="49745"/>
  </r>
  <r>
    <n v="934715"/>
    <d v="2014-06-20T10:28:57"/>
    <x v="0"/>
    <x v="1"/>
    <s v="Operations Department"/>
    <x v="1"/>
    <n v="72027"/>
  </r>
  <r>
    <n v="232512"/>
    <d v="2014-06-20T10:32:00"/>
    <x v="0"/>
    <x v="1"/>
    <s v="Operations Department"/>
    <x v="1"/>
    <n v="57295"/>
  </r>
  <r>
    <n v="586566"/>
    <d v="2014-07-17T19:24:25"/>
    <x v="0"/>
    <x v="1"/>
    <s v="Operations Department"/>
    <x v="4"/>
    <n v="1763"/>
  </r>
  <r>
    <n v="629604"/>
    <d v="2014-07-23T16:06:17"/>
    <x v="0"/>
    <x v="0"/>
    <s v="Operations Department"/>
    <x v="4"/>
    <n v="59726"/>
  </r>
  <r>
    <n v="779204"/>
    <d v="2014-06-19T09:32:33"/>
    <x v="0"/>
    <x v="1"/>
    <s v="Service Department"/>
    <x v="1"/>
    <n v="73833"/>
  </r>
  <r>
    <n v="390996"/>
    <d v="2014-06-19T09:33:23"/>
    <x v="0"/>
    <x v="1"/>
    <s v="Service Department"/>
    <x v="1"/>
    <n v="13487"/>
  </r>
  <r>
    <n v="75020"/>
    <d v="2014-07-18T10:22:56"/>
    <x v="0"/>
    <x v="0"/>
    <s v="Service Department"/>
    <x v="1"/>
    <n v="55563"/>
  </r>
  <r>
    <n v="508465"/>
    <d v="2014-07-21T10:10:26"/>
    <x v="0"/>
    <x v="0"/>
    <s v="Service Department"/>
    <x v="1"/>
    <n v="58637"/>
  </r>
  <r>
    <n v="209520"/>
    <d v="2014-07-21T10:11:54"/>
    <x v="0"/>
    <x v="1"/>
    <s v="Service Department"/>
    <x v="1"/>
    <n v="30975"/>
  </r>
  <r>
    <n v="415927"/>
    <d v="2014-08-01T13:12:00"/>
    <x v="1"/>
    <x v="0"/>
    <s v="Service Department"/>
    <x v="1"/>
    <n v="31717"/>
  </r>
  <r>
    <n v="257953"/>
    <d v="2014-08-07T11:34:44"/>
    <x v="0"/>
    <x v="0"/>
    <s v="Service Department"/>
    <x v="1"/>
    <n v="58254"/>
  </r>
  <r>
    <n v="895899"/>
    <d v="2014-06-20T09:31:36"/>
    <x v="0"/>
    <x v="0"/>
    <s v="Operations Department"/>
    <x v="1"/>
    <n v="76694"/>
  </r>
  <r>
    <n v="265397"/>
    <d v="2014-06-20T09:32:41"/>
    <x v="0"/>
    <x v="1"/>
    <s v="Operations Department"/>
    <x v="1"/>
    <n v="4063"/>
  </r>
  <r>
    <n v="336556"/>
    <d v="2014-06-22T12:03:40"/>
    <x v="0"/>
    <x v="1"/>
    <s v="Operations Department"/>
    <x v="13"/>
    <n v="79072"/>
  </r>
  <r>
    <n v="561070"/>
    <d v="2014-06-22T12:04:20"/>
    <x v="0"/>
    <x v="2"/>
    <s v="Operations Department"/>
    <x v="13"/>
    <n v="87749"/>
  </r>
  <r>
    <n v="311547"/>
    <d v="2014-06-22T12:05:27"/>
    <x v="0"/>
    <x v="2"/>
    <s v="Operations Department"/>
    <x v="13"/>
    <n v="14183"/>
  </r>
  <r>
    <n v="102613"/>
    <d v="2014-07-11T09:33:06"/>
    <x v="0"/>
    <x v="0"/>
    <s v="Operations Department"/>
    <x v="1"/>
    <n v="70361"/>
  </r>
  <r>
    <n v="689825"/>
    <d v="2014-07-11T09:34:23"/>
    <x v="0"/>
    <x v="1"/>
    <s v="Operations Department"/>
    <x v="1"/>
    <n v="1461"/>
  </r>
  <r>
    <n v="17674"/>
    <d v="2014-07-11T09:32:48"/>
    <x v="1"/>
    <x v="2"/>
    <s v="Operations Department"/>
    <x v="1"/>
    <n v="35093"/>
  </r>
  <r>
    <n v="487029"/>
    <d v="2014-07-16T16:14:44"/>
    <x v="0"/>
    <x v="1"/>
    <s v="Operations Department"/>
    <x v="1"/>
    <n v="29355"/>
  </r>
  <r>
    <n v="488003"/>
    <d v="2014-06-20T09:31:58"/>
    <x v="0"/>
    <x v="0"/>
    <s v="Operations Department"/>
    <x v="4"/>
    <n v="7026"/>
  </r>
  <r>
    <n v="607767"/>
    <d v="2014-07-31T19:12:24"/>
    <x v="0"/>
    <x v="0"/>
    <s v="Operations Department"/>
    <x v="4"/>
    <n v="24608"/>
  </r>
  <r>
    <n v="914951"/>
    <d v="2014-07-29T11:47:58"/>
    <x v="0"/>
    <x v="0"/>
    <s v="Operations Department"/>
    <x v="1"/>
    <n v="98491"/>
  </r>
  <r>
    <n v="363581"/>
    <d v="2014-08-18T09:35:01"/>
    <x v="0"/>
    <x v="0"/>
    <s v="Production Department"/>
    <x v="13"/>
    <n v="24788"/>
  </r>
  <r>
    <n v="565931"/>
    <d v="2014-08-18T19:37:45"/>
    <x v="0"/>
    <x v="0"/>
    <s v="Production Department"/>
    <x v="13"/>
    <n v="6518"/>
  </r>
  <r>
    <n v="399956"/>
    <d v="2014-08-25T12:00:37"/>
    <x v="0"/>
    <x v="0"/>
    <s v="Production Department"/>
    <x v="4"/>
    <n v="21399"/>
  </r>
  <r>
    <n v="806924"/>
    <d v="2014-07-28T09:32:22"/>
    <x v="0"/>
    <x v="2"/>
    <s v="Service Department"/>
    <x v="1"/>
    <n v="33459"/>
  </r>
  <r>
    <n v="674165"/>
    <d v="2014-08-04T09:31:57"/>
    <x v="0"/>
    <x v="0"/>
    <s v="Service Department"/>
    <x v="1"/>
    <n v="19238"/>
  </r>
  <r>
    <n v="833080"/>
    <d v="2014-08-04T09:31:59"/>
    <x v="0"/>
    <x v="2"/>
    <s v="Service Department"/>
    <x v="1"/>
    <n v="66297"/>
  </r>
  <r>
    <n v="452406"/>
    <d v="2014-08-06T06:34:05"/>
    <x v="0"/>
    <x v="0"/>
    <s v="Service Department"/>
    <x v="1"/>
    <n v="19790"/>
  </r>
  <r>
    <n v="181036"/>
    <d v="2014-07-29T14:13:05"/>
    <x v="0"/>
    <x v="0"/>
    <s v="Operations Department"/>
    <x v="7"/>
    <n v="62406"/>
  </r>
  <r>
    <n v="903132"/>
    <d v="2014-07-21T09:32:09"/>
    <x v="0"/>
    <x v="1"/>
    <s v="General Management"/>
    <x v="7"/>
    <n v="6957"/>
  </r>
  <r>
    <n v="131653"/>
    <d v="2014-08-02T12:48:03"/>
    <x v="1"/>
    <x v="1"/>
    <s v="General Management"/>
    <x v="7"/>
    <n v="54428"/>
  </r>
  <r>
    <n v="462458"/>
    <d v="2014-08-11T09:32:22"/>
    <x v="1"/>
    <x v="1"/>
    <s v="Production Department"/>
    <x v="7"/>
    <n v="39937"/>
  </r>
  <r>
    <n v="103124"/>
    <d v="2014-07-15T09:32:23"/>
    <x v="0"/>
    <x v="0"/>
    <s v="Service Department"/>
    <x v="0"/>
    <n v="9524"/>
  </r>
  <r>
    <n v="648085"/>
    <d v="2014-07-22T16:17:13"/>
    <x v="0"/>
    <x v="0"/>
    <s v="Service Department"/>
    <x v="0"/>
    <n v="55240"/>
  </r>
  <r>
    <n v="682822"/>
    <d v="2014-07-22T16:17:44"/>
    <x v="0"/>
    <x v="0"/>
    <s v="Service Department"/>
    <x v="0"/>
    <n v="58886"/>
  </r>
  <r>
    <n v="491599"/>
    <d v="2014-08-19T09:32:57"/>
    <x v="0"/>
    <x v="0"/>
    <s v="Operations Department"/>
    <x v="1"/>
    <n v="73104"/>
  </r>
  <r>
    <n v="960228"/>
    <d v="2014-07-01T23:38:48"/>
    <x v="0"/>
    <x v="1"/>
    <s v="Operations Department"/>
    <x v="1"/>
    <n v="64110"/>
  </r>
  <r>
    <n v="747382"/>
    <d v="2014-07-15T11:40:45"/>
    <x v="0"/>
    <x v="0"/>
    <s v="Operations Department"/>
    <x v="8"/>
    <n v="81465"/>
  </r>
  <r>
    <n v="870130"/>
    <d v="2014-07-24T14:47:19"/>
    <x v="0"/>
    <x v="0"/>
    <s v="Operations Department"/>
    <x v="8"/>
    <n v="18468"/>
  </r>
  <r>
    <n v="462319"/>
    <d v="2014-07-24T14:48:40"/>
    <x v="0"/>
    <x v="0"/>
    <s v="Operations Department"/>
    <x v="8"/>
    <n v="98164"/>
  </r>
  <r>
    <n v="158949"/>
    <d v="2014-07-24T14:51:23"/>
    <x v="0"/>
    <x v="1"/>
    <s v="Operations Department"/>
    <x v="8"/>
    <n v="13296"/>
  </r>
  <r>
    <n v="892655"/>
    <d v="2014-07-24T14:52:16"/>
    <x v="0"/>
    <x v="1"/>
    <s v="Operations Department"/>
    <x v="8"/>
    <n v="17931"/>
  </r>
  <r>
    <n v="467789"/>
    <d v="2014-06-25T09:33:12"/>
    <x v="0"/>
    <x v="2"/>
    <s v="Operations Department"/>
    <x v="7"/>
    <n v="50670"/>
  </r>
  <r>
    <n v="540410"/>
    <d v="2014-08-06T09:32:00"/>
    <x v="0"/>
    <x v="0"/>
    <s v="Service Department"/>
    <x v="1"/>
    <n v="5309"/>
  </r>
  <r>
    <n v="563880"/>
    <d v="2014-08-06T09:32:29"/>
    <x v="0"/>
    <x v="1"/>
    <s v="Service Department"/>
    <x v="1"/>
    <n v="60492"/>
  </r>
  <r>
    <n v="886098"/>
    <d v="2014-08-08T14:54:48"/>
    <x v="0"/>
    <x v="0"/>
    <s v="Service Department"/>
    <x v="1"/>
    <n v="31528"/>
  </r>
  <r>
    <n v="763727"/>
    <d v="2014-08-16T09:29:41"/>
    <x v="0"/>
    <x v="0"/>
    <s v="Service Department"/>
    <x v="1"/>
    <n v="50854"/>
  </r>
  <r>
    <n v="139450"/>
    <d v="2014-08-16T09:30:28"/>
    <x v="0"/>
    <x v="1"/>
    <s v="Service Department"/>
    <x v="1"/>
    <n v="32201"/>
  </r>
  <r>
    <n v="518271"/>
    <d v="2014-08-13T09:31:29"/>
    <x v="0"/>
    <x v="0"/>
    <s v="Service Department"/>
    <x v="1"/>
    <n v="99637"/>
  </r>
  <r>
    <n v="37962"/>
    <d v="2014-08-13T09:31:54"/>
    <x v="0"/>
    <x v="1"/>
    <s v="Service Department"/>
    <x v="1"/>
    <n v="24704"/>
  </r>
  <r>
    <n v="196290"/>
    <d v="2014-08-13T09:32:52"/>
    <x v="0"/>
    <x v="1"/>
    <s v="Service Department"/>
    <x v="1"/>
    <n v="77572"/>
  </r>
  <r>
    <n v="212291"/>
    <d v="2014-08-09T17:04:17"/>
    <x v="0"/>
    <x v="1"/>
    <s v="Marketing Department"/>
    <x v="13"/>
    <n v="27162"/>
  </r>
  <r>
    <n v="646824"/>
    <d v="2014-06-25T09:31:03"/>
    <x v="0"/>
    <x v="0"/>
    <s v="Service Department"/>
    <x v="13"/>
    <n v="57531"/>
  </r>
  <r>
    <n v="408894"/>
    <d v="2014-08-05T13:10:56"/>
    <x v="0"/>
    <x v="0"/>
    <s v="Service Department"/>
    <x v="13"/>
    <n v="81977"/>
  </r>
  <r>
    <n v="82374"/>
    <d v="2014-07-24T11:48:55"/>
    <x v="0"/>
    <x v="0"/>
    <s v="Production Department"/>
    <x v="1"/>
    <n v="40686"/>
  </r>
  <r>
    <n v="544970"/>
    <d v="2014-08-12T14:05:01"/>
    <x v="0"/>
    <x v="0"/>
    <s v="Service Department"/>
    <x v="13"/>
    <n v="63744"/>
  </r>
  <r>
    <n v="816081"/>
    <d v="2014-07-18T09:31:30"/>
    <x v="0"/>
    <x v="0"/>
    <s v="Operations Department"/>
    <x v="1"/>
    <n v="64333"/>
  </r>
  <r>
    <n v="545956"/>
    <d v="2014-07-18T09:32:01"/>
    <x v="0"/>
    <x v="0"/>
    <s v="Operations Department"/>
    <x v="1"/>
    <n v="8196"/>
  </r>
  <r>
    <n v="865579"/>
    <d v="2014-07-28T08:16:24"/>
    <x v="0"/>
    <x v="0"/>
    <s v="Operations Department"/>
    <x v="1"/>
    <n v="10302"/>
  </r>
  <r>
    <n v="777814"/>
    <d v="2014-07-28T08:18:29"/>
    <x v="0"/>
    <x v="1"/>
    <s v="Operations Department"/>
    <x v="1"/>
    <n v="16771"/>
  </r>
  <r>
    <n v="546214"/>
    <d v="2014-08-29T09:31:23"/>
    <x v="0"/>
    <x v="0"/>
    <s v="Service Department"/>
    <x v="1"/>
    <n v="35173"/>
  </r>
  <r>
    <n v="405649"/>
    <d v="2014-08-29T09:32:14"/>
    <x v="0"/>
    <x v="1"/>
    <s v="Service Department"/>
    <x v="1"/>
    <n v="21407"/>
  </r>
  <r>
    <n v="416139"/>
    <d v="2014-08-29T09:34:28"/>
    <x v="0"/>
    <x v="0"/>
    <s v="Service Department"/>
    <x v="1"/>
    <n v="17002"/>
  </r>
  <r>
    <n v="570273"/>
    <d v="2014-08-11T09:31:08"/>
    <x v="0"/>
    <x v="0"/>
    <s v="Purchase Department"/>
    <x v="13"/>
    <n v="37537"/>
  </r>
  <r>
    <n v="205159"/>
    <d v="2014-08-18T09:31:45"/>
    <x v="0"/>
    <x v="0"/>
    <s v="Operations Department"/>
    <x v="1"/>
    <n v="64183"/>
  </r>
  <r>
    <n v="205366"/>
    <d v="2014-07-07T09:32:11"/>
    <x v="0"/>
    <x v="1"/>
    <s v="Service Department"/>
    <x v="13"/>
    <n v="98558"/>
  </r>
  <r>
    <n v="127082"/>
    <d v="2014-07-10T13:09:59"/>
    <x v="0"/>
    <x v="0"/>
    <s v="Service Department"/>
    <x v="13"/>
    <n v="95300"/>
  </r>
  <r>
    <n v="767348"/>
    <d v="2014-07-10T13:13:22"/>
    <x v="0"/>
    <x v="0"/>
    <s v="Service Department"/>
    <x v="13"/>
    <n v="11288"/>
  </r>
  <r>
    <n v="277678"/>
    <d v="2014-07-10T13:14:17"/>
    <x v="1"/>
    <x v="0"/>
    <s v="Service Department"/>
    <x v="13"/>
    <n v="55842"/>
  </r>
  <r>
    <n v="864519"/>
    <d v="2014-07-14T12:41:46"/>
    <x v="0"/>
    <x v="0"/>
    <s v="Service Department"/>
    <x v="13"/>
    <n v="98640"/>
  </r>
  <r>
    <n v="226825"/>
    <d v="2014-07-22T01:52:53"/>
    <x v="0"/>
    <x v="1"/>
    <s v="Service Department"/>
    <x v="13"/>
    <n v="2518"/>
  </r>
  <r>
    <n v="229175"/>
    <d v="2014-07-25T11:37:44"/>
    <x v="1"/>
    <x v="0"/>
    <s v="Service Department"/>
    <x v="13"/>
    <n v="34777"/>
  </r>
  <r>
    <n v="228437"/>
    <d v="2014-08-19T10:30:38"/>
    <x v="1"/>
    <x v="0"/>
    <s v="Service Department"/>
    <x v="13"/>
    <n v="65768"/>
  </r>
  <r>
    <n v="680787"/>
    <d v="2014-08-19T10:31:10"/>
    <x v="0"/>
    <x v="1"/>
    <s v="Service Department"/>
    <x v="13"/>
    <n v="48439"/>
  </r>
  <r>
    <n v="998198"/>
    <d v="2014-07-30T17:59:02"/>
    <x v="0"/>
    <x v="0"/>
    <s v="Operations Department"/>
    <x v="13"/>
    <n v="82051"/>
  </r>
  <r>
    <n v="916063"/>
    <d v="2014-07-31T07:03:05"/>
    <x v="0"/>
    <x v="1"/>
    <s v="Operations Department"/>
    <x v="13"/>
    <n v="42610"/>
  </r>
  <r>
    <n v="17272"/>
    <d v="2014-08-19T09:31:49"/>
    <x v="0"/>
    <x v="0"/>
    <s v="Operations Department"/>
    <x v="13"/>
    <n v="35716"/>
  </r>
  <r>
    <n v="417612"/>
    <d v="2014-08-25T09:47:35"/>
    <x v="0"/>
    <x v="0"/>
    <s v="Operations Department"/>
    <x v="1"/>
    <n v="30769"/>
  </r>
  <r>
    <n v="555537"/>
    <d v="2014-07-08T07:15:52"/>
    <x v="0"/>
    <x v="1"/>
    <s v="Sales Department"/>
    <x v="1"/>
    <n v="30442"/>
  </r>
  <r>
    <n v="653413"/>
    <d v="2014-07-08T07:16:29"/>
    <x v="1"/>
    <x v="1"/>
    <s v="Sales Department"/>
    <x v="1"/>
    <n v="16509"/>
  </r>
  <r>
    <n v="584633"/>
    <d v="2014-07-08T07:17:09"/>
    <x v="0"/>
    <x v="0"/>
    <s v="Sales Department"/>
    <x v="1"/>
    <n v="41137"/>
  </r>
  <r>
    <n v="837629"/>
    <d v="2014-07-10T09:38:49"/>
    <x v="0"/>
    <x v="1"/>
    <s v="Sales Department"/>
    <x v="1"/>
    <n v="70354"/>
  </r>
  <r>
    <n v="495708"/>
    <d v="2014-07-14T15:40:49"/>
    <x v="1"/>
    <x v="0"/>
    <s v="Sales Department"/>
    <x v="1"/>
    <n v="7713"/>
  </r>
  <r>
    <n v="149176"/>
    <d v="2014-07-14T15:41:19"/>
    <x v="0"/>
    <x v="1"/>
    <s v="Sales Department"/>
    <x v="1"/>
    <n v="58976"/>
  </r>
  <r>
    <n v="511867"/>
    <d v="2014-07-17T12:00:55"/>
    <x v="0"/>
    <x v="1"/>
    <s v="Sales Department"/>
    <x v="1"/>
    <n v="18000"/>
  </r>
  <r>
    <n v="262729"/>
    <d v="2014-07-08T09:33:34"/>
    <x v="0"/>
    <x v="0"/>
    <s v="Sales Department"/>
    <x v="1"/>
    <n v="14946"/>
  </r>
  <r>
    <n v="882861"/>
    <d v="2014-07-08T09:35:09"/>
    <x v="0"/>
    <x v="1"/>
    <s v="Sales Department"/>
    <x v="1"/>
    <n v="21461"/>
  </r>
  <r>
    <n v="861742"/>
    <d v="2014-07-10T10:43:37"/>
    <x v="0"/>
    <x v="1"/>
    <s v="Sales Department"/>
    <x v="1"/>
    <n v="95338"/>
  </r>
  <r>
    <n v="860895"/>
    <d v="2014-07-10T10:45:06"/>
    <x v="0"/>
    <x v="1"/>
    <s v="Sales Department"/>
    <x v="1"/>
    <n v="73505"/>
  </r>
  <r>
    <n v="298646"/>
    <d v="2014-07-10T10:47:37"/>
    <x v="0"/>
    <x v="0"/>
    <s v="Sales Department"/>
    <x v="1"/>
    <n v="26995"/>
  </r>
  <r>
    <n v="612348"/>
    <d v="2014-08-19T09:31:15"/>
    <x v="0"/>
    <x v="0"/>
    <s v="Operations Department"/>
    <x v="7"/>
    <n v="4969"/>
  </r>
  <r>
    <n v="902601"/>
    <d v="2014-08-19T09:31:49"/>
    <x v="0"/>
    <x v="0"/>
    <s v="Operations Department"/>
    <x v="7"/>
    <n v="35088"/>
  </r>
  <r>
    <n v="753146"/>
    <d v="2014-08-19T10:53:56"/>
    <x v="0"/>
    <x v="0"/>
    <s v="Operations Department"/>
    <x v="7"/>
    <n v="33946"/>
  </r>
  <r>
    <n v="558034"/>
    <d v="2014-08-19T10:54:21"/>
    <x v="0"/>
    <x v="1"/>
    <s v="Operations Department"/>
    <x v="7"/>
    <n v="87990"/>
  </r>
  <r>
    <n v="986541"/>
    <d v="2014-08-19T10:54:55"/>
    <x v="0"/>
    <x v="0"/>
    <s v="Operations Department"/>
    <x v="7"/>
    <n v="57840"/>
  </r>
  <r>
    <n v="661432"/>
    <d v="2014-08-19T10:55:22"/>
    <x v="0"/>
    <x v="1"/>
    <s v="Operations Department"/>
    <x v="7"/>
    <n v="2840"/>
  </r>
  <r>
    <n v="572012"/>
    <d v="2014-08-19T10:55:41"/>
    <x v="0"/>
    <x v="0"/>
    <s v="Operations Department"/>
    <x v="7"/>
    <n v="27602"/>
  </r>
  <r>
    <n v="383387"/>
    <d v="2014-08-19T10:56:13"/>
    <x v="0"/>
    <x v="1"/>
    <s v="Operations Department"/>
    <x v="7"/>
    <n v="32323"/>
  </r>
  <r>
    <n v="552568"/>
    <d v="2014-08-19T10:56:45"/>
    <x v="0"/>
    <x v="1"/>
    <s v="Operations Department"/>
    <x v="7"/>
    <n v="6929"/>
  </r>
  <r>
    <n v="627457"/>
    <d v="2014-08-13T09:32:12"/>
    <x v="0"/>
    <x v="1"/>
    <s v="Service Department"/>
    <x v="13"/>
    <n v="74485"/>
  </r>
  <r>
    <n v="119165"/>
    <d v="2014-08-13T09:32:45"/>
    <x v="0"/>
    <x v="0"/>
    <s v="Service Department"/>
    <x v="13"/>
    <n v="69095"/>
  </r>
  <r>
    <n v="389268"/>
    <d v="2014-08-26T11:21:47"/>
    <x v="0"/>
    <x v="0"/>
    <s v="Service Department"/>
    <x v="13"/>
    <n v="71495"/>
  </r>
  <r>
    <n v="292805"/>
    <d v="2014-08-06T15:41:17"/>
    <x v="0"/>
    <x v="0"/>
    <s v="Marketing Department"/>
    <x v="1"/>
    <n v="1346"/>
  </r>
  <r>
    <n v="908937"/>
    <d v="2014-08-06T15:43:16"/>
    <x v="0"/>
    <x v="1"/>
    <s v="Marketing Department"/>
    <x v="1"/>
    <n v="4036"/>
  </r>
  <r>
    <n v="339677"/>
    <d v="2014-08-08T11:16:00"/>
    <x v="0"/>
    <x v="0"/>
    <s v="Marketing Department"/>
    <x v="1"/>
    <n v="35473"/>
  </r>
  <r>
    <n v="58620"/>
    <d v="2014-07-22T08:29:42"/>
    <x v="0"/>
    <x v="0"/>
    <s v="Operations Department"/>
    <x v="13"/>
    <n v="43912"/>
  </r>
  <r>
    <n v="969719"/>
    <d v="2014-08-27T12:04:19"/>
    <x v="0"/>
    <x v="0"/>
    <s v="Human Resource Department"/>
    <x v="6"/>
    <n v="60480"/>
  </r>
  <r>
    <n v="495187"/>
    <d v="2014-08-27T12:05:19"/>
    <x v="1"/>
    <x v="0"/>
    <s v="Human Resource Department"/>
    <x v="6"/>
    <n v="68565"/>
  </r>
  <r>
    <n v="984364"/>
    <d v="2014-07-24T09:31:44"/>
    <x v="0"/>
    <x v="0"/>
    <s v="Operations Department"/>
    <x v="4"/>
    <n v="41854"/>
  </r>
  <r>
    <n v="499633"/>
    <d v="2014-07-24T09:35:13"/>
    <x v="1"/>
    <x v="0"/>
    <s v="Operations Department"/>
    <x v="4"/>
    <n v="68034"/>
  </r>
  <r>
    <n v="991280"/>
    <d v="2014-07-29T16:35:17"/>
    <x v="0"/>
    <x v="0"/>
    <s v="Operations Department"/>
    <x v="7"/>
    <n v="61686"/>
  </r>
  <r>
    <n v="383763"/>
    <d v="2014-07-29T16:35:09"/>
    <x v="0"/>
    <x v="1"/>
    <s v="Operations Department"/>
    <x v="7"/>
    <n v="22123"/>
  </r>
  <r>
    <n v="520929"/>
    <d v="2014-07-29T16:36:44"/>
    <x v="0"/>
    <x v="1"/>
    <s v="Operations Department"/>
    <x v="7"/>
    <n v="77001"/>
  </r>
  <r>
    <n v="870791"/>
    <d v="2014-07-29T16:37:15"/>
    <x v="1"/>
    <x v="1"/>
    <s v="Operations Department"/>
    <x v="7"/>
    <n v="74681"/>
  </r>
  <r>
    <n v="193477"/>
    <d v="2014-07-29T16:39:56"/>
    <x v="1"/>
    <x v="1"/>
    <s v="Operations Department"/>
    <x v="7"/>
    <n v="24735"/>
  </r>
  <r>
    <n v="926573"/>
    <d v="2014-08-06T16:30:01"/>
    <x v="0"/>
    <x v="0"/>
    <s v="Operations Department"/>
    <x v="7"/>
    <n v="77755"/>
  </r>
  <r>
    <n v="571610"/>
    <d v="2014-08-08T17:49:21"/>
    <x v="0"/>
    <x v="0"/>
    <s v="Operations Department"/>
    <x v="7"/>
    <n v="65650"/>
  </r>
  <r>
    <n v="91074"/>
    <d v="2014-08-08T17:52:57"/>
    <x v="1"/>
    <x v="0"/>
    <s v="Operations Department"/>
    <x v="7"/>
    <n v="63031"/>
  </r>
  <r>
    <n v="487597"/>
    <d v="2014-08-11T08:34:32"/>
    <x v="0"/>
    <x v="1"/>
    <s v="Operations Department"/>
    <x v="13"/>
    <n v="74590"/>
  </r>
  <r>
    <n v="323196"/>
    <d v="2014-08-11T09:08:47"/>
    <x v="0"/>
    <x v="1"/>
    <s v="Operations Department"/>
    <x v="13"/>
    <n v="55302"/>
  </r>
  <r>
    <n v="897963"/>
    <d v="2014-07-30T15:59:29"/>
    <x v="0"/>
    <x v="0"/>
    <s v="Operations Department"/>
    <x v="13"/>
    <n v="50825"/>
  </r>
  <r>
    <n v="312322"/>
    <d v="2014-07-30T16:02:19"/>
    <x v="0"/>
    <x v="0"/>
    <s v="Operations Department"/>
    <x v="13"/>
    <n v="38268"/>
  </r>
  <r>
    <n v="511022"/>
    <d v="2014-08-19T14:53:15"/>
    <x v="0"/>
    <x v="0"/>
    <s v="Operations Department"/>
    <x v="7"/>
    <n v="35436"/>
  </r>
  <r>
    <n v="734194"/>
    <d v="2014-08-19T14:54:08"/>
    <x v="0"/>
    <x v="0"/>
    <s v="Operations Department"/>
    <x v="7"/>
    <n v="61102"/>
  </r>
  <r>
    <n v="600707"/>
    <d v="2014-08-21T09:35:01"/>
    <x v="0"/>
    <x v="0"/>
    <s v="Operations Department"/>
    <x v="7"/>
    <n v="39745"/>
  </r>
  <r>
    <n v="230580"/>
    <d v="2014-08-29T17:20:12"/>
    <x v="0"/>
    <x v="0"/>
    <s v="Operations Department"/>
    <x v="13"/>
    <n v="76013"/>
  </r>
  <r>
    <n v="771896"/>
    <d v="2014-08-25T09:34:24"/>
    <x v="0"/>
    <x v="0"/>
    <s v="Human Resource Department"/>
    <x v="7"/>
    <n v="55699"/>
  </r>
  <r>
    <n v="504495"/>
    <d v="2014-08-25T09:42:26"/>
    <x v="0"/>
    <x v="1"/>
    <s v="Human Resource Department"/>
    <x v="7"/>
    <n v="2842"/>
  </r>
  <r>
    <n v="90305"/>
    <d v="2014-08-29T09:26:32"/>
    <x v="0"/>
    <x v="0"/>
    <s v="Human Resource Department"/>
    <x v="7"/>
    <n v="77503"/>
  </r>
  <r>
    <n v="108545"/>
    <d v="2014-08-29T09:31:10"/>
    <x v="1"/>
    <x v="1"/>
    <s v="Human Resource Department"/>
    <x v="7"/>
    <n v="5950"/>
  </r>
  <r>
    <n v="277040"/>
    <d v="2014-08-29T12:26:14"/>
    <x v="0"/>
    <x v="0"/>
    <s v="Human Resource Department"/>
    <x v="7"/>
    <n v="78677"/>
  </r>
  <r>
    <n v="922721"/>
    <d v="2014-08-29T12:26:44"/>
    <x v="1"/>
    <x v="1"/>
    <s v="Human Resource Department"/>
    <x v="7"/>
    <n v="71021"/>
  </r>
  <r>
    <n v="369355"/>
    <d v="2014-08-29T12:27:55"/>
    <x v="0"/>
    <x v="1"/>
    <s v="Human Resource Department"/>
    <x v="7"/>
    <n v="1415"/>
  </r>
  <r>
    <n v="278571"/>
    <d v="2014-07-14T09:32:18"/>
    <x v="0"/>
    <x v="1"/>
    <s v="Service Department"/>
    <x v="4"/>
    <n v="5213"/>
  </r>
  <r>
    <n v="427047"/>
    <d v="2014-08-11T09:34:01"/>
    <x v="0"/>
    <x v="0"/>
    <s v="Service Department"/>
    <x v="13"/>
    <n v="23232"/>
  </r>
  <r>
    <n v="455112"/>
    <d v="2014-08-20T08:29:45"/>
    <x v="0"/>
    <x v="0"/>
    <s v="Purchase Department"/>
    <x v="1"/>
    <n v="85093"/>
  </r>
  <r>
    <n v="476712"/>
    <d v="2014-08-20T16:44:16"/>
    <x v="0"/>
    <x v="0"/>
    <s v="Purchase Department"/>
    <x v="1"/>
    <n v="54937"/>
  </r>
  <r>
    <n v="844186"/>
    <d v="2014-08-20T16:44:44"/>
    <x v="0"/>
    <x v="0"/>
    <s v="Purchase Department"/>
    <x v="1"/>
    <n v="17790"/>
  </r>
  <r>
    <n v="236512"/>
    <d v="2014-08-20T16:45:12"/>
    <x v="0"/>
    <x v="0"/>
    <s v="Purchase Department"/>
    <x v="1"/>
    <n v="23993"/>
  </r>
  <r>
    <n v="392211"/>
    <d v="2014-08-22T19:22:18"/>
    <x v="0"/>
    <x v="1"/>
    <s v="Purchase Department"/>
    <x v="1"/>
    <n v="96473"/>
  </r>
  <r>
    <n v="307037"/>
    <d v="2014-08-24T15:04:27"/>
    <x v="0"/>
    <x v="0"/>
    <s v="Purchase Department"/>
    <x v="1"/>
    <n v="22654"/>
  </r>
  <r>
    <n v="322304"/>
    <d v="2014-08-24T15:06:19"/>
    <x v="0"/>
    <x v="0"/>
    <s v="Purchase Department"/>
    <x v="1"/>
    <n v="46110"/>
  </r>
  <r>
    <n v="477958"/>
    <d v="2014-07-24T18:28:01"/>
    <x v="1"/>
    <x v="0"/>
    <s v="Sales Department"/>
    <x v="9"/>
    <n v="60079"/>
  </r>
  <r>
    <n v="65551"/>
    <d v="2014-07-25T16:00:21"/>
    <x v="0"/>
    <x v="0"/>
    <s v="Sales Department"/>
    <x v="9"/>
    <n v="63278"/>
  </r>
  <r>
    <n v="95066"/>
    <d v="2014-07-29T16:47:25"/>
    <x v="0"/>
    <x v="1"/>
    <s v="Sales Department"/>
    <x v="9"/>
    <n v="26174"/>
  </r>
  <r>
    <n v="580775"/>
    <d v="2014-07-29T16:47:56"/>
    <x v="0"/>
    <x v="0"/>
    <s v="Sales Department"/>
    <x v="9"/>
    <n v="75378"/>
  </r>
  <r>
    <n v="341724"/>
    <d v="2014-07-29T16:48:28"/>
    <x v="0"/>
    <x v="1"/>
    <s v="Sales Department"/>
    <x v="9"/>
    <n v="83457"/>
  </r>
  <r>
    <n v="935823"/>
    <d v="2014-07-29T16:49:00"/>
    <x v="0"/>
    <x v="0"/>
    <s v="Sales Department"/>
    <x v="9"/>
    <n v="91079"/>
  </r>
  <r>
    <n v="567816"/>
    <d v="2014-08-19T23:36:16"/>
    <x v="0"/>
    <x v="0"/>
    <s v="Human Resource Department"/>
    <x v="4"/>
    <n v="11270"/>
  </r>
  <r>
    <n v="707930"/>
    <d v="2014-08-19T23:37:04"/>
    <x v="0"/>
    <x v="0"/>
    <s v="Human Resource Department"/>
    <x v="4"/>
    <n v="56888"/>
  </r>
  <r>
    <n v="843561"/>
    <d v="2014-08-01T07:33:09"/>
    <x v="0"/>
    <x v="0"/>
    <s v="Operations Department"/>
    <x v="13"/>
    <n v="88087"/>
  </r>
  <r>
    <n v="881883"/>
    <d v="2014-08-25T10:23:43"/>
    <x v="0"/>
    <x v="0"/>
    <s v="Operations Department"/>
    <x v="13"/>
    <n v="70574"/>
  </r>
  <r>
    <n v="747976"/>
    <d v="2014-07-23T09:51:43"/>
    <x v="0"/>
    <x v="0"/>
    <s v="Service Department"/>
    <x v="0"/>
    <n v="86096"/>
  </r>
  <r>
    <n v="436683"/>
    <d v="2014-08-09T10:21:58"/>
    <x v="0"/>
    <x v="0"/>
    <s v="Sales Department"/>
    <x v="4"/>
    <n v="51093"/>
  </r>
  <r>
    <n v="962443"/>
    <d v="2014-08-02T05:21:32"/>
    <x v="0"/>
    <x v="0"/>
    <s v="Operations Department"/>
    <x v="1"/>
    <n v="88896"/>
  </r>
  <r>
    <n v="258763"/>
    <d v="2014-07-29T16:16:53"/>
    <x v="0"/>
    <x v="1"/>
    <s v="Production Department"/>
    <x v="13"/>
    <n v="67945"/>
  </r>
  <r>
    <n v="300098"/>
    <d v="2014-07-25T09:32:30"/>
    <x v="0"/>
    <x v="1"/>
    <s v="Finance Department"/>
    <x v="1"/>
    <n v="58484"/>
  </r>
  <r>
    <n v="108214"/>
    <d v="2014-08-29T13:04:56"/>
    <x v="0"/>
    <x v="1"/>
    <s v="Service Department"/>
    <x v="9"/>
    <n v="21384"/>
  </r>
  <r>
    <n v="845846"/>
    <d v="2014-08-01T15:18:44"/>
    <x v="1"/>
    <x v="0"/>
    <s v="Operations Department"/>
    <x v="8"/>
    <n v="56306"/>
  </r>
  <r>
    <n v="17527"/>
    <d v="2014-08-05T09:56:02"/>
    <x v="0"/>
    <x v="0"/>
    <s v="Sales Department"/>
    <x v="13"/>
    <n v="82144"/>
  </r>
  <r>
    <n v="559672"/>
    <d v="2014-07-22T09:00:27"/>
    <x v="1"/>
    <x v="1"/>
    <s v="Service Department"/>
    <x v="13"/>
    <n v="82828"/>
  </r>
  <r>
    <n v="728382"/>
    <d v="2014-07-22T09:03:22"/>
    <x v="0"/>
    <x v="0"/>
    <s v="Service Department"/>
    <x v="13"/>
    <n v="62693"/>
  </r>
  <r>
    <n v="774559"/>
    <d v="2014-07-22T09:04:47"/>
    <x v="0"/>
    <x v="1"/>
    <s v="Service Department"/>
    <x v="13"/>
    <n v="41540"/>
  </r>
  <r>
    <n v="282211"/>
    <d v="2014-07-29T11:10:33"/>
    <x v="0"/>
    <x v="0"/>
    <s v="Service Department"/>
    <x v="13"/>
    <n v="3743"/>
  </r>
  <r>
    <n v="851128"/>
    <d v="2014-07-29T11:10:56"/>
    <x v="0"/>
    <x v="0"/>
    <s v="Service Department"/>
    <x v="13"/>
    <n v="36526"/>
  </r>
  <r>
    <n v="94588"/>
    <d v="2014-08-30T18:00:29"/>
    <x v="0"/>
    <x v="1"/>
    <s v="Finance Department"/>
    <x v="6"/>
    <n v="5027"/>
  </r>
  <r>
    <n v="829158"/>
    <d v="2014-08-30T18:01:02"/>
    <x v="1"/>
    <x v="1"/>
    <s v="Finance Department"/>
    <x v="6"/>
    <n v="41333"/>
  </r>
  <r>
    <n v="632223"/>
    <d v="2014-08-11T09:31:40"/>
    <x v="0"/>
    <x v="1"/>
    <s v="Operations Department"/>
    <x v="1"/>
    <n v="63429"/>
  </r>
  <r>
    <n v="355422"/>
    <d v="2014-07-27T11:09:01"/>
    <x v="0"/>
    <x v="1"/>
    <s v="Finance Department"/>
    <x v="7"/>
    <n v="24504"/>
  </r>
  <r>
    <n v="752453"/>
    <d v="2014-07-27T11:10:24"/>
    <x v="0"/>
    <x v="1"/>
    <s v="Finance Department"/>
    <x v="7"/>
    <n v="52153"/>
  </r>
  <r>
    <n v="241960"/>
    <d v="2014-08-14T14:33:03"/>
    <x v="1"/>
    <x v="1"/>
    <s v="Finance Department"/>
    <x v="7"/>
    <n v="90837"/>
  </r>
  <r>
    <n v="844241"/>
    <d v="2014-08-22T08:01:52"/>
    <x v="1"/>
    <x v="1"/>
    <s v="Finance Department"/>
    <x v="7"/>
    <n v="42115"/>
  </r>
  <r>
    <n v="477354"/>
    <d v="2014-08-19T09:31:56"/>
    <x v="1"/>
    <x v="1"/>
    <s v="Finance Department"/>
    <x v="7"/>
    <n v="76851"/>
  </r>
  <r>
    <n v="716859"/>
    <d v="2014-08-22T16:05:10"/>
    <x v="0"/>
    <x v="1"/>
    <s v="Finance Department"/>
    <x v="7"/>
    <n v="51564"/>
  </r>
  <r>
    <n v="230535"/>
    <d v="2014-08-22T16:05:40"/>
    <x v="0"/>
    <x v="1"/>
    <s v="Finance Department"/>
    <x v="7"/>
    <n v="50302"/>
  </r>
  <r>
    <n v="545979"/>
    <d v="2014-08-22T16:07:05"/>
    <x v="1"/>
    <x v="1"/>
    <s v="Finance Department"/>
    <x v="7"/>
    <n v="19960"/>
  </r>
  <r>
    <n v="861702"/>
    <d v="2014-08-22T16:08:21"/>
    <x v="0"/>
    <x v="1"/>
    <s v="Finance Department"/>
    <x v="7"/>
    <n v="44878"/>
  </r>
  <r>
    <n v="62115"/>
    <d v="2014-08-22T16:08:44"/>
    <x v="0"/>
    <x v="1"/>
    <s v="Finance Department"/>
    <x v="7"/>
    <n v="71249"/>
  </r>
  <r>
    <n v="449773"/>
    <d v="2014-08-22T16:09:20"/>
    <x v="0"/>
    <x v="1"/>
    <s v="Finance Department"/>
    <x v="7"/>
    <n v="93501"/>
  </r>
  <r>
    <n v="293874"/>
    <d v="2014-08-22T16:09:49"/>
    <x v="0"/>
    <x v="1"/>
    <s v="Finance Department"/>
    <x v="7"/>
    <n v="79325"/>
  </r>
  <r>
    <n v="236738"/>
    <d v="2014-08-29T14:57:33"/>
    <x v="0"/>
    <x v="0"/>
    <s v="Human Resource Department"/>
    <x v="13"/>
    <n v="5439"/>
  </r>
  <r>
    <n v="98075"/>
    <d v="2014-07-29T09:31:34"/>
    <x v="0"/>
    <x v="0"/>
    <s v="Service Department"/>
    <x v="4"/>
    <n v="68719"/>
  </r>
  <r>
    <n v="329299"/>
    <d v="2014-07-29T09:32:28"/>
    <x v="0"/>
    <x v="0"/>
    <s v="Service Department"/>
    <x v="4"/>
    <n v="38600"/>
  </r>
  <r>
    <n v="449558"/>
    <d v="2014-07-29T09:35:04"/>
    <x v="0"/>
    <x v="0"/>
    <s v="Service Department"/>
    <x v="4"/>
    <n v="22147"/>
  </r>
  <r>
    <n v="860916"/>
    <d v="2014-08-06T09:31:19"/>
    <x v="0"/>
    <x v="0"/>
    <s v="Purchase Department"/>
    <x v="4"/>
    <n v="42657"/>
  </r>
  <r>
    <n v="408498"/>
    <d v="2014-08-08T11:26:24"/>
    <x v="0"/>
    <x v="1"/>
    <s v="Purchase Department"/>
    <x v="4"/>
    <n v="67149"/>
  </r>
  <r>
    <n v="70151"/>
    <d v="2014-08-13T16:03:33"/>
    <x v="0"/>
    <x v="1"/>
    <s v="Purchase Department"/>
    <x v="4"/>
    <n v="68790"/>
  </r>
  <r>
    <n v="637404"/>
    <d v="2014-08-13T16:06:11"/>
    <x v="0"/>
    <x v="1"/>
    <s v="Purchase Department"/>
    <x v="4"/>
    <n v="7177"/>
  </r>
  <r>
    <n v="696668"/>
    <d v="2014-07-26T19:50:49"/>
    <x v="0"/>
    <x v="0"/>
    <s v="Operations Department"/>
    <x v="9"/>
    <n v="70229"/>
  </r>
  <r>
    <n v="27195"/>
    <d v="2014-07-23T09:32:58"/>
    <x v="1"/>
    <x v="0"/>
    <s v="Operations Department"/>
    <x v="9"/>
    <n v="43775"/>
  </r>
  <r>
    <n v="289399"/>
    <d v="2014-08-01T16:29:09"/>
    <x v="0"/>
    <x v="0"/>
    <s v="Operations Department"/>
    <x v="9"/>
    <n v="89749"/>
  </r>
  <r>
    <n v="237069"/>
    <d v="2014-08-16T16:06:56"/>
    <x v="1"/>
    <x v="0"/>
    <s v="Operations Department"/>
    <x v="9"/>
    <n v="46329"/>
  </r>
  <r>
    <n v="15315"/>
    <d v="2014-08-20T11:14:03"/>
    <x v="0"/>
    <x v="1"/>
    <s v="Operations Department"/>
    <x v="9"/>
    <n v="48303"/>
  </r>
  <r>
    <n v="83737"/>
    <d v="2014-08-20T11:12:36"/>
    <x v="0"/>
    <x v="2"/>
    <s v="Operations Department"/>
    <x v="9"/>
    <n v="41256"/>
  </r>
  <r>
    <n v="533925"/>
    <d v="2014-08-26T12:16:40"/>
    <x v="0"/>
    <x v="0"/>
    <s v="Operations Department"/>
    <x v="9"/>
    <n v="85388"/>
  </r>
  <r>
    <n v="96361"/>
    <d v="2014-08-26T12:21:09"/>
    <x v="0"/>
    <x v="0"/>
    <s v="Operations Department"/>
    <x v="9"/>
    <n v="14622"/>
  </r>
  <r>
    <n v="854129"/>
    <d v="2014-08-26T12:22:03"/>
    <x v="0"/>
    <x v="0"/>
    <s v="Operations Department"/>
    <x v="9"/>
    <n v="37532"/>
  </r>
  <r>
    <n v="800904"/>
    <d v="2014-08-26T12:16:41"/>
    <x v="0"/>
    <x v="2"/>
    <s v="Operations Department"/>
    <x v="9"/>
    <n v="49509"/>
  </r>
  <r>
    <n v="569891"/>
    <d v="2014-08-27T15:35:08"/>
    <x v="0"/>
    <x v="0"/>
    <s v="Operations Department"/>
    <x v="9"/>
    <n v="2090"/>
  </r>
  <r>
    <n v="831300"/>
    <d v="2014-07-17T09:31:49"/>
    <x v="0"/>
    <x v="1"/>
    <s v="Finance Department"/>
    <x v="9"/>
    <n v="30756"/>
  </r>
  <r>
    <n v="782875"/>
    <d v="2014-08-01T07:47:53"/>
    <x v="0"/>
    <x v="1"/>
    <s v="Finance Department"/>
    <x v="9"/>
    <n v="54920"/>
  </r>
  <r>
    <n v="634766"/>
    <d v="2014-08-23T17:48:20"/>
    <x v="0"/>
    <x v="1"/>
    <s v="Operations Department"/>
    <x v="1"/>
    <n v="42226"/>
  </r>
  <r>
    <n v="118038"/>
    <d v="2014-07-24T16:44:06"/>
    <x v="0"/>
    <x v="0"/>
    <s v="Operations Department"/>
    <x v="1"/>
    <n v="39556"/>
  </r>
  <r>
    <n v="534433"/>
    <d v="2014-07-24T16:45:10"/>
    <x v="0"/>
    <x v="0"/>
    <s v="Operations Department"/>
    <x v="1"/>
    <n v="95832"/>
  </r>
  <r>
    <n v="623706"/>
    <d v="2014-07-26T09:53:21"/>
    <x v="0"/>
    <x v="1"/>
    <s v="Operations Department"/>
    <x v="1"/>
    <n v="47217"/>
  </r>
  <r>
    <n v="181703"/>
    <d v="2014-07-26T09:53:18"/>
    <x v="0"/>
    <x v="2"/>
    <s v="Operations Department"/>
    <x v="1"/>
    <n v="71151"/>
  </r>
  <r>
    <n v="111469"/>
    <d v="2014-07-30T09:49:26"/>
    <x v="0"/>
    <x v="1"/>
    <s v="Operations Department"/>
    <x v="1"/>
    <n v="36419"/>
  </r>
  <r>
    <n v="910075"/>
    <d v="2014-08-05T18:47:44"/>
    <x v="0"/>
    <x v="1"/>
    <s v="Operations Department"/>
    <x v="1"/>
    <n v="16181"/>
  </r>
  <r>
    <n v="170666"/>
    <d v="2014-07-11T09:32:23"/>
    <x v="1"/>
    <x v="1"/>
    <s v="Marketing Department"/>
    <x v="1"/>
    <n v="63637"/>
  </r>
  <r>
    <n v="312655"/>
    <d v="2014-08-29T09:33:57"/>
    <x v="0"/>
    <x v="1"/>
    <s v="Operations Department"/>
    <x v="13"/>
    <n v="23726"/>
  </r>
  <r>
    <n v="634674"/>
    <d v="2014-07-31T03:04:14"/>
    <x v="0"/>
    <x v="0"/>
    <s v="Human Resource Department"/>
    <x v="1"/>
    <n v="63556"/>
  </r>
  <r>
    <n v="574495"/>
    <d v="2014-07-31T03:05:09"/>
    <x v="0"/>
    <x v="0"/>
    <s v="Human Resource Department"/>
    <x v="1"/>
    <n v="23537"/>
  </r>
  <r>
    <n v="795229"/>
    <d v="2014-08-02T18:30:52"/>
    <x v="0"/>
    <x v="0"/>
    <s v="Sales Department"/>
    <x v="1"/>
    <n v="42487"/>
  </r>
  <r>
    <n v="101339"/>
    <d v="2014-08-03T09:18:11"/>
    <x v="0"/>
    <x v="0"/>
    <s v="Operations Department"/>
    <x v="13"/>
    <n v="6604"/>
  </r>
  <r>
    <n v="964866"/>
    <d v="2014-08-03T09:15:56"/>
    <x v="1"/>
    <x v="2"/>
    <s v="Operations Department"/>
    <x v="13"/>
    <n v="77654"/>
  </r>
  <r>
    <n v="602766"/>
    <d v="2014-08-16T16:04:34"/>
    <x v="0"/>
    <x v="0"/>
    <s v="Operations Department"/>
    <x v="13"/>
    <n v="76581"/>
  </r>
  <r>
    <n v="544249"/>
    <d v="2014-08-11T07:57:49"/>
    <x v="0"/>
    <x v="1"/>
    <s v="Operations Department"/>
    <x v="13"/>
    <n v="54308"/>
  </r>
  <r>
    <n v="181724"/>
    <d v="2014-07-22T09:31:50"/>
    <x v="0"/>
    <x v="0"/>
    <s v="Purchase Department"/>
    <x v="1"/>
    <n v="40027"/>
  </r>
  <r>
    <n v="491865"/>
    <d v="2014-08-12T09:31:53"/>
    <x v="0"/>
    <x v="1"/>
    <s v="Purchase Department"/>
    <x v="1"/>
    <n v="50726"/>
  </r>
  <r>
    <n v="994547"/>
    <d v="2014-07-22T09:31:23"/>
    <x v="1"/>
    <x v="0"/>
    <s v="Operations Department"/>
    <x v="13"/>
    <n v="24324"/>
  </r>
  <r>
    <n v="472159"/>
    <d v="2014-07-22T09:37:53"/>
    <x v="0"/>
    <x v="0"/>
    <s v="Operations Department"/>
    <x v="13"/>
    <n v="21527"/>
  </r>
  <r>
    <n v="214831"/>
    <d v="2014-07-22T09:32:27"/>
    <x v="0"/>
    <x v="1"/>
    <s v="Operations Department"/>
    <x v="13"/>
    <n v="64561"/>
  </r>
  <r>
    <n v="469291"/>
    <d v="2014-08-15T17:32:26"/>
    <x v="0"/>
    <x v="1"/>
    <s v="Operations Department"/>
    <x v="13"/>
    <n v="2418"/>
  </r>
  <r>
    <n v="520857"/>
    <d v="2014-08-21T16:04:05"/>
    <x v="0"/>
    <x v="2"/>
    <s v="Operations Department"/>
    <x v="13"/>
    <n v="82095"/>
  </r>
  <r>
    <n v="70068"/>
    <d v="2014-08-27T19:50:23"/>
    <x v="0"/>
    <x v="0"/>
    <s v="Operations Department"/>
    <x v="13"/>
    <n v="69583"/>
  </r>
  <r>
    <n v="469233"/>
    <d v="2014-08-26T09:31:21"/>
    <x v="0"/>
    <x v="0"/>
    <s v="Service Department"/>
    <x v="7"/>
    <n v="23772"/>
  </r>
  <r>
    <n v="592432"/>
    <d v="2014-08-28T14:35:38"/>
    <x v="0"/>
    <x v="0"/>
    <s v="Service Department"/>
    <x v="7"/>
    <n v="10144"/>
  </r>
  <r>
    <n v="576494"/>
    <d v="2014-08-28T18:28:52"/>
    <x v="0"/>
    <x v="0"/>
    <s v="Service Department"/>
    <x v="7"/>
    <n v="44526"/>
  </r>
  <r>
    <n v="910136"/>
    <d v="2014-08-28T18:29:27"/>
    <x v="0"/>
    <x v="1"/>
    <s v="Service Department"/>
    <x v="7"/>
    <n v="52402"/>
  </r>
  <r>
    <n v="986428"/>
    <d v="2014-08-27T09:31:21"/>
    <x v="0"/>
    <x v="0"/>
    <s v="Operations Department"/>
    <x v="1"/>
    <n v="13969"/>
  </r>
  <r>
    <n v="930316"/>
    <d v="2014-08-27T21:25:57"/>
    <x v="1"/>
    <x v="0"/>
    <s v="Operations Department"/>
    <x v="1"/>
    <n v="91546"/>
  </r>
  <r>
    <n v="34301"/>
    <d v="2014-08-27T21:27:55"/>
    <x v="1"/>
    <x v="0"/>
    <s v="Operations Department"/>
    <x v="1"/>
    <n v="13802"/>
  </r>
  <r>
    <n v="203823"/>
    <d v="2014-08-27T21:26:46"/>
    <x v="0"/>
    <x v="1"/>
    <s v="Operations Department"/>
    <x v="1"/>
    <n v="38047"/>
  </r>
  <r>
    <n v="609607"/>
    <d v="2014-08-06T09:32:32"/>
    <x v="0"/>
    <x v="0"/>
    <s v="Marketing Department"/>
    <x v="7"/>
    <n v="36294"/>
  </r>
  <r>
    <n v="580000"/>
    <d v="2014-07-23T09:31:16"/>
    <x v="0"/>
    <x v="0"/>
    <s v="Service Department"/>
    <x v="0"/>
    <n v="62097"/>
  </r>
  <r>
    <n v="968762"/>
    <d v="2014-08-11T15:53:17"/>
    <x v="0"/>
    <x v="0"/>
    <s v="Marketing Department"/>
    <x v="8"/>
    <n v="92420"/>
  </r>
  <r>
    <n v="653469"/>
    <d v="2014-08-11T15:54:23"/>
    <x v="0"/>
    <x v="1"/>
    <s v="Marketing Department"/>
    <x v="8"/>
    <n v="57993"/>
  </r>
  <r>
    <n v="246856"/>
    <d v="2014-07-31T09:34:03"/>
    <x v="0"/>
    <x v="1"/>
    <s v="Service Department"/>
    <x v="9"/>
    <n v="24756"/>
  </r>
  <r>
    <n v="631532"/>
    <d v="2014-07-29T17:32:10"/>
    <x v="0"/>
    <x v="1"/>
    <s v="Sales Department"/>
    <x v="6"/>
    <n v="96610"/>
  </r>
  <r>
    <n v="856783"/>
    <d v="2014-07-29T17:32:41"/>
    <x v="1"/>
    <x v="1"/>
    <s v="Sales Department"/>
    <x v="6"/>
    <n v="88276"/>
  </r>
  <r>
    <n v="294317"/>
    <d v="2014-07-29T17:33:33"/>
    <x v="1"/>
    <x v="1"/>
    <s v="Sales Department"/>
    <x v="6"/>
    <n v="85400"/>
  </r>
  <r>
    <n v="471224"/>
    <d v="2014-07-30T16:08:14"/>
    <x v="0"/>
    <x v="0"/>
    <s v="Sales Department"/>
    <x v="6"/>
    <n v="36681"/>
  </r>
  <r>
    <n v="524337"/>
    <d v="2014-07-24T09:31:51"/>
    <x v="0"/>
    <x v="0"/>
    <s v="Sales Department"/>
    <x v="1"/>
    <n v="84524"/>
  </r>
  <r>
    <n v="946203"/>
    <d v="2014-07-30T04:06:51"/>
    <x v="0"/>
    <x v="1"/>
    <s v="Sales Department"/>
    <x v="1"/>
    <n v="72462"/>
  </r>
  <r>
    <n v="519413"/>
    <d v="2014-07-30T04:07:52"/>
    <x v="0"/>
    <x v="0"/>
    <s v="Sales Department"/>
    <x v="1"/>
    <n v="7774"/>
  </r>
  <r>
    <n v="481753"/>
    <d v="2014-07-30T09:24:23"/>
    <x v="0"/>
    <x v="1"/>
    <s v="Sales Department"/>
    <x v="1"/>
    <n v="98350"/>
  </r>
  <r>
    <n v="218458"/>
    <d v="2014-08-05T11:22:07"/>
    <x v="0"/>
    <x v="0"/>
    <s v="Sales Department"/>
    <x v="1"/>
    <n v="49148"/>
  </r>
  <r>
    <n v="309231"/>
    <d v="2014-08-05T11:23:09"/>
    <x v="0"/>
    <x v="0"/>
    <s v="Sales Department"/>
    <x v="1"/>
    <n v="84249"/>
  </r>
  <r>
    <n v="282766"/>
    <d v="2014-08-28T16:50:25"/>
    <x v="0"/>
    <x v="0"/>
    <s v="Service Department"/>
    <x v="7"/>
    <n v="50287"/>
  </r>
  <r>
    <n v="55764"/>
    <d v="2014-08-08T22:27:19"/>
    <x v="0"/>
    <x v="0"/>
    <s v="Sales Department"/>
    <x v="1"/>
    <n v="65442"/>
  </r>
  <r>
    <n v="141436"/>
    <d v="2014-08-04T09:33:51"/>
    <x v="0"/>
    <x v="1"/>
    <s v="Sales Department"/>
    <x v="1"/>
    <n v="57496"/>
  </r>
  <r>
    <n v="934067"/>
    <d v="2014-08-04T09:35:46"/>
    <x v="0"/>
    <x v="1"/>
    <s v="Sales Department"/>
    <x v="1"/>
    <n v="16902"/>
  </r>
  <r>
    <n v="839964"/>
    <d v="2014-08-04T09:33:23"/>
    <x v="0"/>
    <x v="1"/>
    <s v="Sales Department"/>
    <x v="1"/>
    <n v="83294"/>
  </r>
  <r>
    <n v="850081"/>
    <d v="2014-08-06T18:54:44"/>
    <x v="0"/>
    <x v="0"/>
    <s v="Sales Department"/>
    <x v="1"/>
    <n v="42812"/>
  </r>
  <r>
    <n v="55168"/>
    <d v="2014-08-15T10:05:13"/>
    <x v="1"/>
    <x v="0"/>
    <s v="Sales Department"/>
    <x v="1"/>
    <n v="37354"/>
  </r>
  <r>
    <n v="543245"/>
    <d v="2014-08-15T10:05:47"/>
    <x v="0"/>
    <x v="1"/>
    <s v="Sales Department"/>
    <x v="1"/>
    <n v="54473"/>
  </r>
  <r>
    <n v="322454"/>
    <d v="2014-08-15T10:07:52"/>
    <x v="0"/>
    <x v="0"/>
    <s v="Sales Department"/>
    <x v="1"/>
    <n v="99824"/>
  </r>
  <r>
    <n v="20989"/>
    <d v="2014-08-11T09:32:13"/>
    <x v="0"/>
    <x v="1"/>
    <s v="Service Department"/>
    <x v="13"/>
    <n v="60605"/>
  </r>
  <r>
    <n v="800047"/>
    <d v="2014-08-07T07:27:49"/>
    <x v="0"/>
    <x v="1"/>
    <s v="Sales Department"/>
    <x v="13"/>
    <n v="31737"/>
  </r>
  <r>
    <n v="467278"/>
    <d v="2014-08-07T07:29:22"/>
    <x v="0"/>
    <x v="0"/>
    <s v="Sales Department"/>
    <x v="13"/>
    <n v="18647"/>
  </r>
  <r>
    <n v="280940"/>
    <d v="2014-08-07T07:30:34"/>
    <x v="1"/>
    <x v="0"/>
    <s v="Sales Department"/>
    <x v="13"/>
    <n v="37833"/>
  </r>
  <r>
    <n v="981779"/>
    <d v="2014-08-12T21:56:12"/>
    <x v="0"/>
    <x v="0"/>
    <s v="Operations Department"/>
    <x v="7"/>
    <n v="27537"/>
  </r>
  <r>
    <n v="541258"/>
    <d v="2014-08-07T16:22:36"/>
    <x v="0"/>
    <x v="0"/>
    <s v="Marketing Department"/>
    <x v="6"/>
    <n v="37896"/>
  </r>
  <r>
    <n v="763252"/>
    <d v="2014-08-19T09:32:01"/>
    <x v="0"/>
    <x v="0"/>
    <s v="Operations Department"/>
    <x v="7"/>
    <n v="42231"/>
  </r>
  <r>
    <n v="576187"/>
    <d v="2014-08-07T08:55:46"/>
    <x v="0"/>
    <x v="0"/>
    <s v="Human Resource Department"/>
    <x v="4"/>
    <n v="52210"/>
  </r>
  <r>
    <n v="608018"/>
    <d v="2014-08-21T09:33:00"/>
    <x v="0"/>
    <x v="1"/>
    <s v="Finance Department"/>
    <x v="13"/>
    <n v="83678"/>
  </r>
  <r>
    <n v="438895"/>
    <d v="2014-08-21T09:34:24"/>
    <x v="0"/>
    <x v="1"/>
    <s v="Finance Department"/>
    <x v="13"/>
    <n v="73323"/>
  </r>
  <r>
    <n v="649743"/>
    <d v="2014-08-14T09:31:25"/>
    <x v="0"/>
    <x v="0"/>
    <s v="Operations Department"/>
    <x v="13"/>
    <n v="36760"/>
  </r>
  <r>
    <n v="114306"/>
    <d v="2014-08-15T09:32:07"/>
    <x v="0"/>
    <x v="0"/>
    <s v="Operations Department"/>
    <x v="9"/>
    <n v="48320"/>
  </r>
  <r>
    <n v="948487"/>
    <d v="2014-08-11T09:32:25"/>
    <x v="0"/>
    <x v="1"/>
    <s v="Service Department"/>
    <x v="4"/>
    <n v="97686"/>
  </r>
  <r>
    <n v="496594"/>
    <d v="2014-08-04T09:31:35"/>
    <x v="0"/>
    <x v="0"/>
    <s v="Service Department"/>
    <x v="1"/>
    <n v="98665"/>
  </r>
  <r>
    <n v="400371"/>
    <d v="2014-08-08T19:27:26"/>
    <x v="0"/>
    <x v="0"/>
    <s v="Marketing Department"/>
    <x v="13"/>
    <n v="2176"/>
  </r>
  <r>
    <n v="440318"/>
    <d v="2014-08-08T19:27:04"/>
    <x v="0"/>
    <x v="1"/>
    <s v="Marketing Department"/>
    <x v="13"/>
    <n v="35977"/>
  </r>
  <r>
    <n v="937905"/>
    <d v="2014-08-08T19:29:15"/>
    <x v="0"/>
    <x v="2"/>
    <s v="Marketing Department"/>
    <x v="13"/>
    <n v="94032"/>
  </r>
  <r>
    <n v="538330"/>
    <d v="2014-08-08T09:32:34"/>
    <x v="0"/>
    <x v="1"/>
    <s v="Operations Department"/>
    <x v="4"/>
    <n v="52310"/>
  </r>
  <r>
    <n v="320458"/>
    <d v="2014-08-08T09:36:28"/>
    <x v="0"/>
    <x v="1"/>
    <s v="Operations Department"/>
    <x v="4"/>
    <n v="4239"/>
  </r>
  <r>
    <n v="884604"/>
    <d v="2014-08-18T09:33:17"/>
    <x v="0"/>
    <x v="0"/>
    <s v="Service Department"/>
    <x v="1"/>
    <n v="78962"/>
  </r>
  <r>
    <n v="287111"/>
    <d v="2014-08-19T10:46:59"/>
    <x v="0"/>
    <x v="0"/>
    <s v="Service Department"/>
    <x v="1"/>
    <n v="18169"/>
  </r>
  <r>
    <n v="526382"/>
    <d v="2014-08-19T10:53:29"/>
    <x v="0"/>
    <x v="0"/>
    <s v="Service Department"/>
    <x v="1"/>
    <n v="19572"/>
  </r>
  <r>
    <n v="750015"/>
    <d v="2014-08-19T10:54:18"/>
    <x v="0"/>
    <x v="0"/>
    <s v="Service Department"/>
    <x v="1"/>
    <n v="4938"/>
  </r>
  <r>
    <n v="820910"/>
    <d v="2014-08-22T07:07:10"/>
    <x v="0"/>
    <x v="0"/>
    <s v="Service Department"/>
    <x v="1"/>
    <n v="76950"/>
  </r>
  <r>
    <n v="121878"/>
    <d v="2014-08-11T09:31:55"/>
    <x v="0"/>
    <x v="1"/>
    <s v="Sales Department"/>
    <x v="9"/>
    <n v="2017"/>
  </r>
  <r>
    <n v="839931"/>
    <d v="2014-08-24T13:28:48"/>
    <x v="0"/>
    <x v="0"/>
    <s v="Operations Department"/>
    <x v="0"/>
    <n v="39122"/>
  </r>
  <r>
    <n v="966110"/>
    <d v="2014-08-30T15:31:31"/>
    <x v="0"/>
    <x v="0"/>
    <s v="Operations Department"/>
    <x v="13"/>
    <n v="68121"/>
  </r>
  <r>
    <n v="937115"/>
    <d v="2014-08-26T14:33:47"/>
    <x v="0"/>
    <x v="0"/>
    <s v="Operations Department"/>
    <x v="1"/>
    <n v="53427"/>
  </r>
  <r>
    <n v="606170"/>
    <d v="2014-08-12T09:31:27"/>
    <x v="0"/>
    <x v="0"/>
    <s v="Service Department"/>
    <x v="1"/>
    <n v="17384"/>
  </r>
  <r>
    <n v="123900"/>
    <d v="2014-08-12T09:32:29"/>
    <x v="0"/>
    <x v="2"/>
    <s v="Service Department"/>
    <x v="1"/>
    <n v="73766"/>
  </r>
  <r>
    <n v="598860"/>
    <d v="2014-08-13T11:09:14"/>
    <x v="0"/>
    <x v="0"/>
    <s v="Service Department"/>
    <x v="1"/>
    <n v="87702"/>
  </r>
  <r>
    <n v="148154"/>
    <d v="2014-08-27T09:32:54"/>
    <x v="0"/>
    <x v="0"/>
    <s v="Purchase Department"/>
    <x v="1"/>
    <n v="41843"/>
  </r>
  <r>
    <n v="593448"/>
    <d v="2014-08-27T09:31:49"/>
    <x v="0"/>
    <x v="2"/>
    <s v="Purchase Department"/>
    <x v="1"/>
    <n v="72810"/>
  </r>
  <r>
    <n v="999367"/>
    <d v="2014-08-14T09:33:52"/>
    <x v="0"/>
    <x v="0"/>
    <s v="Operations Department"/>
    <x v="9"/>
    <n v="55977"/>
  </r>
  <r>
    <n v="379272"/>
    <d v="2014-08-14T09:37:16"/>
    <x v="0"/>
    <x v="0"/>
    <s v="Operations Department"/>
    <x v="9"/>
    <n v="49897"/>
  </r>
  <r>
    <n v="323588"/>
    <d v="2014-08-15T18:57:05"/>
    <x v="0"/>
    <x v="0"/>
    <s v="Operations Department"/>
    <x v="6"/>
    <n v="89133"/>
  </r>
  <r>
    <n v="435399"/>
    <d v="2014-08-15T19:04:11"/>
    <x v="1"/>
    <x v="0"/>
    <s v="Operations Department"/>
    <x v="6"/>
    <n v="53584"/>
  </r>
  <r>
    <n v="343794"/>
    <d v="2014-08-18T18:43:21"/>
    <x v="0"/>
    <x v="0"/>
    <s v="Operations Department"/>
    <x v="9"/>
    <n v="55509"/>
  </r>
  <r>
    <n v="421772"/>
    <d v="2014-08-18T18:44:48"/>
    <x v="0"/>
    <x v="0"/>
    <s v="Operations Department"/>
    <x v="9"/>
    <n v="23583"/>
  </r>
  <r>
    <n v="852384"/>
    <d v="2014-08-15T09:34:36"/>
    <x v="0"/>
    <x v="1"/>
    <s v="Operations Department"/>
    <x v="1"/>
    <n v="10158"/>
  </r>
  <r>
    <n v="349018"/>
    <d v="2014-08-15T09:36:07"/>
    <x v="0"/>
    <x v="1"/>
    <s v="Operations Department"/>
    <x v="1"/>
    <n v="6225"/>
  </r>
  <r>
    <n v="207990"/>
    <d v="2014-08-15T09:32:46"/>
    <x v="0"/>
    <x v="0"/>
    <s v="Service Department"/>
    <x v="1"/>
    <n v="76707"/>
  </r>
  <r>
    <n v="386379"/>
    <d v="2014-08-22T13:18:35"/>
    <x v="0"/>
    <x v="0"/>
    <s v="Service Department"/>
    <x v="1"/>
    <n v="52044"/>
  </r>
  <r>
    <n v="282279"/>
    <d v="2014-08-27T13:21:31"/>
    <x v="0"/>
    <x v="0"/>
    <s v="Purchase Department"/>
    <x v="6"/>
    <n v="55483"/>
  </r>
  <r>
    <n v="769814"/>
    <d v="2014-08-19T16:57:37"/>
    <x v="0"/>
    <x v="0"/>
    <s v="Service Department"/>
    <x v="13"/>
    <n v="36391"/>
  </r>
  <r>
    <n v="310509"/>
    <d v="2014-08-27T14:05:49"/>
    <x v="0"/>
    <x v="0"/>
    <s v="Service Department"/>
    <x v="13"/>
    <n v="33445"/>
  </r>
  <r>
    <n v="691883"/>
    <d v="2014-08-27T14:06:13"/>
    <x v="0"/>
    <x v="1"/>
    <s v="Service Department"/>
    <x v="13"/>
    <n v="10475"/>
  </r>
  <r>
    <n v="206995"/>
    <d v="2014-08-27T14:06:47"/>
    <x v="0"/>
    <x v="0"/>
    <s v="Service Department"/>
    <x v="13"/>
    <n v="2713"/>
  </r>
  <r>
    <n v="399721"/>
    <d v="2014-08-27T14:07:58"/>
    <x v="0"/>
    <x v="0"/>
    <s v="Service Department"/>
    <x v="13"/>
    <n v="54367"/>
  </r>
  <r>
    <n v="277316"/>
    <d v="2014-08-19T09:31:23"/>
    <x v="0"/>
    <x v="0"/>
    <s v="Operations Department"/>
    <x v="7"/>
    <n v="30060"/>
  </r>
  <r>
    <n v="932245"/>
    <d v="2014-08-19T09:33:22"/>
    <x v="0"/>
    <x v="0"/>
    <s v="Operations Department"/>
    <x v="7"/>
    <n v="2202"/>
  </r>
  <r>
    <n v="514442"/>
    <d v="2014-08-19T09:33:59"/>
    <x v="0"/>
    <x v="1"/>
    <s v="Operations Department"/>
    <x v="7"/>
    <n v="97066"/>
  </r>
  <r>
    <n v="585171"/>
    <d v="2014-08-26T09:31:34"/>
    <x v="0"/>
    <x v="0"/>
    <s v="Service Department"/>
    <x v="4"/>
    <n v="50987"/>
  </r>
  <r>
    <n v="414781"/>
    <d v="2014-08-26T09:33:18"/>
    <x v="0"/>
    <x v="0"/>
    <s v="Service Department"/>
    <x v="4"/>
    <n v="83282"/>
  </r>
  <r>
    <n v="988416"/>
    <d v="2014-08-27T09:32:55"/>
    <x v="1"/>
    <x v="0"/>
    <s v="Operations Department"/>
    <x v="1"/>
    <n v="44730"/>
  </r>
  <r>
    <n v="198006"/>
    <d v="2014-08-27T09:33:31"/>
    <x v="0"/>
    <x v="0"/>
    <s v="Operations Department"/>
    <x v="1"/>
    <n v="8690"/>
  </r>
  <r>
    <n v="971257"/>
    <d v="2014-08-27T09:31:49"/>
    <x v="0"/>
    <x v="1"/>
    <s v="Operations Department"/>
    <x v="13"/>
    <n v="12527"/>
  </r>
  <r>
    <n v="748016"/>
    <d v="2014-08-28T17:21:26"/>
    <x v="0"/>
    <x v="1"/>
    <s v="Operations Department"/>
    <x v="13"/>
    <n v="13152"/>
  </r>
  <r>
    <n v="308705"/>
    <d v="2014-08-28T09:34:27"/>
    <x v="0"/>
    <x v="1"/>
    <s v="Sales Department"/>
    <x v="1"/>
    <n v="51542"/>
  </r>
  <r>
    <n v="241980"/>
    <d v="2014-08-15T09:32:19"/>
    <x v="0"/>
    <x v="1"/>
    <s v="Production Department"/>
    <x v="13"/>
    <n v="40276"/>
  </r>
  <r>
    <n v="482083"/>
    <d v="2014-08-28T10:23:35"/>
    <x v="0"/>
    <x v="1"/>
    <s v="Production Department"/>
    <x v="13"/>
    <n v="50187"/>
  </r>
  <r>
    <n v="224909"/>
    <d v="2014-08-28T10:24:06"/>
    <x v="0"/>
    <x v="1"/>
    <s v="Production Department"/>
    <x v="13"/>
    <n v="6366"/>
  </r>
  <r>
    <n v="978212"/>
    <d v="2014-08-28T10:24:36"/>
    <x v="0"/>
    <x v="1"/>
    <s v="Production Department"/>
    <x v="13"/>
    <n v="92378"/>
  </r>
  <r>
    <n v="564743"/>
    <d v="2014-08-28T10:25:31"/>
    <x v="1"/>
    <x v="2"/>
    <s v="Production Department"/>
    <x v="13"/>
    <n v="4076"/>
  </r>
  <r>
    <n v="778082"/>
    <d v="2014-08-28T10:25:01"/>
    <x v="0"/>
    <x v="2"/>
    <s v="Production Department"/>
    <x v="13"/>
    <n v="79200"/>
  </r>
  <r>
    <n v="314008"/>
    <d v="2014-08-29T09:17:09"/>
    <x v="0"/>
    <x v="0"/>
    <s v="Sales Department"/>
    <x v="7"/>
    <n v="13851"/>
  </r>
  <r>
    <n v="347116"/>
    <d v="2014-08-29T09:17:42"/>
    <x v="0"/>
    <x v="0"/>
    <s v="Sales Department"/>
    <x v="7"/>
    <n v="96439"/>
  </r>
  <r>
    <n v="878270"/>
    <d v="2014-05-02T00:49:41"/>
    <x v="0"/>
    <x v="0"/>
    <s v="Operations Department"/>
    <x v="1"/>
    <n v="64941"/>
  </r>
  <r>
    <n v="938699"/>
    <d v="2014-05-07T16:18:48"/>
    <x v="1"/>
    <x v="1"/>
    <s v="Operations Department"/>
    <x v="1"/>
    <n v="68601"/>
  </r>
  <r>
    <n v="117555"/>
    <d v="2014-05-17T08:18:41"/>
    <x v="0"/>
    <x v="1"/>
    <s v="Service Department"/>
    <x v="4"/>
    <n v="84440"/>
  </r>
  <r>
    <n v="627173"/>
    <d v="2014-05-17T08:19:43"/>
    <x v="0"/>
    <x v="1"/>
    <s v="Service Department"/>
    <x v="4"/>
    <n v="97713"/>
  </r>
  <r>
    <n v="160023"/>
    <d v="2014-05-01T06:59:28"/>
    <x v="0"/>
    <x v="1"/>
    <s v="Operations Department"/>
    <x v="13"/>
    <n v="94328"/>
  </r>
  <r>
    <n v="591543"/>
    <d v="2014-05-01T07:04:50"/>
    <x v="0"/>
    <x v="0"/>
    <s v="Operations Department"/>
    <x v="13"/>
    <n v="29216"/>
  </r>
  <r>
    <n v="778435"/>
    <d v="2014-05-01T06:56:46"/>
    <x v="0"/>
    <x v="1"/>
    <s v="Operations Department"/>
    <x v="13"/>
    <n v="55524"/>
  </r>
  <r>
    <n v="356964"/>
    <d v="2014-05-09T23:56:35"/>
    <x v="0"/>
    <x v="0"/>
    <s v="Operations Department"/>
    <x v="13"/>
    <n v="16944"/>
  </r>
  <r>
    <n v="271667"/>
    <d v="2014-05-23T16:41:50"/>
    <x v="0"/>
    <x v="1"/>
    <s v="Sales Department"/>
    <x v="13"/>
    <n v="45996"/>
  </r>
  <r>
    <n v="737128"/>
    <d v="2014-05-27T14:31:08"/>
    <x v="0"/>
    <x v="0"/>
    <s v="Sales Department"/>
    <x v="13"/>
    <n v="56931"/>
  </r>
  <r>
    <n v="46756"/>
    <d v="2014-05-07T08:42:34"/>
    <x v="0"/>
    <x v="1"/>
    <s v="Service Department"/>
    <x v="7"/>
    <n v="96923"/>
  </r>
  <r>
    <n v="655350"/>
    <d v="2014-05-18T14:42:24"/>
    <x v="0"/>
    <x v="0"/>
    <s v="Service Department"/>
    <x v="7"/>
    <n v="75932"/>
  </r>
  <r>
    <n v="568104"/>
    <d v="2014-05-20T09:33:20"/>
    <x v="0"/>
    <x v="0"/>
    <s v="Service Department"/>
    <x v="7"/>
    <n v="79823"/>
  </r>
  <r>
    <n v="832701"/>
    <d v="2014-05-02T15:24:29"/>
    <x v="1"/>
    <x v="0"/>
    <s v="Service Department"/>
    <x v="13"/>
    <n v="57093"/>
  </r>
  <r>
    <n v="234645"/>
    <d v="2014-05-10T08:17:54"/>
    <x v="0"/>
    <x v="0"/>
    <s v="Service Department"/>
    <x v="1"/>
    <n v="38225"/>
  </r>
  <r>
    <n v="110203"/>
    <d v="2014-05-10T08:19:10"/>
    <x v="0"/>
    <x v="1"/>
    <s v="Service Department"/>
    <x v="1"/>
    <n v="57411"/>
  </r>
  <r>
    <n v="916251"/>
    <d v="2014-05-10T08:19:45"/>
    <x v="0"/>
    <x v="0"/>
    <s v="Service Department"/>
    <x v="1"/>
    <n v="49891"/>
  </r>
  <r>
    <n v="296670"/>
    <d v="2014-05-17T23:24:13"/>
    <x v="1"/>
    <x v="2"/>
    <s v="Service Department"/>
    <x v="1"/>
    <n v="71337"/>
  </r>
  <r>
    <n v="308808"/>
    <d v="2014-05-05T17:50:44"/>
    <x v="0"/>
    <x v="0"/>
    <s v="Operations Department"/>
    <x v="13"/>
    <n v="59865"/>
  </r>
  <r>
    <n v="32890"/>
    <d v="2014-05-12T10:57:34"/>
    <x v="0"/>
    <x v="1"/>
    <s v="Operations Department"/>
    <x v="13"/>
    <n v="86902"/>
  </r>
  <r>
    <n v="777717"/>
    <d v="2014-05-14T19:36:38"/>
    <x v="1"/>
    <x v="0"/>
    <s v="Operations Department"/>
    <x v="13"/>
    <n v="49735"/>
  </r>
  <r>
    <n v="867722"/>
    <d v="2014-05-20T17:59:33"/>
    <x v="0"/>
    <x v="1"/>
    <s v="Operations Department"/>
    <x v="13"/>
    <n v="73710"/>
  </r>
  <r>
    <n v="528833"/>
    <d v="2014-05-01T16:02:17"/>
    <x v="0"/>
    <x v="0"/>
    <s v="Service Department"/>
    <x v="13"/>
    <n v="10343"/>
  </r>
  <r>
    <n v="154263"/>
    <d v="2014-05-01T16:03:22"/>
    <x v="0"/>
    <x v="0"/>
    <s v="Service Department"/>
    <x v="13"/>
    <n v="66298"/>
  </r>
  <r>
    <n v="132094"/>
    <d v="2014-05-27T09:22:30"/>
    <x v="0"/>
    <x v="0"/>
    <s v="Service Department"/>
    <x v="1"/>
    <n v="89000"/>
  </r>
  <r>
    <n v="848249"/>
    <d v="2014-05-27T09:23:10"/>
    <x v="1"/>
    <x v="1"/>
    <s v="Service Department"/>
    <x v="1"/>
    <n v="76418"/>
  </r>
  <r>
    <n v="223234"/>
    <d v="2014-05-27T09:21:29"/>
    <x v="0"/>
    <x v="2"/>
    <s v="Service Department"/>
    <x v="1"/>
    <n v="48445"/>
  </r>
  <r>
    <n v="522841"/>
    <d v="2014-05-08T15:05:27"/>
    <x v="1"/>
    <x v="1"/>
    <s v="Operations Department"/>
    <x v="4"/>
    <n v="22484"/>
  </r>
  <r>
    <n v="817653"/>
    <d v="2014-05-06T15:12:25"/>
    <x v="1"/>
    <x v="0"/>
    <s v="Service Department"/>
    <x v="9"/>
    <n v="50062"/>
  </r>
  <r>
    <n v="708613"/>
    <d v="2014-05-31T11:07:00"/>
    <x v="0"/>
    <x v="0"/>
    <s v="Service Department"/>
    <x v="9"/>
    <n v="74414"/>
  </r>
  <r>
    <n v="385530"/>
    <d v="2014-05-31T11:10:16"/>
    <x v="0"/>
    <x v="0"/>
    <s v="Service Department"/>
    <x v="9"/>
    <n v="43374"/>
  </r>
  <r>
    <n v="141019"/>
    <d v="2014-05-31T11:12:56"/>
    <x v="0"/>
    <x v="0"/>
    <s v="Service Department"/>
    <x v="9"/>
    <n v="6207"/>
  </r>
  <r>
    <n v="793738"/>
    <d v="2014-06-04T13:33:37"/>
    <x v="0"/>
    <x v="1"/>
    <s v="Service Department"/>
    <x v="9"/>
    <n v="47365"/>
  </r>
  <r>
    <n v="974594"/>
    <d v="2014-06-18T11:34:11"/>
    <x v="1"/>
    <x v="0"/>
    <s v="Service Department"/>
    <x v="13"/>
    <n v="46548"/>
  </r>
  <r>
    <n v="418576"/>
    <d v="2014-05-09T09:29:55"/>
    <x v="0"/>
    <x v="0"/>
    <s v="Service Department"/>
    <x v="0"/>
    <n v="20776"/>
  </r>
  <r>
    <n v="932712"/>
    <d v="2014-05-09T10:19:54"/>
    <x v="0"/>
    <x v="0"/>
    <s v="Service Department"/>
    <x v="0"/>
    <n v="97708"/>
  </r>
  <r>
    <n v="566874"/>
    <d v="2014-05-02T11:21:04"/>
    <x v="0"/>
    <x v="0"/>
    <s v="Sales Department"/>
    <x v="1"/>
    <n v="68740"/>
  </r>
  <r>
    <n v="975136"/>
    <d v="2014-05-02T11:21:40"/>
    <x v="0"/>
    <x v="0"/>
    <s v="Sales Department"/>
    <x v="1"/>
    <n v="91958"/>
  </r>
  <r>
    <n v="722596"/>
    <d v="2014-05-02T11:22:21"/>
    <x v="0"/>
    <x v="1"/>
    <s v="Sales Department"/>
    <x v="1"/>
    <n v="58496"/>
  </r>
  <r>
    <n v="411974"/>
    <d v="2014-05-02T11:18:13"/>
    <x v="0"/>
    <x v="1"/>
    <s v="Sales Department"/>
    <x v="1"/>
    <n v="52331"/>
  </r>
  <r>
    <n v="552288"/>
    <d v="2014-05-10T11:27:09"/>
    <x v="1"/>
    <x v="0"/>
    <s v="Sales Department"/>
    <x v="4"/>
    <n v="95689"/>
  </r>
  <r>
    <n v="762227"/>
    <d v="2014-05-12T22:55:47"/>
    <x v="1"/>
    <x v="1"/>
    <s v="Sales Department"/>
    <x v="1"/>
    <n v="42288"/>
  </r>
  <r>
    <n v="402204"/>
    <d v="2014-05-21T09:37:27"/>
    <x v="0"/>
    <x v="0"/>
    <s v="Sales Department"/>
    <x v="4"/>
    <n v="91680"/>
  </r>
  <r>
    <n v="888494"/>
    <d v="2014-05-30T16:54:15"/>
    <x v="0"/>
    <x v="1"/>
    <s v="Sales Department"/>
    <x v="1"/>
    <n v="60155"/>
  </r>
  <r>
    <n v="898678"/>
    <d v="2014-05-30T16:55:42"/>
    <x v="0"/>
    <x v="1"/>
    <s v="Sales Department"/>
    <x v="1"/>
    <n v="43006"/>
  </r>
  <r>
    <n v="60203"/>
    <d v="2014-06-23T15:08:20"/>
    <x v="0"/>
    <x v="0"/>
    <s v="Sales Department"/>
    <x v="1"/>
    <n v="29486"/>
  </r>
  <r>
    <n v="524586"/>
    <d v="2014-06-23T15:08:50"/>
    <x v="0"/>
    <x v="0"/>
    <s v="Sales Department"/>
    <x v="1"/>
    <n v="73138"/>
  </r>
  <r>
    <n v="618905"/>
    <d v="2014-06-25T02:53:12"/>
    <x v="0"/>
    <x v="0"/>
    <s v="Sales Department"/>
    <x v="1"/>
    <n v="34966"/>
  </r>
  <r>
    <n v="971748"/>
    <d v="2014-07-03T17:26:25"/>
    <x v="0"/>
    <x v="1"/>
    <s v="Sales Department"/>
    <x v="1"/>
    <n v="40614"/>
  </r>
  <r>
    <n v="612069"/>
    <d v="2014-07-03T17:29:19"/>
    <x v="1"/>
    <x v="0"/>
    <s v="Sales Department"/>
    <x v="1"/>
    <n v="88981"/>
  </r>
  <r>
    <n v="190045"/>
    <d v="2014-05-18T12:55:23"/>
    <x v="0"/>
    <x v="1"/>
    <s v="Marketing Department"/>
    <x v="1"/>
    <n v="57636"/>
  </r>
  <r>
    <n v="679004"/>
    <d v="2014-06-04T17:14:14"/>
    <x v="0"/>
    <x v="0"/>
    <s v="Marketing Department"/>
    <x v="1"/>
    <n v="8974"/>
  </r>
  <r>
    <n v="658132"/>
    <d v="2014-05-23T15:48:04"/>
    <x v="1"/>
    <x v="1"/>
    <s v="Operations Department"/>
    <x v="6"/>
    <n v="10789"/>
  </r>
  <r>
    <n v="998761"/>
    <d v="2014-05-23T15:48:40"/>
    <x v="0"/>
    <x v="1"/>
    <s v="Operations Department"/>
    <x v="6"/>
    <n v="1422"/>
  </r>
  <r>
    <n v="813464"/>
    <d v="2014-05-30T13:33:19"/>
    <x v="1"/>
    <x v="1"/>
    <s v="Operations Department"/>
    <x v="1"/>
    <n v="27359"/>
  </r>
  <r>
    <n v="381255"/>
    <d v="2014-06-07T15:11:23"/>
    <x v="0"/>
    <x v="0"/>
    <s v="Service Department"/>
    <x v="4"/>
    <n v="22589"/>
  </r>
  <r>
    <n v="250982"/>
    <d v="2014-06-07T15:12:39"/>
    <x v="0"/>
    <x v="0"/>
    <s v="Service Department"/>
    <x v="4"/>
    <n v="33034"/>
  </r>
  <r>
    <n v="233900"/>
    <d v="2014-05-12T11:20:49"/>
    <x v="0"/>
    <x v="0"/>
    <s v="Service Department"/>
    <x v="13"/>
    <n v="92302"/>
  </r>
  <r>
    <n v="172450"/>
    <d v="2014-05-13T09:40:21"/>
    <x v="0"/>
    <x v="0"/>
    <s v="Service Department"/>
    <x v="13"/>
    <n v="54702"/>
  </r>
  <r>
    <n v="236554"/>
    <d v="2014-05-13T09:41:08"/>
    <x v="0"/>
    <x v="1"/>
    <s v="Service Department"/>
    <x v="13"/>
    <n v="74129"/>
  </r>
  <r>
    <n v="472086"/>
    <d v="2014-05-13T09:42:00"/>
    <x v="0"/>
    <x v="1"/>
    <s v="Service Department"/>
    <x v="13"/>
    <n v="45742"/>
  </r>
  <r>
    <n v="750657"/>
    <d v="2014-06-01T15:41:01"/>
    <x v="0"/>
    <x v="1"/>
    <s v="Operations Department"/>
    <x v="13"/>
    <n v="53580"/>
  </r>
  <r>
    <n v="257710"/>
    <d v="2014-06-01T15:43:55"/>
    <x v="0"/>
    <x v="1"/>
    <s v="Operations Department"/>
    <x v="13"/>
    <n v="37001"/>
  </r>
  <r>
    <n v="918375"/>
    <d v="2014-06-11T18:33:53"/>
    <x v="0"/>
    <x v="0"/>
    <s v="Operations Department"/>
    <x v="13"/>
    <n v="67934"/>
  </r>
  <r>
    <n v="829413"/>
    <d v="2014-06-13T15:10:28"/>
    <x v="0"/>
    <x v="1"/>
    <s v="Operations Department"/>
    <x v="13"/>
    <n v="9139"/>
  </r>
  <r>
    <n v="445069"/>
    <d v="2014-06-13T15:11:22"/>
    <x v="0"/>
    <x v="1"/>
    <s v="Operations Department"/>
    <x v="13"/>
    <n v="6697"/>
  </r>
  <r>
    <n v="502566"/>
    <d v="2014-07-09T12:39:14"/>
    <x v="0"/>
    <x v="0"/>
    <s v="Service Department"/>
    <x v="13"/>
    <n v="73057"/>
  </r>
  <r>
    <n v="100924"/>
    <d v="2014-06-13T02:04:26"/>
    <x v="0"/>
    <x v="0"/>
    <s v="Service Department"/>
    <x v="7"/>
    <n v="90938"/>
  </r>
  <r>
    <n v="952538"/>
    <d v="2014-06-13T02:05:22"/>
    <x v="0"/>
    <x v="1"/>
    <s v="Service Department"/>
    <x v="7"/>
    <n v="53979"/>
  </r>
  <r>
    <n v="329816"/>
    <d v="2014-06-06T14:34:54"/>
    <x v="0"/>
    <x v="1"/>
    <s v="Service Department"/>
    <x v="6"/>
    <n v="34428"/>
  </r>
  <r>
    <n v="301689"/>
    <d v="2014-06-06T14:35:31"/>
    <x v="0"/>
    <x v="0"/>
    <s v="Service Department"/>
    <x v="6"/>
    <n v="62860"/>
  </r>
  <r>
    <n v="859920"/>
    <d v="2014-06-18T13:10:13"/>
    <x v="0"/>
    <x v="0"/>
    <s v="Operations Department"/>
    <x v="7"/>
    <n v="88264"/>
  </r>
  <r>
    <n v="73132"/>
    <d v="2014-06-05T17:08:32"/>
    <x v="0"/>
    <x v="0"/>
    <s v="Operations Department"/>
    <x v="1"/>
    <n v="72695"/>
  </r>
  <r>
    <n v="146458"/>
    <d v="2014-06-05T17:12:22"/>
    <x v="1"/>
    <x v="0"/>
    <s v="Operations Department"/>
    <x v="1"/>
    <n v="37195"/>
  </r>
  <r>
    <n v="244602"/>
    <d v="2014-06-17T09:44:58"/>
    <x v="0"/>
    <x v="0"/>
    <s v="Operations Department"/>
    <x v="1"/>
    <n v="29874"/>
  </r>
  <r>
    <n v="163967"/>
    <d v="2014-06-17T09:49:05"/>
    <x v="0"/>
    <x v="1"/>
    <s v="Operations Department"/>
    <x v="1"/>
    <n v="35610"/>
  </r>
  <r>
    <n v="747323"/>
    <d v="2014-07-12T19:08:47"/>
    <x v="0"/>
    <x v="0"/>
    <s v="Operations Department"/>
    <x v="1"/>
    <n v="21635"/>
  </r>
  <r>
    <n v="772703"/>
    <d v="2014-07-12T19:09:10"/>
    <x v="0"/>
    <x v="0"/>
    <s v="Operations Department"/>
    <x v="1"/>
    <n v="9068"/>
  </r>
  <r>
    <n v="561274"/>
    <d v="2014-07-21T10:57:42"/>
    <x v="1"/>
    <x v="0"/>
    <s v="Operations Department"/>
    <x v="1"/>
    <n v="54729"/>
  </r>
  <r>
    <n v="773099"/>
    <d v="2014-07-21T10:59:02"/>
    <x v="0"/>
    <x v="0"/>
    <s v="Operations Department"/>
    <x v="1"/>
    <n v="16189"/>
  </r>
  <r>
    <n v="735017"/>
    <d v="2014-07-09T07:35:39"/>
    <x v="0"/>
    <x v="0"/>
    <s v="Operations Department"/>
    <x v="13"/>
    <n v="3565"/>
  </r>
  <r>
    <n v="609384"/>
    <d v="2014-07-09T07:36:34"/>
    <x v="0"/>
    <x v="1"/>
    <s v="Operations Department"/>
    <x v="13"/>
    <n v="13413"/>
  </r>
  <r>
    <n v="762231"/>
    <d v="2014-07-04T15:56:16"/>
    <x v="0"/>
    <x v="1"/>
    <s v="Operations Department"/>
    <x v="1"/>
    <n v="80531"/>
  </r>
  <r>
    <n v="815871"/>
    <d v="2014-07-08T11:40:21"/>
    <x v="1"/>
    <x v="0"/>
    <s v="Operations Department"/>
    <x v="1"/>
    <n v="26345"/>
  </r>
  <r>
    <n v="217367"/>
    <d v="2014-06-03T12:04:57"/>
    <x v="0"/>
    <x v="1"/>
    <s v="Marketing Department"/>
    <x v="1"/>
    <n v="8228"/>
  </r>
  <r>
    <n v="750747"/>
    <d v="2014-06-03T12:09:05"/>
    <x v="0"/>
    <x v="1"/>
    <s v="Marketing Department"/>
    <x v="1"/>
    <n v="14950"/>
  </r>
  <r>
    <n v="126380"/>
    <d v="2014-06-16T12:03:44"/>
    <x v="0"/>
    <x v="0"/>
    <s v="Sales Department"/>
    <x v="4"/>
    <n v="8011"/>
  </r>
  <r>
    <n v="400072"/>
    <d v="2014-06-16T11:59:55"/>
    <x v="0"/>
    <x v="2"/>
    <s v="Sales Department"/>
    <x v="4"/>
    <n v="62015"/>
  </r>
  <r>
    <n v="419233"/>
    <d v="2014-05-01T05:27:34"/>
    <x v="1"/>
    <x v="1"/>
    <s v="Operations Department"/>
    <x v="1"/>
    <n v="62790"/>
  </r>
  <r>
    <n v="430942"/>
    <d v="2014-05-09T19:28:23"/>
    <x v="0"/>
    <x v="0"/>
    <s v="Marketing Department"/>
    <x v="13"/>
    <n v="31509"/>
  </r>
  <r>
    <n v="191806"/>
    <d v="2014-06-18T08:19:17"/>
    <x v="1"/>
    <x v="0"/>
    <s v="Service Department"/>
    <x v="6"/>
    <n v="43777"/>
  </r>
  <r>
    <n v="24006"/>
    <d v="2014-06-18T08:22:41"/>
    <x v="0"/>
    <x v="0"/>
    <s v="Service Department"/>
    <x v="6"/>
    <n v="52336"/>
  </r>
  <r>
    <n v="792202"/>
    <d v="2014-06-18T08:24:13"/>
    <x v="0"/>
    <x v="1"/>
    <s v="Service Department"/>
    <x v="6"/>
    <n v="33112"/>
  </r>
  <r>
    <n v="20597"/>
    <d v="2014-07-07T07:35:01"/>
    <x v="0"/>
    <x v="1"/>
    <s v="Service Department"/>
    <x v="6"/>
    <n v="76889"/>
  </r>
  <r>
    <n v="830520"/>
    <d v="2014-05-19T02:24:47"/>
    <x v="0"/>
    <x v="0"/>
    <s v="Service Department"/>
    <x v="7"/>
    <n v="49591"/>
  </r>
  <r>
    <n v="571631"/>
    <d v="2014-05-19T02:25:20"/>
    <x v="0"/>
    <x v="0"/>
    <s v="Service Department"/>
    <x v="7"/>
    <n v="91555"/>
  </r>
  <r>
    <n v="282543"/>
    <d v="2014-05-19T09:52:01"/>
    <x v="0"/>
    <x v="1"/>
    <s v="Service Department"/>
    <x v="7"/>
    <n v="80672"/>
  </r>
  <r>
    <n v="966602"/>
    <d v="2014-05-19T09:53:23"/>
    <x v="0"/>
    <x v="1"/>
    <s v="Service Department"/>
    <x v="7"/>
    <n v="13380"/>
  </r>
  <r>
    <n v="479003"/>
    <d v="2014-05-19T09:54:19"/>
    <x v="0"/>
    <x v="1"/>
    <s v="Service Department"/>
    <x v="7"/>
    <n v="18310"/>
  </r>
  <r>
    <n v="948061"/>
    <d v="2014-05-19T09:54:42"/>
    <x v="0"/>
    <x v="0"/>
    <s v="Service Department"/>
    <x v="7"/>
    <n v="38076"/>
  </r>
  <r>
    <n v="55915"/>
    <d v="2014-07-02T20:31:16"/>
    <x v="0"/>
    <x v="1"/>
    <s v="Operations Department"/>
    <x v="13"/>
    <n v="78339"/>
  </r>
  <r>
    <n v="570200"/>
    <d v="2014-05-29T13:34:42"/>
    <x v="0"/>
    <x v="1"/>
    <s v="Finance Department"/>
    <x v="13"/>
    <n v="22689"/>
  </r>
  <r>
    <n v="280913"/>
    <d v="2014-05-29T13:35:15"/>
    <x v="0"/>
    <x v="1"/>
    <s v="Finance Department"/>
    <x v="13"/>
    <n v="17924"/>
  </r>
  <r>
    <n v="633396"/>
    <d v="2014-07-22T07:35:32"/>
    <x v="0"/>
    <x v="0"/>
    <s v="Service Department"/>
    <x v="6"/>
    <n v="65876"/>
  </r>
  <r>
    <n v="121763"/>
    <d v="2014-07-03T15:47:24"/>
    <x v="0"/>
    <x v="0"/>
    <s v="Operations Department"/>
    <x v="8"/>
    <n v="69114"/>
  </r>
  <r>
    <n v="421134"/>
    <d v="2014-06-18T07:05:21"/>
    <x v="0"/>
    <x v="1"/>
    <s v="Service Department"/>
    <x v="1"/>
    <n v="62143"/>
  </r>
  <r>
    <n v="611679"/>
    <d v="2014-07-13T11:15:27"/>
    <x v="0"/>
    <x v="1"/>
    <s v="Marketing Department"/>
    <x v="6"/>
    <n v="64224"/>
  </r>
  <r>
    <n v="392173"/>
    <d v="2014-07-24T08:45:43"/>
    <x v="0"/>
    <x v="0"/>
    <s v="Marketing Department"/>
    <x v="7"/>
    <n v="11766"/>
  </r>
  <r>
    <n v="897760"/>
    <d v="2014-07-19T14:51:00"/>
    <x v="0"/>
    <x v="1"/>
    <s v="Production Department"/>
    <x v="1"/>
    <n v="91018"/>
  </r>
  <r>
    <n v="432393"/>
    <d v="2014-07-12T09:34:02"/>
    <x v="0"/>
    <x v="2"/>
    <s v="Service Department"/>
    <x v="1"/>
    <n v="11946"/>
  </r>
  <r>
    <n v="860440"/>
    <d v="2014-05-05T12:50:21"/>
    <x v="0"/>
    <x v="0"/>
    <s v="Service Department"/>
    <x v="13"/>
    <n v="75033"/>
  </r>
  <r>
    <n v="368421"/>
    <d v="2014-05-05T12:53:32"/>
    <x v="0"/>
    <x v="0"/>
    <s v="Service Department"/>
    <x v="13"/>
    <n v="25854"/>
  </r>
  <r>
    <n v="921157"/>
    <d v="2014-05-06T17:55:15"/>
    <x v="0"/>
    <x v="1"/>
    <s v="Service Department"/>
    <x v="13"/>
    <n v="74230"/>
  </r>
  <r>
    <n v="399547"/>
    <d v="2014-05-08T15:43:11"/>
    <x v="0"/>
    <x v="1"/>
    <s v="Service Department"/>
    <x v="13"/>
    <n v="80569"/>
  </r>
  <r>
    <n v="432941"/>
    <d v="2014-05-16T09:34:48"/>
    <x v="0"/>
    <x v="0"/>
    <s v="Service Department"/>
    <x v="13"/>
    <n v="52165"/>
  </r>
  <r>
    <n v="431934"/>
    <d v="2014-05-16T09:38:04"/>
    <x v="0"/>
    <x v="0"/>
    <s v="Service Department"/>
    <x v="13"/>
    <n v="2911"/>
  </r>
  <r>
    <n v="108534"/>
    <d v="2014-06-09T19:42:47"/>
    <x v="0"/>
    <x v="0"/>
    <s v="Operations Department"/>
    <x v="1"/>
    <n v="50604"/>
  </r>
  <r>
    <n v="635221"/>
    <d v="2014-07-11T13:58:46"/>
    <x v="0"/>
    <x v="0"/>
    <s v="Marketing Department"/>
    <x v="1"/>
    <n v="46313"/>
  </r>
  <r>
    <n v="635793"/>
    <d v="2014-07-11T14:00:40"/>
    <x v="1"/>
    <x v="1"/>
    <s v="Marketing Department"/>
    <x v="1"/>
    <n v="20569"/>
  </r>
  <r>
    <n v="15580"/>
    <d v="2014-07-11T14:02:20"/>
    <x v="0"/>
    <x v="1"/>
    <s v="Marketing Department"/>
    <x v="1"/>
    <n v="16046"/>
  </r>
  <r>
    <n v="665552"/>
    <d v="2014-07-17T16:54:48"/>
    <x v="0"/>
    <x v="0"/>
    <s v="Marketing Department"/>
    <x v="1"/>
    <n v="7937"/>
  </r>
  <r>
    <n v="700608"/>
    <d v="2014-07-17T16:56:15"/>
    <x v="0"/>
    <x v="1"/>
    <s v="Marketing Department"/>
    <x v="1"/>
    <n v="66629"/>
  </r>
  <r>
    <n v="314970"/>
    <d v="2014-07-17T16:58:19"/>
    <x v="0"/>
    <x v="0"/>
    <s v="Marketing Department"/>
    <x v="1"/>
    <n v="6903"/>
  </r>
  <r>
    <n v="231126"/>
    <d v="2014-07-17T17:00:32"/>
    <x v="0"/>
    <x v="0"/>
    <s v="Marketing Department"/>
    <x v="1"/>
    <n v="98323"/>
  </r>
  <r>
    <n v="633554"/>
    <d v="2014-07-19T09:22:07"/>
    <x v="0"/>
    <x v="0"/>
    <s v="Marketing Department"/>
    <x v="6"/>
    <n v="56646"/>
  </r>
  <r>
    <n v="221347"/>
    <d v="2014-05-30T08:59:46"/>
    <x v="1"/>
    <x v="0"/>
    <s v="Service Department"/>
    <x v="1"/>
    <n v="65674"/>
  </r>
  <r>
    <n v="386933"/>
    <d v="2014-05-30T09:00:13"/>
    <x v="0"/>
    <x v="0"/>
    <s v="Service Department"/>
    <x v="1"/>
    <n v="82821"/>
  </r>
  <r>
    <n v="61098"/>
    <d v="2014-05-30T09:01:30"/>
    <x v="0"/>
    <x v="1"/>
    <s v="Service Department"/>
    <x v="1"/>
    <n v="88247"/>
  </r>
  <r>
    <n v="485455"/>
    <d v="2014-05-30T09:02:03"/>
    <x v="0"/>
    <x v="0"/>
    <s v="Service Department"/>
    <x v="1"/>
    <n v="43460"/>
  </r>
  <r>
    <n v="980297"/>
    <d v="2014-06-04T12:50:26"/>
    <x v="0"/>
    <x v="0"/>
    <s v="Service Department"/>
    <x v="1"/>
    <n v="30475"/>
  </r>
  <r>
    <n v="460725"/>
    <d v="2014-06-04T12:50:55"/>
    <x v="0"/>
    <x v="2"/>
    <s v="Service Department"/>
    <x v="1"/>
    <n v="23471"/>
  </r>
  <r>
    <n v="952297"/>
    <d v="2014-06-11T14:11:47"/>
    <x v="0"/>
    <x v="0"/>
    <s v="Service Department"/>
    <x v="1"/>
    <n v="99345"/>
  </r>
  <r>
    <n v="319324"/>
    <d v="2014-06-17T12:12:23"/>
    <x v="0"/>
    <x v="2"/>
    <s v="Operations Department"/>
    <x v="13"/>
    <n v="38036"/>
  </r>
  <r>
    <n v="926485"/>
    <d v="2014-06-05T03:27:34"/>
    <x v="0"/>
    <x v="1"/>
    <s v="Operations Department"/>
    <x v="13"/>
    <n v="88363"/>
  </r>
  <r>
    <n v="791273"/>
    <d v="2014-06-05T08:38:48"/>
    <x v="0"/>
    <x v="1"/>
    <s v="Operations Department"/>
    <x v="13"/>
    <n v="15721"/>
  </r>
  <r>
    <n v="833656"/>
    <d v="2014-06-05T08:40:42"/>
    <x v="0"/>
    <x v="1"/>
    <s v="Operations Department"/>
    <x v="13"/>
    <n v="14663"/>
  </r>
  <r>
    <n v="312354"/>
    <d v="2014-05-22T14:32:09"/>
    <x v="0"/>
    <x v="0"/>
    <s v="Service Department"/>
    <x v="13"/>
    <n v="26307"/>
  </r>
  <r>
    <n v="275632"/>
    <d v="2014-05-10T03:56:23"/>
    <x v="0"/>
    <x v="1"/>
    <s v="Service Department"/>
    <x v="13"/>
    <n v="64619"/>
  </r>
  <r>
    <n v="975719"/>
    <d v="2014-05-12T16:22:03"/>
    <x v="0"/>
    <x v="0"/>
    <s v="Service Department"/>
    <x v="13"/>
    <n v="3866"/>
  </r>
  <r>
    <n v="711836"/>
    <d v="2014-05-12T16:22:29"/>
    <x v="0"/>
    <x v="0"/>
    <s v="Service Department"/>
    <x v="13"/>
    <n v="76533"/>
  </r>
  <r>
    <n v="277216"/>
    <d v="2014-05-22T10:35:52"/>
    <x v="0"/>
    <x v="0"/>
    <s v="Service Department"/>
    <x v="13"/>
    <n v="10435"/>
  </r>
  <r>
    <n v="126363"/>
    <d v="2014-06-11T17:08:11"/>
    <x v="0"/>
    <x v="1"/>
    <s v="Service Department"/>
    <x v="13"/>
    <n v="82245"/>
  </r>
  <r>
    <n v="658056"/>
    <d v="2014-06-11T18:07:07"/>
    <x v="0"/>
    <x v="0"/>
    <s v="Service Department"/>
    <x v="13"/>
    <n v="89217"/>
  </r>
  <r>
    <n v="115237"/>
    <d v="2014-06-03T15:01:01"/>
    <x v="0"/>
    <x v="0"/>
    <s v="Operations Department"/>
    <x v="13"/>
    <n v="42735"/>
  </r>
  <r>
    <n v="303831"/>
    <d v="2014-06-10T18:14:08"/>
    <x v="0"/>
    <x v="1"/>
    <s v="Operations Department"/>
    <x v="13"/>
    <n v="59506"/>
  </r>
  <r>
    <n v="849468"/>
    <d v="2014-06-15T13:04:39"/>
    <x v="0"/>
    <x v="0"/>
    <s v="Operations Department"/>
    <x v="13"/>
    <n v="78755"/>
  </r>
  <r>
    <n v="447358"/>
    <d v="2014-06-15T13:05:07"/>
    <x v="0"/>
    <x v="1"/>
    <s v="Operations Department"/>
    <x v="13"/>
    <n v="37559"/>
  </r>
  <r>
    <n v="632916"/>
    <d v="2014-07-02T12:18:12"/>
    <x v="0"/>
    <x v="1"/>
    <s v="Operations Department"/>
    <x v="13"/>
    <n v="40018"/>
  </r>
  <r>
    <n v="843195"/>
    <d v="2014-07-02T12:18:46"/>
    <x v="0"/>
    <x v="0"/>
    <s v="Operations Department"/>
    <x v="13"/>
    <n v="6905"/>
  </r>
  <r>
    <n v="29717"/>
    <d v="2014-07-08T15:53:00"/>
    <x v="0"/>
    <x v="1"/>
    <s v="Operations Department"/>
    <x v="13"/>
    <n v="12085"/>
  </r>
  <r>
    <n v="237765"/>
    <d v="2014-07-17T09:37:26"/>
    <x v="0"/>
    <x v="0"/>
    <s v="Service Department"/>
    <x v="1"/>
    <n v="12913"/>
  </r>
  <r>
    <n v="705914"/>
    <d v="2014-07-31T08:16:51"/>
    <x v="1"/>
    <x v="1"/>
    <s v="Service Department"/>
    <x v="1"/>
    <n v="99303"/>
  </r>
  <r>
    <n v="909583"/>
    <d v="2014-05-10T17:30:04"/>
    <x v="0"/>
    <x v="0"/>
    <s v="Sales Department"/>
    <x v="1"/>
    <n v="34628"/>
  </r>
  <r>
    <n v="666002"/>
    <d v="2014-05-18T17:39:41"/>
    <x v="0"/>
    <x v="0"/>
    <s v="Sales Department"/>
    <x v="1"/>
    <n v="92464"/>
  </r>
  <r>
    <n v="335166"/>
    <d v="2014-05-21T09:05:49"/>
    <x v="1"/>
    <x v="0"/>
    <s v="Marketing Department"/>
    <x v="13"/>
    <n v="91023"/>
  </r>
  <r>
    <n v="933034"/>
    <d v="2014-05-26T11:23:42"/>
    <x v="0"/>
    <x v="1"/>
    <s v="Marketing Department"/>
    <x v="1"/>
    <n v="68706"/>
  </r>
  <r>
    <n v="536859"/>
    <d v="2014-05-26T11:22:20"/>
    <x v="0"/>
    <x v="1"/>
    <s v="Marketing Department"/>
    <x v="1"/>
    <n v="96147"/>
  </r>
  <r>
    <n v="221819"/>
    <d v="2014-05-30T10:21:33"/>
    <x v="0"/>
    <x v="0"/>
    <s v="Marketing Department"/>
    <x v="1"/>
    <n v="40569"/>
  </r>
  <r>
    <n v="67507"/>
    <d v="2014-05-30T10:23:12"/>
    <x v="0"/>
    <x v="0"/>
    <s v="Marketing Department"/>
    <x v="1"/>
    <n v="74044"/>
  </r>
  <r>
    <n v="82282"/>
    <d v="2014-06-03T18:10:27"/>
    <x v="0"/>
    <x v="0"/>
    <s v="Marketing Department"/>
    <x v="1"/>
    <n v="33730"/>
  </r>
  <r>
    <n v="389520"/>
    <d v="2014-06-03T18:11:16"/>
    <x v="0"/>
    <x v="0"/>
    <s v="Marketing Department"/>
    <x v="1"/>
    <n v="29273"/>
  </r>
  <r>
    <n v="131235"/>
    <d v="2014-06-14T15:09:42"/>
    <x v="0"/>
    <x v="0"/>
    <s v="Operations Department"/>
    <x v="9"/>
    <n v="91565"/>
  </r>
  <r>
    <n v="408778"/>
    <d v="2014-06-21T19:27:00"/>
    <x v="0"/>
    <x v="0"/>
    <s v="Operations Department"/>
    <x v="9"/>
    <n v="3066"/>
  </r>
  <r>
    <n v="411113"/>
    <d v="2014-06-30T17:29:54"/>
    <x v="0"/>
    <x v="0"/>
    <s v="Operations Department"/>
    <x v="9"/>
    <n v="49984"/>
  </r>
  <r>
    <n v="422866"/>
    <d v="2014-06-30T17:30:26"/>
    <x v="0"/>
    <x v="0"/>
    <s v="Operations Department"/>
    <x v="9"/>
    <n v="31394"/>
  </r>
  <r>
    <n v="647542"/>
    <d v="2014-05-28T11:48:35"/>
    <x v="0"/>
    <x v="0"/>
    <s v="Operations Department"/>
    <x v="13"/>
    <n v="59826"/>
  </r>
  <r>
    <n v="50483"/>
    <d v="2014-06-15T14:48:36"/>
    <x v="0"/>
    <x v="0"/>
    <s v="Service Department"/>
    <x v="13"/>
    <n v="82817"/>
  </r>
  <r>
    <n v="790653"/>
    <d v="2014-06-15T14:49:00"/>
    <x v="0"/>
    <x v="2"/>
    <s v="Service Department"/>
    <x v="13"/>
    <n v="69188"/>
  </r>
  <r>
    <n v="919910"/>
    <d v="2014-05-28T10:48:22"/>
    <x v="0"/>
    <x v="0"/>
    <s v="Operations Department"/>
    <x v="7"/>
    <n v="76058"/>
  </r>
  <r>
    <n v="27804"/>
    <d v="2014-05-28T15:00:06"/>
    <x v="0"/>
    <x v="1"/>
    <s v="Service Department"/>
    <x v="13"/>
    <n v="67852"/>
  </r>
  <r>
    <n v="489930"/>
    <d v="2014-08-02T03:56:19"/>
    <x v="0"/>
    <x v="0"/>
    <s v="Marketing Department"/>
    <x v="4"/>
    <n v="30997"/>
  </r>
  <r>
    <n v="60276"/>
    <d v="2014-08-03T16:48:28"/>
    <x v="0"/>
    <x v="1"/>
    <s v="Marketing Department"/>
    <x v="4"/>
    <n v="43082"/>
  </r>
  <r>
    <n v="669778"/>
    <d v="2014-05-29T09:07:08"/>
    <x v="0"/>
    <x v="1"/>
    <s v="Production Department"/>
    <x v="13"/>
    <n v="58903"/>
  </r>
  <r>
    <n v="688250"/>
    <d v="2014-05-29T09:06:43"/>
    <x v="0"/>
    <x v="2"/>
    <s v="Production Department"/>
    <x v="13"/>
    <n v="88360"/>
  </r>
  <r>
    <n v="281313"/>
    <d v="2014-06-24T11:47:46"/>
    <x v="0"/>
    <x v="1"/>
    <s v="Sales Department"/>
    <x v="6"/>
    <n v="72798"/>
  </r>
  <r>
    <n v="772413"/>
    <d v="2014-06-24T11:48:46"/>
    <x v="0"/>
    <x v="0"/>
    <s v="Sales Department"/>
    <x v="6"/>
    <n v="28195"/>
  </r>
  <r>
    <n v="625760"/>
    <d v="2014-07-03T16:52:34"/>
    <x v="0"/>
    <x v="0"/>
    <s v="Sales Department"/>
    <x v="6"/>
    <n v="76734"/>
  </r>
  <r>
    <n v="859676"/>
    <d v="2014-05-04T19:51:50"/>
    <x v="0"/>
    <x v="0"/>
    <s v="Service Department"/>
    <x v="0"/>
    <n v="76658"/>
  </r>
  <r>
    <n v="146168"/>
    <d v="2014-05-06T08:03:21"/>
    <x v="0"/>
    <x v="0"/>
    <s v="Service Department"/>
    <x v="0"/>
    <n v="92429"/>
  </r>
  <r>
    <n v="91498"/>
    <d v="2014-07-03T10:52:30"/>
    <x v="0"/>
    <x v="0"/>
    <s v="Service Department"/>
    <x v="8"/>
    <n v="28871"/>
  </r>
  <r>
    <n v="253623"/>
    <d v="2014-07-08T07:44:19"/>
    <x v="0"/>
    <x v="1"/>
    <s v="Service Department"/>
    <x v="8"/>
    <n v="14941"/>
  </r>
  <r>
    <n v="733047"/>
    <d v="2014-07-08T07:48:00"/>
    <x v="1"/>
    <x v="1"/>
    <s v="Service Department"/>
    <x v="8"/>
    <n v="9613"/>
  </r>
  <r>
    <n v="156697"/>
    <d v="2014-05-30T18:23:57"/>
    <x v="0"/>
    <x v="0"/>
    <s v="Service Department"/>
    <x v="13"/>
    <n v="21099"/>
  </r>
  <r>
    <n v="94736"/>
    <d v="2014-06-03T16:53:02"/>
    <x v="0"/>
    <x v="1"/>
    <s v="Service Department"/>
    <x v="13"/>
    <n v="9447"/>
  </r>
  <r>
    <n v="592784"/>
    <d v="2014-06-13T13:14:08"/>
    <x v="0"/>
    <x v="0"/>
    <s v="Service Department"/>
    <x v="13"/>
    <n v="80863"/>
  </r>
  <r>
    <n v="461424"/>
    <d v="2014-06-16T13:19:47"/>
    <x v="0"/>
    <x v="0"/>
    <s v="Service Department"/>
    <x v="13"/>
    <n v="22475"/>
  </r>
  <r>
    <n v="894106"/>
    <d v="2014-06-27T17:17:35"/>
    <x v="0"/>
    <x v="0"/>
    <s v="Operations Department"/>
    <x v="6"/>
    <n v="12503"/>
  </r>
  <r>
    <n v="790888"/>
    <d v="2014-06-30T15:31:08"/>
    <x v="1"/>
    <x v="0"/>
    <s v="Operations Department"/>
    <x v="6"/>
    <n v="1999"/>
  </r>
  <r>
    <n v="278724"/>
    <d v="2014-05-08T09:22:44"/>
    <x v="0"/>
    <x v="0"/>
    <s v="Operations Department"/>
    <x v="6"/>
    <n v="13431"/>
  </r>
  <r>
    <n v="860835"/>
    <d v="2014-05-08T09:23:58"/>
    <x v="0"/>
    <x v="0"/>
    <s v="Operations Department"/>
    <x v="6"/>
    <n v="69793"/>
  </r>
  <r>
    <n v="627715"/>
    <d v="2014-05-14T15:47:33"/>
    <x v="1"/>
    <x v="0"/>
    <s v="Operations Department"/>
    <x v="6"/>
    <n v="42952"/>
  </r>
  <r>
    <n v="668373"/>
    <d v="2014-07-12T03:52:47"/>
    <x v="0"/>
    <x v="0"/>
    <s v="Marketing Department"/>
    <x v="0"/>
    <n v="45402"/>
  </r>
  <r>
    <n v="125692"/>
    <d v="2014-07-12T03:54:15"/>
    <x v="0"/>
    <x v="1"/>
    <s v="Marketing Department"/>
    <x v="0"/>
    <n v="15834"/>
  </r>
  <r>
    <n v="154352"/>
    <d v="2014-07-12T03:55:15"/>
    <x v="0"/>
    <x v="1"/>
    <s v="Marketing Department"/>
    <x v="0"/>
    <n v="63197"/>
  </r>
  <r>
    <n v="356275"/>
    <d v="2014-06-11T12:40:27"/>
    <x v="0"/>
    <x v="0"/>
    <s v="Operations Department"/>
    <x v="13"/>
    <n v="25857"/>
  </r>
  <r>
    <n v="893070"/>
    <d v="2014-06-11T12:41:39"/>
    <x v="0"/>
    <x v="1"/>
    <s v="Operations Department"/>
    <x v="13"/>
    <n v="64416"/>
  </r>
  <r>
    <n v="899148"/>
    <d v="2014-06-11T12:42:29"/>
    <x v="0"/>
    <x v="0"/>
    <s v="Operations Department"/>
    <x v="13"/>
    <n v="26938"/>
  </r>
  <r>
    <n v="151108"/>
    <d v="2014-06-11T12:43:45"/>
    <x v="0"/>
    <x v="1"/>
    <s v="Operations Department"/>
    <x v="13"/>
    <n v="54652"/>
  </r>
  <r>
    <n v="510047"/>
    <d v="2014-05-13T17:41:31"/>
    <x v="1"/>
    <x v="0"/>
    <s v="Operations Department"/>
    <x v="9"/>
    <n v="6223"/>
  </r>
  <r>
    <n v="156770"/>
    <d v="2014-05-13T17:44:13"/>
    <x v="0"/>
    <x v="1"/>
    <s v="Operations Department"/>
    <x v="9"/>
    <n v="75139"/>
  </r>
  <r>
    <n v="943777"/>
    <d v="2014-05-14T18:16:43"/>
    <x v="0"/>
    <x v="0"/>
    <s v="Operations Department"/>
    <x v="1"/>
    <n v="89261"/>
  </r>
  <r>
    <n v="932009"/>
    <d v="2014-05-14T18:17:00"/>
    <x v="0"/>
    <x v="1"/>
    <s v="Operations Department"/>
    <x v="1"/>
    <n v="3786"/>
  </r>
  <r>
    <n v="138840"/>
    <d v="2014-05-14T18:17:39"/>
    <x v="0"/>
    <x v="1"/>
    <s v="Operations Department"/>
    <x v="1"/>
    <n v="81456"/>
  </r>
  <r>
    <n v="785073"/>
    <d v="2014-05-27T10:24:28"/>
    <x v="0"/>
    <x v="0"/>
    <s v="Operations Department"/>
    <x v="1"/>
    <n v="82691"/>
  </r>
  <r>
    <n v="827748"/>
    <d v="2014-06-07T16:22:52"/>
    <x v="0"/>
    <x v="0"/>
    <s v="Operations Department"/>
    <x v="1"/>
    <n v="10110"/>
  </r>
  <r>
    <n v="409844"/>
    <d v="2014-08-14T14:41:34"/>
    <x v="0"/>
    <x v="0"/>
    <s v="Operations Department"/>
    <x v="13"/>
    <n v="77577"/>
  </r>
  <r>
    <n v="362705"/>
    <d v="2014-07-30T14:50:40"/>
    <x v="0"/>
    <x v="0"/>
    <s v="Sales Department"/>
    <x v="8"/>
    <n v="77394"/>
  </r>
  <r>
    <n v="421057"/>
    <d v="2014-05-05T17:11:41"/>
    <x v="0"/>
    <x v="1"/>
    <s v="Service Department"/>
    <x v="13"/>
    <n v="47126"/>
  </r>
  <r>
    <n v="70808"/>
    <d v="2014-05-09T10:54:23"/>
    <x v="0"/>
    <x v="1"/>
    <s v="Service Department"/>
    <x v="13"/>
    <n v="86508"/>
  </r>
  <r>
    <n v="661739"/>
    <d v="2014-05-09T10:57:35"/>
    <x v="0"/>
    <x v="1"/>
    <s v="Service Department"/>
    <x v="13"/>
    <n v="37777"/>
  </r>
  <r>
    <n v="691136"/>
    <d v="2014-08-06T17:57:08"/>
    <x v="0"/>
    <x v="0"/>
    <s v="Marketing Department"/>
    <x v="4"/>
    <n v="58247"/>
  </r>
  <r>
    <n v="382387"/>
    <d v="2014-05-20T09:01:27"/>
    <x v="0"/>
    <x v="1"/>
    <s v="General Management"/>
    <x v="13"/>
    <n v="86725"/>
  </r>
  <r>
    <n v="946568"/>
    <d v="2014-05-20T09:04:34"/>
    <x v="0"/>
    <x v="1"/>
    <s v="General Management"/>
    <x v="13"/>
    <n v="78003"/>
  </r>
  <r>
    <n v="948402"/>
    <d v="2014-05-22T10:10:24"/>
    <x v="0"/>
    <x v="1"/>
    <s v="General Management"/>
    <x v="13"/>
    <n v="54631"/>
  </r>
  <r>
    <n v="135232"/>
    <d v="2014-05-22T10:11:14"/>
    <x v="0"/>
    <x v="1"/>
    <s v="General Management"/>
    <x v="13"/>
    <n v="63220"/>
  </r>
  <r>
    <n v="392823"/>
    <d v="2014-05-28T11:37:39"/>
    <x v="1"/>
    <x v="1"/>
    <s v="General Management"/>
    <x v="13"/>
    <n v="70821"/>
  </r>
  <r>
    <n v="133624"/>
    <d v="2014-05-07T14:43:09"/>
    <x v="0"/>
    <x v="1"/>
    <s v="Sales Department"/>
    <x v="0"/>
    <n v="28210"/>
  </r>
  <r>
    <n v="222024"/>
    <d v="2014-05-07T14:45:09"/>
    <x v="0"/>
    <x v="0"/>
    <s v="Sales Department"/>
    <x v="0"/>
    <n v="83494"/>
  </r>
  <r>
    <n v="297961"/>
    <d v="2014-05-07T14:46:19"/>
    <x v="0"/>
    <x v="1"/>
    <s v="Sales Department"/>
    <x v="0"/>
    <n v="61143"/>
  </r>
  <r>
    <n v="150870"/>
    <d v="2014-05-07T14:47:18"/>
    <x v="0"/>
    <x v="0"/>
    <s v="Sales Department"/>
    <x v="0"/>
    <n v="54873"/>
  </r>
  <r>
    <n v="87283"/>
    <d v="2014-08-06T18:51:01"/>
    <x v="0"/>
    <x v="1"/>
    <s v="Operations Department"/>
    <x v="4"/>
    <n v="79161"/>
  </r>
  <r>
    <n v="814767"/>
    <d v="2014-08-07T10:22:49"/>
    <x v="0"/>
    <x v="1"/>
    <s v="Operations Department"/>
    <x v="4"/>
    <n v="75341"/>
  </r>
  <r>
    <n v="571940"/>
    <d v="2014-08-07T12:42:32"/>
    <x v="0"/>
    <x v="0"/>
    <s v="Operations Department"/>
    <x v="4"/>
    <n v="79154"/>
  </r>
  <r>
    <n v="503930"/>
    <d v="2014-08-07T12:44:31"/>
    <x v="0"/>
    <x v="0"/>
    <s v="Operations Department"/>
    <x v="4"/>
    <n v="41599"/>
  </r>
  <r>
    <n v="874235"/>
    <d v="2014-08-12T12:46:24"/>
    <x v="0"/>
    <x v="1"/>
    <s v="Operations Department"/>
    <x v="4"/>
    <n v="23122"/>
  </r>
  <r>
    <n v="340062"/>
    <d v="2014-05-03T17:26:40"/>
    <x v="0"/>
    <x v="1"/>
    <s v="Purchase Department"/>
    <x v="6"/>
    <n v="61762"/>
  </r>
  <r>
    <n v="526541"/>
    <d v="2014-05-03T17:32:06"/>
    <x v="0"/>
    <x v="1"/>
    <s v="Purchase Department"/>
    <x v="6"/>
    <n v="15965"/>
  </r>
  <r>
    <n v="120988"/>
    <d v="2014-05-05T10:50:36"/>
    <x v="0"/>
    <x v="0"/>
    <s v="Purchase Department"/>
    <x v="1"/>
    <n v="56655"/>
  </r>
  <r>
    <n v="991931"/>
    <d v="2014-05-05T10:52:27"/>
    <x v="1"/>
    <x v="0"/>
    <s v="Purchase Department"/>
    <x v="1"/>
    <n v="64399"/>
  </r>
  <r>
    <n v="779461"/>
    <d v="2014-08-24T10:29:13"/>
    <x v="0"/>
    <x v="0"/>
    <s v="Operations Department"/>
    <x v="13"/>
    <n v="35445"/>
  </r>
  <r>
    <n v="674624"/>
    <d v="2014-08-16T11:22:57"/>
    <x v="0"/>
    <x v="0"/>
    <s v="Operations Department"/>
    <x v="7"/>
    <n v="37309"/>
  </r>
  <r>
    <n v="160420"/>
    <d v="2014-07-25T16:26:04"/>
    <x v="1"/>
    <x v="0"/>
    <s v="Service Department"/>
    <x v="7"/>
    <n v="60671"/>
  </r>
  <r>
    <n v="938650"/>
    <d v="2014-07-27T08:54:11"/>
    <x v="0"/>
    <x v="0"/>
    <s v="Service Department"/>
    <x v="7"/>
    <n v="94308"/>
  </r>
  <r>
    <n v="708799"/>
    <d v="2014-08-04T01:07:52"/>
    <x v="0"/>
    <x v="0"/>
    <s v="Service Department"/>
    <x v="7"/>
    <n v="15213"/>
  </r>
  <r>
    <n v="286947"/>
    <d v="2014-08-04T01:09:19"/>
    <x v="0"/>
    <x v="0"/>
    <s v="Service Department"/>
    <x v="7"/>
    <n v="86950"/>
  </r>
  <r>
    <n v="450991"/>
    <d v="2014-07-07T09:09:50"/>
    <x v="0"/>
    <x v="0"/>
    <s v="Purchase Department"/>
    <x v="1"/>
    <n v="41301"/>
  </r>
  <r>
    <n v="539025"/>
    <d v="2014-06-25T10:32:10"/>
    <x v="0"/>
    <x v="0"/>
    <s v="Sales Department"/>
    <x v="1"/>
    <n v="96781"/>
  </r>
  <r>
    <n v="341600"/>
    <d v="2014-07-05T13:43:00"/>
    <x v="0"/>
    <x v="2"/>
    <s v="Sales Department"/>
    <x v="1"/>
    <n v="38086"/>
  </r>
  <r>
    <n v="987391"/>
    <d v="2014-07-22T15:55:28"/>
    <x v="0"/>
    <x v="1"/>
    <s v="Operations Department"/>
    <x v="4"/>
    <n v="38276"/>
  </r>
  <r>
    <n v="949707"/>
    <d v="2014-07-01T04:41:10"/>
    <x v="0"/>
    <x v="0"/>
    <s v="Operations Department"/>
    <x v="13"/>
    <n v="19600"/>
  </r>
  <r>
    <n v="844076"/>
    <d v="2014-08-13T03:48:41"/>
    <x v="0"/>
    <x v="0"/>
    <s v="Operations Department"/>
    <x v="7"/>
    <n v="22579"/>
  </r>
  <r>
    <n v="251432"/>
    <d v="2014-06-18T08:13:44"/>
    <x v="0"/>
    <x v="0"/>
    <s v="Service Department"/>
    <x v="7"/>
    <n v="76327"/>
  </r>
  <r>
    <n v="67572"/>
    <d v="2014-07-15T15:25:18"/>
    <x v="0"/>
    <x v="0"/>
    <s v="Sales Department"/>
    <x v="1"/>
    <n v="78680"/>
  </r>
  <r>
    <n v="648580"/>
    <d v="2014-06-03T02:41:21"/>
    <x v="0"/>
    <x v="1"/>
    <s v="Service Department"/>
    <x v="1"/>
    <n v="2684"/>
  </r>
  <r>
    <n v="999936"/>
    <d v="2014-06-03T02:45:38"/>
    <x v="0"/>
    <x v="1"/>
    <s v="Service Department"/>
    <x v="1"/>
    <n v="62188"/>
  </r>
  <r>
    <n v="28537"/>
    <d v="2014-06-27T12:58:39"/>
    <x v="0"/>
    <x v="0"/>
    <s v="Service Department"/>
    <x v="1"/>
    <n v="56780"/>
  </r>
  <r>
    <n v="582675"/>
    <d v="2014-07-01T10:43:49"/>
    <x v="0"/>
    <x v="0"/>
    <s v="Service Department"/>
    <x v="1"/>
    <n v="48114"/>
  </r>
  <r>
    <n v="769677"/>
    <d v="2014-07-01T10:50:11"/>
    <x v="0"/>
    <x v="1"/>
    <s v="Service Department"/>
    <x v="1"/>
    <n v="15925"/>
  </r>
  <r>
    <n v="306586"/>
    <d v="2014-07-06T15:12:12"/>
    <x v="0"/>
    <x v="0"/>
    <s v="Service Department"/>
    <x v="1"/>
    <n v="32149"/>
  </r>
  <r>
    <n v="441660"/>
    <d v="2014-07-09T09:40:04"/>
    <x v="0"/>
    <x v="0"/>
    <s v="Service Department"/>
    <x v="1"/>
    <n v="19127"/>
  </r>
  <r>
    <n v="972929"/>
    <d v="2014-07-09T09:38:00"/>
    <x v="0"/>
    <x v="1"/>
    <s v="Service Department"/>
    <x v="1"/>
    <n v="71092"/>
  </r>
  <r>
    <n v="662567"/>
    <d v="2014-07-09T09:41:59"/>
    <x v="0"/>
    <x v="1"/>
    <s v="Service Department"/>
    <x v="1"/>
    <n v="33569"/>
  </r>
  <r>
    <n v="991288"/>
    <d v="2014-05-13T14:18:28"/>
    <x v="0"/>
    <x v="0"/>
    <s v="Service Department"/>
    <x v="6"/>
    <n v="8521"/>
  </r>
  <r>
    <n v="648573"/>
    <d v="2014-05-13T14:19:28"/>
    <x v="0"/>
    <x v="1"/>
    <s v="Service Department"/>
    <x v="6"/>
    <n v="3778"/>
  </r>
  <r>
    <n v="453112"/>
    <d v="2014-05-13T16:54:26"/>
    <x v="0"/>
    <x v="0"/>
    <s v="Service Department"/>
    <x v="1"/>
    <n v="90391"/>
  </r>
  <r>
    <n v="800426"/>
    <d v="2014-05-27T08:44:26"/>
    <x v="0"/>
    <x v="0"/>
    <s v="Operations Department"/>
    <x v="7"/>
    <n v="59438"/>
  </r>
  <r>
    <n v="622564"/>
    <d v="2014-05-27T08:45:19"/>
    <x v="0"/>
    <x v="0"/>
    <s v="Operations Department"/>
    <x v="7"/>
    <n v="43722"/>
  </r>
  <r>
    <n v="212348"/>
    <d v="2014-05-27T08:45:47"/>
    <x v="0"/>
    <x v="1"/>
    <s v="Operations Department"/>
    <x v="7"/>
    <n v="3486"/>
  </r>
  <r>
    <n v="227831"/>
    <d v="2014-05-27T08:46:24"/>
    <x v="0"/>
    <x v="1"/>
    <s v="Operations Department"/>
    <x v="7"/>
    <n v="47435"/>
  </r>
  <r>
    <n v="221854"/>
    <d v="2014-05-02T14:58:15"/>
    <x v="0"/>
    <x v="1"/>
    <s v="Operations Department"/>
    <x v="7"/>
    <n v="88022"/>
  </r>
  <r>
    <n v="450914"/>
    <d v="2014-06-12T16:54:47"/>
    <x v="0"/>
    <x v="1"/>
    <s v="Finance Department"/>
    <x v="7"/>
    <n v="17409"/>
  </r>
  <r>
    <n v="251729"/>
    <d v="2014-06-16T07:19:01"/>
    <x v="1"/>
    <x v="1"/>
    <s v="Finance Department"/>
    <x v="7"/>
    <n v="37678"/>
  </r>
  <r>
    <n v="582300"/>
    <d v="2014-05-15T10:11:47"/>
    <x v="0"/>
    <x v="1"/>
    <s v="Operations Department"/>
    <x v="1"/>
    <n v="24440"/>
  </r>
  <r>
    <n v="47755"/>
    <d v="2014-07-01T17:36:16"/>
    <x v="0"/>
    <x v="1"/>
    <s v="Operations Department"/>
    <x v="7"/>
    <n v="59354"/>
  </r>
  <r>
    <n v="817476"/>
    <d v="2014-08-04T09:06:20"/>
    <x v="0"/>
    <x v="0"/>
    <s v="Service Department"/>
    <x v="1"/>
    <n v="82645"/>
  </r>
  <r>
    <n v="389474"/>
    <d v="2014-08-06T12:36:04"/>
    <x v="0"/>
    <x v="1"/>
    <s v="Service Department"/>
    <x v="1"/>
    <n v="29733"/>
  </r>
  <r>
    <n v="798839"/>
    <d v="2014-05-01T07:56:02"/>
    <x v="0"/>
    <x v="0"/>
    <s v="Human Resource Department"/>
    <x v="8"/>
    <n v="46227"/>
  </r>
  <r>
    <n v="658482"/>
    <d v="2014-05-08T13:53:46"/>
    <x v="0"/>
    <x v="1"/>
    <s v="Human Resource Department"/>
    <x v="8"/>
    <n v="33480"/>
  </r>
  <r>
    <n v="265024"/>
    <d v="2014-05-05T09:30:13"/>
    <x v="0"/>
    <x v="2"/>
    <s v="Service Department"/>
    <x v="1"/>
    <n v="29192"/>
  </r>
  <r>
    <n v="584067"/>
    <d v="2014-05-07T10:46:09"/>
    <x v="0"/>
    <x v="0"/>
    <s v="Service Department"/>
    <x v="1"/>
    <n v="80076"/>
  </r>
  <r>
    <n v="48374"/>
    <d v="2014-05-29T12:55:13"/>
    <x v="0"/>
    <x v="0"/>
    <s v="Service Department"/>
    <x v="7"/>
    <n v="54682"/>
  </r>
  <r>
    <n v="203218"/>
    <d v="2014-07-08T11:43:02"/>
    <x v="0"/>
    <x v="0"/>
    <s v="Service Department"/>
    <x v="0"/>
    <n v="75884"/>
  </r>
  <r>
    <n v="255697"/>
    <d v="2014-05-24T13:50:07"/>
    <x v="0"/>
    <x v="1"/>
    <s v="Finance Department"/>
    <x v="1"/>
    <n v="35838"/>
  </r>
  <r>
    <n v="828206"/>
    <d v="2014-07-07T16:38:22"/>
    <x v="0"/>
    <x v="2"/>
    <s v="Purchase Department"/>
    <x v="13"/>
    <n v="55211"/>
  </r>
  <r>
    <n v="685504"/>
    <d v="2014-07-07T16:39:26"/>
    <x v="0"/>
    <x v="2"/>
    <s v="Purchase Department"/>
    <x v="13"/>
    <n v="98962"/>
  </r>
  <r>
    <n v="79040"/>
    <d v="2014-07-11T19:38:24"/>
    <x v="0"/>
    <x v="0"/>
    <s v="Service Department"/>
    <x v="1"/>
    <n v="40535"/>
  </r>
  <r>
    <n v="720189"/>
    <d v="2014-05-14T18:45:31"/>
    <x v="0"/>
    <x v="1"/>
    <s v="Service Department"/>
    <x v="1"/>
    <n v="12253"/>
  </r>
  <r>
    <n v="639990"/>
    <d v="2014-05-14T18:47:24"/>
    <x v="0"/>
    <x v="1"/>
    <s v="Service Department"/>
    <x v="1"/>
    <n v="45789"/>
  </r>
  <r>
    <n v="245473"/>
    <d v="2014-05-14T18:48:05"/>
    <x v="0"/>
    <x v="2"/>
    <s v="Service Department"/>
    <x v="1"/>
    <n v="66948"/>
  </r>
  <r>
    <n v="54863"/>
    <d v="2014-05-21T02:23:29"/>
    <x v="0"/>
    <x v="0"/>
    <s v="Purchase Department"/>
    <x v="13"/>
    <n v="63877"/>
  </r>
  <r>
    <n v="414026"/>
    <d v="2014-05-26T09:54:48"/>
    <x v="0"/>
    <x v="0"/>
    <s v="Service Department"/>
    <x v="1"/>
    <n v="96779"/>
  </r>
  <r>
    <n v="365946"/>
    <d v="2014-05-26T09:57:10"/>
    <x v="0"/>
    <x v="0"/>
    <s v="Service Department"/>
    <x v="1"/>
    <n v="31052"/>
  </r>
  <r>
    <n v="47621"/>
    <d v="2014-07-25T20:08:24"/>
    <x v="1"/>
    <x v="1"/>
    <s v="Operations Department"/>
    <x v="4"/>
    <n v="30411"/>
  </r>
  <r>
    <n v="315721"/>
    <d v="2014-07-25T20:15:02"/>
    <x v="1"/>
    <x v="0"/>
    <s v="Operations Department"/>
    <x v="4"/>
    <n v="61886"/>
  </r>
  <r>
    <n v="602838"/>
    <d v="2014-08-05T11:16:51"/>
    <x v="0"/>
    <x v="0"/>
    <s v="Operations Department"/>
    <x v="4"/>
    <n v="31458"/>
  </r>
  <r>
    <n v="306948"/>
    <d v="2014-07-28T11:37:07"/>
    <x v="0"/>
    <x v="1"/>
    <s v="Operations Department"/>
    <x v="4"/>
    <n v="60988"/>
  </r>
  <r>
    <n v="710529"/>
    <d v="2014-05-14T13:27:21"/>
    <x v="0"/>
    <x v="2"/>
    <s v="Service Department"/>
    <x v="13"/>
    <n v="66337"/>
  </r>
  <r>
    <n v="188489"/>
    <d v="2014-05-14T16:01:54"/>
    <x v="1"/>
    <x v="1"/>
    <s v="Service Department"/>
    <x v="13"/>
    <n v="70545"/>
  </r>
  <r>
    <n v="266489"/>
    <d v="2014-05-14T16:03:39"/>
    <x v="0"/>
    <x v="0"/>
    <s v="Service Department"/>
    <x v="13"/>
    <n v="22361"/>
  </r>
  <r>
    <n v="424171"/>
    <d v="2014-08-15T07:22:28"/>
    <x v="0"/>
    <x v="2"/>
    <s v="Service Department"/>
    <x v="4"/>
    <n v="23667"/>
  </r>
  <r>
    <n v="635982"/>
    <d v="2014-05-03T10:15:15"/>
    <x v="0"/>
    <x v="0"/>
    <s v="Purchase Department"/>
    <x v="6"/>
    <n v="53111"/>
  </r>
  <r>
    <n v="504811"/>
    <d v="2014-05-14T15:17:01"/>
    <x v="0"/>
    <x v="0"/>
    <s v="Purchase Department"/>
    <x v="9"/>
    <n v="1258"/>
  </r>
  <r>
    <n v="311648"/>
    <d v="2014-05-14T15:17:37"/>
    <x v="1"/>
    <x v="0"/>
    <s v="Purchase Department"/>
    <x v="9"/>
    <n v="62324"/>
  </r>
  <r>
    <n v="494703"/>
    <d v="2014-06-15T19:47:53"/>
    <x v="1"/>
    <x v="0"/>
    <s v="Purchase Department"/>
    <x v="9"/>
    <n v="70349"/>
  </r>
  <r>
    <n v="364288"/>
    <d v="2014-05-22T08:19:30"/>
    <x v="0"/>
    <x v="0"/>
    <s v="Service Department"/>
    <x v="7"/>
    <n v="86358"/>
  </r>
  <r>
    <n v="712188"/>
    <d v="2014-05-22T08:23:25"/>
    <x v="0"/>
    <x v="0"/>
    <s v="Service Department"/>
    <x v="7"/>
    <n v="6138"/>
  </r>
  <r>
    <n v="298249"/>
    <d v="2014-06-25T13:44:36"/>
    <x v="0"/>
    <x v="1"/>
    <s v="Finance Department"/>
    <x v="13"/>
    <n v="88772"/>
  </r>
  <r>
    <n v="524309"/>
    <d v="2014-06-25T13:45:47"/>
    <x v="0"/>
    <x v="1"/>
    <s v="Finance Department"/>
    <x v="13"/>
    <n v="46516"/>
  </r>
  <r>
    <n v="326373"/>
    <d v="2014-06-25T13:49:16"/>
    <x v="1"/>
    <x v="1"/>
    <s v="Finance Department"/>
    <x v="13"/>
    <n v="11948"/>
  </r>
  <r>
    <n v="445863"/>
    <d v="2014-06-25T13:50:45"/>
    <x v="0"/>
    <x v="1"/>
    <s v="Finance Department"/>
    <x v="13"/>
    <n v="10929"/>
  </r>
  <r>
    <n v="785456"/>
    <d v="2014-06-25T13:51:34"/>
    <x v="0"/>
    <x v="1"/>
    <s v="Finance Department"/>
    <x v="13"/>
    <n v="86570"/>
  </r>
  <r>
    <n v="691723"/>
    <d v="2014-06-25T13:51:18"/>
    <x v="0"/>
    <x v="1"/>
    <s v="Finance Department"/>
    <x v="13"/>
    <n v="19026"/>
  </r>
  <r>
    <n v="102892"/>
    <d v="2014-07-04T22:16:13"/>
    <x v="0"/>
    <x v="1"/>
    <s v="Finance Department"/>
    <x v="13"/>
    <n v="58567"/>
  </r>
  <r>
    <n v="268788"/>
    <d v="2014-07-04T22:18:34"/>
    <x v="0"/>
    <x v="1"/>
    <s v="Finance Department"/>
    <x v="13"/>
    <n v="50833"/>
  </r>
  <r>
    <n v="785223"/>
    <d v="2014-07-04T22:19:00"/>
    <x v="0"/>
    <x v="1"/>
    <s v="Finance Department"/>
    <x v="13"/>
    <n v="54785"/>
  </r>
  <r>
    <n v="203331"/>
    <d v="2014-07-04T22:21:06"/>
    <x v="0"/>
    <x v="1"/>
    <s v="Finance Department"/>
    <x v="13"/>
    <n v="91183"/>
  </r>
  <r>
    <n v="796985"/>
    <d v="2014-07-08T09:45:17"/>
    <x v="0"/>
    <x v="1"/>
    <s v="Finance Department"/>
    <x v="13"/>
    <n v="26447"/>
  </r>
  <r>
    <n v="870348"/>
    <d v="2014-07-09T21:53:31"/>
    <x v="0"/>
    <x v="1"/>
    <s v="Finance Department"/>
    <x v="13"/>
    <n v="60185"/>
  </r>
  <r>
    <n v="32896"/>
    <d v="2014-07-09T21:56:21"/>
    <x v="0"/>
    <x v="1"/>
    <s v="Finance Department"/>
    <x v="13"/>
    <n v="95263"/>
  </r>
  <r>
    <n v="70696"/>
    <d v="2014-06-26T18:13:02"/>
    <x v="0"/>
    <x v="0"/>
    <s v="Operations Department"/>
    <x v="6"/>
    <n v="65265"/>
  </r>
  <r>
    <n v="313499"/>
    <d v="2014-07-05T18:43:58"/>
    <x v="0"/>
    <x v="1"/>
    <s v="Operations Department"/>
    <x v="6"/>
    <n v="61897"/>
  </r>
  <r>
    <n v="725901"/>
    <d v="2014-07-20T12:21:27"/>
    <x v="0"/>
    <x v="0"/>
    <s v="Operations Department"/>
    <x v="6"/>
    <n v="68070"/>
  </r>
  <r>
    <n v="295258"/>
    <d v="2014-07-20T12:23:33"/>
    <x v="0"/>
    <x v="0"/>
    <s v="Operations Department"/>
    <x v="6"/>
    <n v="8444"/>
  </r>
  <r>
    <n v="886674"/>
    <d v="2014-06-25T12:59:45"/>
    <x v="0"/>
    <x v="2"/>
    <s v="Operations Department"/>
    <x v="8"/>
    <n v="90690"/>
  </r>
  <r>
    <n v="12882"/>
    <d v="2014-06-25T13:00:50"/>
    <x v="0"/>
    <x v="2"/>
    <s v="Operations Department"/>
    <x v="8"/>
    <n v="43137"/>
  </r>
  <r>
    <n v="196817"/>
    <d v="2014-07-11T19:12:02"/>
    <x v="0"/>
    <x v="0"/>
    <s v="Operations Department"/>
    <x v="8"/>
    <n v="91721"/>
  </r>
  <r>
    <n v="261079"/>
    <d v="2014-08-28T09:41:51"/>
    <x v="0"/>
    <x v="0"/>
    <s v="Purchase Department"/>
    <x v="9"/>
    <n v="11284"/>
  </r>
  <r>
    <n v="46106"/>
    <d v="2014-08-28T09:45:25"/>
    <x v="0"/>
    <x v="1"/>
    <s v="Purchase Department"/>
    <x v="9"/>
    <n v="26673"/>
  </r>
  <r>
    <n v="877228"/>
    <d v="2014-08-28T09:45:54"/>
    <x v="0"/>
    <x v="0"/>
    <s v="Purchase Department"/>
    <x v="9"/>
    <n v="43570"/>
  </r>
  <r>
    <n v="882530"/>
    <d v="2014-05-01T03:38:44"/>
    <x v="1"/>
    <x v="0"/>
    <s v="Service Department"/>
    <x v="4"/>
    <n v="73635"/>
  </r>
  <r>
    <n v="767744"/>
    <d v="2014-05-09T15:56:07"/>
    <x v="0"/>
    <x v="0"/>
    <s v="Service Department"/>
    <x v="13"/>
    <n v="57627"/>
  </r>
  <r>
    <n v="830066"/>
    <d v="2014-05-09T15:57:16"/>
    <x v="0"/>
    <x v="1"/>
    <s v="Service Department"/>
    <x v="13"/>
    <n v="23224"/>
  </r>
  <r>
    <n v="498165"/>
    <d v="2014-05-07T17:38:05"/>
    <x v="1"/>
    <x v="1"/>
    <s v="Service Department"/>
    <x v="7"/>
    <n v="37374"/>
  </r>
  <r>
    <n v="255214"/>
    <d v="2014-08-28T17:30:46"/>
    <x v="1"/>
    <x v="0"/>
    <s v="Human Resource Department"/>
    <x v="1"/>
    <n v="55392"/>
  </r>
  <r>
    <n v="814175"/>
    <d v="2014-08-28T13:22:21"/>
    <x v="0"/>
    <x v="1"/>
    <s v="Sales Department"/>
    <x v="13"/>
    <n v="90779"/>
  </r>
  <r>
    <n v="61325"/>
    <d v="2014-08-29T14:30:32"/>
    <x v="0"/>
    <x v="0"/>
    <s v="Sales Department"/>
    <x v="13"/>
    <n v="73321"/>
  </r>
  <r>
    <n v="947494"/>
    <d v="2014-05-11T13:27:41"/>
    <x v="0"/>
    <x v="1"/>
    <s v="Service Department"/>
    <x v="13"/>
    <n v="48889"/>
  </r>
  <r>
    <n v="778401"/>
    <d v="2014-05-14T12:12:47"/>
    <x v="0"/>
    <x v="1"/>
    <s v="Service Department"/>
    <x v="8"/>
    <n v="75015"/>
  </r>
  <r>
    <n v="696815"/>
    <d v="2014-05-14T12:13:41"/>
    <x v="0"/>
    <x v="0"/>
    <s v="Service Department"/>
    <x v="8"/>
    <n v="71577"/>
  </r>
  <r>
    <n v="723509"/>
    <d v="2014-05-14T12:15:16"/>
    <x v="0"/>
    <x v="0"/>
    <s v="Service Department"/>
    <x v="8"/>
    <n v="11008"/>
  </r>
  <r>
    <n v="988332"/>
    <d v="2014-05-14T12:17:32"/>
    <x v="0"/>
    <x v="0"/>
    <s v="Service Department"/>
    <x v="8"/>
    <n v="27136"/>
  </r>
  <r>
    <n v="341338"/>
    <d v="2014-06-25T19:28:54"/>
    <x v="0"/>
    <x v="0"/>
    <s v="Operations Department"/>
    <x v="0"/>
    <n v="38098"/>
  </r>
  <r>
    <n v="505926"/>
    <d v="2014-06-30T12:46:34"/>
    <x v="0"/>
    <x v="1"/>
    <s v="Finance Department"/>
    <x v="4"/>
    <n v="87971"/>
  </r>
  <r>
    <n v="610161"/>
    <d v="2014-06-30T12:47:02"/>
    <x v="0"/>
    <x v="1"/>
    <s v="Finance Department"/>
    <x v="4"/>
    <n v="81425"/>
  </r>
  <r>
    <n v="196827"/>
    <d v="2014-05-26T05:37:30"/>
    <x v="1"/>
    <x v="2"/>
    <s v="Service Department"/>
    <x v="4"/>
    <n v="95249"/>
  </r>
  <r>
    <n v="360856"/>
    <d v="2014-08-31T19:58:27"/>
    <x v="0"/>
    <x v="0"/>
    <s v="Operations Department"/>
    <x v="9"/>
    <n v="84045"/>
  </r>
  <r>
    <n v="88591"/>
    <d v="2014-06-17T12:15:17"/>
    <x v="0"/>
    <x v="0"/>
    <s v="Human Resource Department"/>
    <x v="0"/>
    <n v="13900"/>
  </r>
  <r>
    <n v="498510"/>
    <d v="2014-05-09T09:56:45"/>
    <x v="1"/>
    <x v="0"/>
    <s v="Operations Department"/>
    <x v="13"/>
    <n v="97702"/>
  </r>
  <r>
    <n v="329539"/>
    <d v="2014-05-09T19:20:10"/>
    <x v="0"/>
    <x v="0"/>
    <s v="Operations Department"/>
    <x v="13"/>
    <n v="3766"/>
  </r>
  <r>
    <n v="19536"/>
    <d v="2014-05-13T15:35:54"/>
    <x v="0"/>
    <x v="0"/>
    <s v="Operations Department"/>
    <x v="13"/>
    <n v="60688"/>
  </r>
  <r>
    <n v="695719"/>
    <d v="2014-05-13T15:36:16"/>
    <x v="0"/>
    <x v="1"/>
    <s v="Operations Department"/>
    <x v="13"/>
    <n v="39254"/>
  </r>
  <r>
    <n v="826953"/>
    <d v="2014-05-20T10:12:07"/>
    <x v="0"/>
    <x v="0"/>
    <s v="Operations Department"/>
    <x v="13"/>
    <n v="13640"/>
  </r>
  <r>
    <n v="504463"/>
    <d v="2014-05-20T19:57:57"/>
    <x v="0"/>
    <x v="1"/>
    <s v="Operations Department"/>
    <x v="13"/>
    <n v="60745"/>
  </r>
  <r>
    <n v="309686"/>
    <d v="2014-05-20T20:01:40"/>
    <x v="0"/>
    <x v="0"/>
    <s v="Operations Department"/>
    <x v="13"/>
    <n v="81799"/>
  </r>
  <r>
    <n v="146182"/>
    <d v="2014-05-15T19:14:20"/>
    <x v="1"/>
    <x v="1"/>
    <s v="Purchase Department"/>
    <x v="13"/>
    <n v="69326"/>
  </r>
  <r>
    <n v="929357"/>
    <d v="2014-07-25T10:15:45"/>
    <x v="0"/>
    <x v="1"/>
    <s v="General Management"/>
    <x v="13"/>
    <n v="15320"/>
  </r>
  <r>
    <n v="29268"/>
    <d v="2014-07-25T10:16:07"/>
    <x v="0"/>
    <x v="1"/>
    <s v="General Management"/>
    <x v="13"/>
    <n v="64387"/>
  </r>
  <r>
    <n v="549528"/>
    <d v="2014-05-14T08:04:47"/>
    <x v="0"/>
    <x v="0"/>
    <s v="Service Department"/>
    <x v="4"/>
    <n v="50136"/>
  </r>
  <r>
    <n v="106682"/>
    <d v="2014-05-14T08:05:47"/>
    <x v="0"/>
    <x v="0"/>
    <s v="Service Department"/>
    <x v="4"/>
    <n v="25317"/>
  </r>
  <r>
    <n v="282628"/>
    <d v="2014-05-14T08:06:18"/>
    <x v="0"/>
    <x v="0"/>
    <s v="Service Department"/>
    <x v="4"/>
    <n v="30838"/>
  </r>
  <r>
    <n v="45384"/>
    <d v="2014-05-14T08:08:38"/>
    <x v="0"/>
    <x v="0"/>
    <s v="Service Department"/>
    <x v="4"/>
    <n v="64766"/>
  </r>
  <r>
    <n v="505801"/>
    <d v="2014-05-01T06:58:03"/>
    <x v="0"/>
    <x v="1"/>
    <s v="Operations Department"/>
    <x v="9"/>
    <n v="42169"/>
  </r>
  <r>
    <n v="211136"/>
    <d v="2014-05-01T07:00:38"/>
    <x v="0"/>
    <x v="1"/>
    <s v="Operations Department"/>
    <x v="9"/>
    <n v="38217"/>
  </r>
  <r>
    <n v="580219"/>
    <d v="2014-05-06T11:26:23"/>
    <x v="0"/>
    <x v="0"/>
    <s v="Operations Department"/>
    <x v="1"/>
    <n v="47799"/>
  </r>
  <r>
    <n v="650957"/>
    <d v="2014-05-08T15:52:07"/>
    <x v="0"/>
    <x v="1"/>
    <s v="Operations Department"/>
    <x v="1"/>
    <n v="77943"/>
  </r>
  <r>
    <n v="432575"/>
    <d v="2014-05-14T11:20:39"/>
    <x v="0"/>
    <x v="1"/>
    <s v="Operations Department"/>
    <x v="1"/>
    <n v="59797"/>
  </r>
  <r>
    <n v="375225"/>
    <d v="2014-05-20T16:03:34"/>
    <x v="0"/>
    <x v="0"/>
    <s v="Operations Department"/>
    <x v="1"/>
    <n v="34478"/>
  </r>
  <r>
    <n v="158941"/>
    <d v="2014-05-30T15:52:25"/>
    <x v="0"/>
    <x v="0"/>
    <s v="Operations Department"/>
    <x v="1"/>
    <n v="80272"/>
  </r>
  <r>
    <n v="482029"/>
    <d v="2014-05-02T06:16:15"/>
    <x v="0"/>
    <x v="1"/>
    <s v="Operations Department"/>
    <x v="1"/>
    <n v="60250"/>
  </r>
  <r>
    <n v="546281"/>
    <d v="2014-05-28T16:42:13"/>
    <x v="0"/>
    <x v="2"/>
    <s v="Operations Department"/>
    <x v="7"/>
    <n v="2347"/>
  </r>
  <r>
    <n v="841544"/>
    <d v="2014-05-11T07:13:58"/>
    <x v="0"/>
    <x v="0"/>
    <s v="Sales Department"/>
    <x v="1"/>
    <n v="18410"/>
  </r>
  <r>
    <n v="568254"/>
    <d v="2014-05-12T10:41:28"/>
    <x v="0"/>
    <x v="1"/>
    <s v="Sales Department"/>
    <x v="1"/>
    <n v="57825"/>
  </r>
  <r>
    <n v="882350"/>
    <d v="2014-05-12T15:57:05"/>
    <x v="0"/>
    <x v="1"/>
    <s v="Sales Department"/>
    <x v="1"/>
    <n v="57773"/>
  </r>
  <r>
    <n v="467417"/>
    <d v="2014-05-12T10:30:18"/>
    <x v="0"/>
    <x v="0"/>
    <s v="Operations Department"/>
    <x v="0"/>
    <n v="67143"/>
  </r>
  <r>
    <n v="400109"/>
    <d v="2014-05-12T10:30:47"/>
    <x v="0"/>
    <x v="2"/>
    <s v="Operations Department"/>
    <x v="0"/>
    <n v="37109"/>
  </r>
  <r>
    <n v="657548"/>
    <d v="2014-05-08T09:44:46"/>
    <x v="0"/>
    <x v="0"/>
    <s v="Service Department"/>
    <x v="1"/>
    <n v="81692"/>
  </r>
  <r>
    <n v="476962"/>
    <d v="2014-05-20T13:34:04"/>
    <x v="0"/>
    <x v="0"/>
    <s v="Service Department"/>
    <x v="1"/>
    <n v="27534"/>
  </r>
  <r>
    <n v="890605"/>
    <d v="2014-05-20T15:32:39"/>
    <x v="0"/>
    <x v="1"/>
    <s v="Service Department"/>
    <x v="1"/>
    <n v="5895"/>
  </r>
  <r>
    <n v="455150"/>
    <d v="2014-05-27T18:02:40"/>
    <x v="0"/>
    <x v="0"/>
    <s v="Service Department"/>
    <x v="1"/>
    <n v="56175"/>
  </r>
  <r>
    <n v="167454"/>
    <d v="2014-05-28T14:32:54"/>
    <x v="0"/>
    <x v="1"/>
    <s v="Service Department"/>
    <x v="1"/>
    <n v="43164"/>
  </r>
  <r>
    <n v="179861"/>
    <d v="2014-06-05T09:05:59"/>
    <x v="0"/>
    <x v="0"/>
    <s v="Service Department"/>
    <x v="1"/>
    <n v="81869"/>
  </r>
  <r>
    <n v="800429"/>
    <d v="2014-06-05T09:07:14"/>
    <x v="0"/>
    <x v="0"/>
    <s v="Service Department"/>
    <x v="1"/>
    <n v="86270"/>
  </r>
  <r>
    <n v="375609"/>
    <d v="2014-05-21T10:42:36"/>
    <x v="1"/>
    <x v="1"/>
    <s v="Operations Department"/>
    <x v="1"/>
    <n v="41087"/>
  </r>
  <r>
    <n v="854925"/>
    <d v="2014-05-21T10:44:17"/>
    <x v="0"/>
    <x v="0"/>
    <s v="Operations Department"/>
    <x v="1"/>
    <n v="17524"/>
  </r>
  <r>
    <n v="922353"/>
    <d v="2014-05-06T05:35:16"/>
    <x v="0"/>
    <x v="0"/>
    <s v="Service Department"/>
    <x v="6"/>
    <n v="48728"/>
  </r>
  <r>
    <n v="723896"/>
    <d v="2014-05-15T17:13:25"/>
    <x v="0"/>
    <x v="0"/>
    <s v="Operations Department"/>
    <x v="9"/>
    <n v="96709"/>
  </r>
  <r>
    <n v="318306"/>
    <d v="2014-05-15T17:18:42"/>
    <x v="0"/>
    <x v="1"/>
    <s v="Operations Department"/>
    <x v="9"/>
    <n v="60897"/>
  </r>
  <r>
    <n v="725251"/>
    <d v="2014-05-20T05:44:14"/>
    <x v="0"/>
    <x v="0"/>
    <s v="Operations Department"/>
    <x v="7"/>
    <n v="54623"/>
  </r>
  <r>
    <n v="760568"/>
    <d v="2014-05-20T05:48:35"/>
    <x v="0"/>
    <x v="0"/>
    <s v="Operations Department"/>
    <x v="7"/>
    <n v="50461"/>
  </r>
  <r>
    <n v="814037"/>
    <d v="2014-07-04T11:45:39"/>
    <x v="0"/>
    <x v="0"/>
    <s v="Human Resource Department"/>
    <x v="4"/>
    <n v="83704"/>
  </r>
  <r>
    <n v="131734"/>
    <d v="2014-05-24T19:40:03"/>
    <x v="0"/>
    <x v="0"/>
    <s v="Operations Department"/>
    <x v="1"/>
    <n v="21824"/>
  </r>
  <r>
    <n v="831661"/>
    <d v="2014-05-16T06:42:01"/>
    <x v="0"/>
    <x v="2"/>
    <s v="Operations Department"/>
    <x v="4"/>
    <n v="99617"/>
  </r>
  <r>
    <n v="841761"/>
    <d v="2014-05-19T09:26:32"/>
    <x v="0"/>
    <x v="0"/>
    <s v="Operations Department"/>
    <x v="4"/>
    <n v="98334"/>
  </r>
  <r>
    <n v="481379"/>
    <d v="2014-06-05T14:13:58"/>
    <x v="0"/>
    <x v="1"/>
    <s v="Operations Department"/>
    <x v="4"/>
    <n v="3819"/>
  </r>
  <r>
    <n v="618043"/>
    <d v="2014-06-05T14:14:28"/>
    <x v="0"/>
    <x v="0"/>
    <s v="Operations Department"/>
    <x v="4"/>
    <n v="70766"/>
  </r>
  <r>
    <n v="662128"/>
    <d v="2014-06-05T14:10:37"/>
    <x v="0"/>
    <x v="1"/>
    <s v="Operations Department"/>
    <x v="4"/>
    <n v="51254"/>
  </r>
  <r>
    <n v="963439"/>
    <d v="2014-06-06T16:07:47"/>
    <x v="1"/>
    <x v="0"/>
    <s v="Operations Department"/>
    <x v="4"/>
    <n v="96194"/>
  </r>
  <r>
    <n v="794235"/>
    <d v="2014-06-11T12:33:02"/>
    <x v="0"/>
    <x v="1"/>
    <s v="Operations Department"/>
    <x v="4"/>
    <n v="11757"/>
  </r>
  <r>
    <n v="524784"/>
    <d v="2014-07-29T11:22:09"/>
    <x v="0"/>
    <x v="0"/>
    <s v="Sales Department"/>
    <x v="13"/>
    <n v="77879"/>
  </r>
  <r>
    <n v="957784"/>
    <d v="2014-08-05T10:03:58"/>
    <x v="0"/>
    <x v="0"/>
    <s v="Sales Department"/>
    <x v="13"/>
    <n v="19664"/>
  </r>
  <r>
    <n v="747931"/>
    <d v="2014-08-05T10:07:16"/>
    <x v="1"/>
    <x v="0"/>
    <s v="Sales Department"/>
    <x v="13"/>
    <n v="14452"/>
  </r>
  <r>
    <n v="254807"/>
    <d v="2014-08-05T10:04:23"/>
    <x v="0"/>
    <x v="2"/>
    <s v="Sales Department"/>
    <x v="13"/>
    <n v="38517"/>
  </r>
  <r>
    <n v="824893"/>
    <d v="2014-05-01T13:38:23"/>
    <x v="0"/>
    <x v="0"/>
    <s v="Operations Department"/>
    <x v="1"/>
    <n v="28134"/>
  </r>
  <r>
    <n v="89108"/>
    <d v="2014-05-01T13:35:11"/>
    <x v="0"/>
    <x v="2"/>
    <s v="Operations Department"/>
    <x v="1"/>
    <n v="33139"/>
  </r>
  <r>
    <n v="608559"/>
    <d v="2014-05-02T16:30:47"/>
    <x v="0"/>
    <x v="0"/>
    <s v="Operations Department"/>
    <x v="1"/>
    <n v="4981"/>
  </r>
  <r>
    <n v="268296"/>
    <d v="2014-05-09T09:59:31"/>
    <x v="0"/>
    <x v="0"/>
    <s v="Operations Department"/>
    <x v="1"/>
    <n v="17266"/>
  </r>
  <r>
    <n v="825656"/>
    <d v="2014-05-10T14:21:09"/>
    <x v="0"/>
    <x v="0"/>
    <s v="Operations Department"/>
    <x v="4"/>
    <n v="65891"/>
  </r>
  <r>
    <n v="551379"/>
    <d v="2014-05-10T14:22:07"/>
    <x v="0"/>
    <x v="0"/>
    <s v="Operations Department"/>
    <x v="4"/>
    <n v="77830"/>
  </r>
  <r>
    <n v="737409"/>
    <d v="2014-05-10T14:23:17"/>
    <x v="0"/>
    <x v="0"/>
    <s v="Operations Department"/>
    <x v="4"/>
    <n v="47739"/>
  </r>
  <r>
    <n v="212110"/>
    <d v="2014-05-10T14:23:43"/>
    <x v="0"/>
    <x v="0"/>
    <s v="Operations Department"/>
    <x v="4"/>
    <n v="84096"/>
  </r>
  <r>
    <n v="475564"/>
    <d v="2014-05-23T07:02:13"/>
    <x v="0"/>
    <x v="0"/>
    <s v="Service Department"/>
    <x v="9"/>
    <n v="99397"/>
  </r>
  <r>
    <n v="946421"/>
    <d v="2014-05-08T17:29:49"/>
    <x v="0"/>
    <x v="1"/>
    <s v="Operations Department"/>
    <x v="9"/>
    <n v="29769"/>
  </r>
  <r>
    <n v="464009"/>
    <d v="2014-05-29T17:18:16"/>
    <x v="0"/>
    <x v="0"/>
    <s v="Operations Department"/>
    <x v="9"/>
    <n v="58049"/>
  </r>
  <r>
    <n v="150983"/>
    <d v="2014-08-12T21:58:44"/>
    <x v="0"/>
    <x v="1"/>
    <s v="Finance Department"/>
    <x v="1"/>
    <n v="33907"/>
  </r>
  <r>
    <n v="245279"/>
    <d v="2014-08-18T17:28:33"/>
    <x v="0"/>
    <x v="1"/>
    <s v="Finance Department"/>
    <x v="1"/>
    <n v="52322"/>
  </r>
  <r>
    <n v="537509"/>
    <d v="2014-07-09T12:48:18"/>
    <x v="0"/>
    <x v="0"/>
    <s v="Operations Department"/>
    <x v="7"/>
    <n v="42224"/>
  </r>
  <r>
    <n v="243956"/>
    <d v="2014-05-10T18:38:50"/>
    <x v="0"/>
    <x v="0"/>
    <s v="Operations Department"/>
    <x v="8"/>
    <n v="4665"/>
  </r>
  <r>
    <n v="276185"/>
    <d v="2014-08-07T18:00:59"/>
    <x v="0"/>
    <x v="1"/>
    <s v="Operations Department"/>
    <x v="7"/>
    <n v="23966"/>
  </r>
  <r>
    <n v="758805"/>
    <d v="2014-08-13T17:31:47"/>
    <x v="0"/>
    <x v="0"/>
    <s v="Operations Department"/>
    <x v="7"/>
    <n v="93138"/>
  </r>
  <r>
    <n v="919971"/>
    <d v="2014-05-05T01:44:19"/>
    <x v="0"/>
    <x v="0"/>
    <s v="Purchase Department"/>
    <x v="1"/>
    <n v="19763"/>
  </r>
  <r>
    <n v="169443"/>
    <d v="2014-05-05T01:47:12"/>
    <x v="0"/>
    <x v="1"/>
    <s v="Purchase Department"/>
    <x v="1"/>
    <n v="59744"/>
  </r>
  <r>
    <n v="646392"/>
    <d v="2014-05-27T09:52:59"/>
    <x v="0"/>
    <x v="2"/>
    <s v="Service Department"/>
    <x v="0"/>
    <n v="51564"/>
  </r>
  <r>
    <n v="273066"/>
    <d v="2014-06-23T17:31:28"/>
    <x v="0"/>
    <x v="1"/>
    <s v="Operations Department"/>
    <x v="13"/>
    <n v="61824"/>
  </r>
  <r>
    <n v="562353"/>
    <d v="2014-05-01T09:45:59"/>
    <x v="0"/>
    <x v="1"/>
    <s v="General Management"/>
    <x v="4"/>
    <n v="99745"/>
  </r>
  <r>
    <n v="375556"/>
    <d v="2014-05-01T09:46:21"/>
    <x v="0"/>
    <x v="1"/>
    <s v="General Management"/>
    <x v="4"/>
    <n v="81434"/>
  </r>
  <r>
    <n v="719895"/>
    <d v="2014-05-01T09:47:14"/>
    <x v="0"/>
    <x v="1"/>
    <s v="General Management"/>
    <x v="4"/>
    <n v="86399"/>
  </r>
  <r>
    <n v="422222"/>
    <d v="2014-05-13T14:52:25"/>
    <x v="0"/>
    <x v="1"/>
    <s v="General Management"/>
    <x v="1"/>
    <n v="95521"/>
  </r>
  <r>
    <n v="464899"/>
    <d v="2014-05-14T11:57:18"/>
    <x v="0"/>
    <x v="1"/>
    <s v="General Management"/>
    <x v="4"/>
    <n v="1022"/>
  </r>
  <r>
    <n v="603672"/>
    <d v="2014-05-08T08:15:09"/>
    <x v="0"/>
    <x v="0"/>
    <s v="Operations Department"/>
    <x v="1"/>
    <n v="25843"/>
  </r>
  <r>
    <n v="480487"/>
    <d v="2014-05-08T08:18:44"/>
    <x v="0"/>
    <x v="1"/>
    <s v="Operations Department"/>
    <x v="1"/>
    <n v="77827"/>
  </r>
  <r>
    <n v="186971"/>
    <d v="2014-05-09T09:12:15"/>
    <x v="0"/>
    <x v="1"/>
    <s v="Operations Department"/>
    <x v="1"/>
    <n v="26211"/>
  </r>
  <r>
    <n v="976777"/>
    <d v="2014-05-21T15:30:41"/>
    <x v="1"/>
    <x v="0"/>
    <s v="Operations Department"/>
    <x v="1"/>
    <n v="81574"/>
  </r>
  <r>
    <n v="703792"/>
    <d v="2014-07-05T09:51:13"/>
    <x v="0"/>
    <x v="0"/>
    <s v="Sales Department"/>
    <x v="1"/>
    <n v="13696"/>
  </r>
  <r>
    <n v="600570"/>
    <d v="2014-07-12T16:49:22"/>
    <x v="0"/>
    <x v="1"/>
    <s v="Finance Department"/>
    <x v="1"/>
    <n v="5841"/>
  </r>
  <r>
    <n v="209973"/>
    <d v="2014-07-12T16:50:11"/>
    <x v="0"/>
    <x v="2"/>
    <s v="Finance Department"/>
    <x v="1"/>
    <n v="7439"/>
  </r>
  <r>
    <n v="525836"/>
    <d v="2014-08-22T16:59:04"/>
    <x v="0"/>
    <x v="0"/>
    <s v="Service Department"/>
    <x v="13"/>
    <n v="81259"/>
  </r>
  <r>
    <n v="896401"/>
    <d v="2014-08-30T09:11:07"/>
    <x v="0"/>
    <x v="2"/>
    <s v="Service Department"/>
    <x v="13"/>
    <n v="27760"/>
  </r>
  <r>
    <n v="626067"/>
    <d v="2014-07-27T09:05:53"/>
    <x v="0"/>
    <x v="0"/>
    <s v="Purchase Department"/>
    <x v="7"/>
    <n v="52925"/>
  </r>
  <r>
    <n v="83466"/>
    <d v="2014-07-29T17:44:09"/>
    <x v="0"/>
    <x v="0"/>
    <s v="Purchase Department"/>
    <x v="7"/>
    <n v="91040"/>
  </r>
  <r>
    <n v="867000"/>
    <d v="2014-07-29T17:44:58"/>
    <x v="0"/>
    <x v="0"/>
    <s v="Purchase Department"/>
    <x v="7"/>
    <n v="58832"/>
  </r>
  <r>
    <n v="539299"/>
    <d v="2014-08-11T16:21:10"/>
    <x v="0"/>
    <x v="0"/>
    <s v="Purchase Department"/>
    <x v="7"/>
    <n v="91620"/>
  </r>
  <r>
    <n v="838359"/>
    <d v="2014-08-27T14:03:55"/>
    <x v="0"/>
    <x v="2"/>
    <s v="Purchase Department"/>
    <x v="7"/>
    <n v="90339"/>
  </r>
  <r>
    <n v="79268"/>
    <d v="2014-05-19T08:30:44"/>
    <x v="0"/>
    <x v="0"/>
    <s v="Operations Department"/>
    <x v="7"/>
    <n v="95073"/>
  </r>
  <r>
    <n v="231232"/>
    <d v="2014-05-19T08:31:57"/>
    <x v="0"/>
    <x v="0"/>
    <s v="Operations Department"/>
    <x v="7"/>
    <n v="6425"/>
  </r>
  <r>
    <n v="70189"/>
    <d v="2014-05-19T08:28:31"/>
    <x v="0"/>
    <x v="1"/>
    <s v="Operations Department"/>
    <x v="7"/>
    <n v="22922"/>
  </r>
  <r>
    <n v="592340"/>
    <d v="2014-05-19T08:31:17"/>
    <x v="0"/>
    <x v="1"/>
    <s v="Operations Department"/>
    <x v="7"/>
    <n v="76995"/>
  </r>
  <r>
    <n v="917822"/>
    <d v="2014-07-04T08:08:04"/>
    <x v="0"/>
    <x v="1"/>
    <s v="Operations Department"/>
    <x v="7"/>
    <n v="80943"/>
  </r>
  <r>
    <n v="786696"/>
    <d v="2014-07-04T08:07:29"/>
    <x v="1"/>
    <x v="2"/>
    <s v="Operations Department"/>
    <x v="7"/>
    <n v="51820"/>
  </r>
  <r>
    <n v="889834"/>
    <d v="2014-08-27T04:10:14"/>
    <x v="0"/>
    <x v="1"/>
    <s v="Production Department"/>
    <x v="4"/>
    <n v="1524"/>
  </r>
  <r>
    <n v="129994"/>
    <d v="2014-05-15T15:52:23"/>
    <x v="0"/>
    <x v="1"/>
    <s v="Operations Department"/>
    <x v="1"/>
    <n v="3843"/>
  </r>
  <r>
    <n v="98831"/>
    <d v="2014-05-15T15:54:12"/>
    <x v="0"/>
    <x v="1"/>
    <s v="Operations Department"/>
    <x v="1"/>
    <n v="52653"/>
  </r>
  <r>
    <n v="531445"/>
    <d v="2014-05-15T15:54:41"/>
    <x v="0"/>
    <x v="0"/>
    <s v="Operations Department"/>
    <x v="1"/>
    <n v="18127"/>
  </r>
  <r>
    <n v="782465"/>
    <d v="2014-05-28T10:17:21"/>
    <x v="0"/>
    <x v="1"/>
    <s v="Operations Department"/>
    <x v="1"/>
    <n v="38840"/>
  </r>
  <r>
    <n v="302371"/>
    <d v="2014-06-02T08:58:59"/>
    <x v="0"/>
    <x v="0"/>
    <s v="Operations Department"/>
    <x v="1"/>
    <n v="23496"/>
  </r>
  <r>
    <n v="147868"/>
    <d v="2014-06-03T10:53:06"/>
    <x v="0"/>
    <x v="0"/>
    <s v="Operations Department"/>
    <x v="1"/>
    <n v="43528"/>
  </r>
  <r>
    <n v="374162"/>
    <d v="2014-06-18T11:07:47"/>
    <x v="0"/>
    <x v="1"/>
    <s v="Production Department"/>
    <x v="13"/>
    <n v="67819"/>
  </r>
  <r>
    <n v="632936"/>
    <d v="2014-06-18T11:08:30"/>
    <x v="0"/>
    <x v="1"/>
    <s v="Production Department"/>
    <x v="13"/>
    <n v="41010"/>
  </r>
  <r>
    <n v="521698"/>
    <d v="2014-06-18T11:09:57"/>
    <x v="1"/>
    <x v="1"/>
    <s v="Production Department"/>
    <x v="13"/>
    <n v="6846"/>
  </r>
  <r>
    <n v="87830"/>
    <d v="2014-07-05T18:06:20"/>
    <x v="0"/>
    <x v="1"/>
    <s v="Production Department"/>
    <x v="8"/>
    <n v="45873"/>
  </r>
  <r>
    <n v="921759"/>
    <d v="2014-07-05T18:06:41"/>
    <x v="1"/>
    <x v="0"/>
    <s v="Production Department"/>
    <x v="8"/>
    <n v="41022"/>
  </r>
  <r>
    <n v="773003"/>
    <d v="2014-07-07T16:05:02"/>
    <x v="0"/>
    <x v="0"/>
    <s v="Production Department"/>
    <x v="8"/>
    <n v="57779"/>
  </r>
  <r>
    <n v="650321"/>
    <d v="2014-07-07T16:07:47"/>
    <x v="0"/>
    <x v="0"/>
    <s v="Production Department"/>
    <x v="8"/>
    <n v="37657"/>
  </r>
  <r>
    <n v="961036"/>
    <d v="2014-07-16T08:06:55"/>
    <x v="0"/>
    <x v="1"/>
    <s v="Production Department"/>
    <x v="8"/>
    <n v="89013"/>
  </r>
  <r>
    <n v="244866"/>
    <d v="2014-07-09T14:19:33"/>
    <x v="0"/>
    <x v="0"/>
    <s v="Service Department"/>
    <x v="1"/>
    <n v="56513"/>
  </r>
  <r>
    <n v="641625"/>
    <d v="2014-05-08T10:50:09"/>
    <x v="0"/>
    <x v="0"/>
    <s v="Service Department"/>
    <x v="13"/>
    <n v="10523"/>
  </r>
  <r>
    <n v="463211"/>
    <d v="2014-05-19T15:43:01"/>
    <x v="0"/>
    <x v="0"/>
    <s v="Operations Department"/>
    <x v="13"/>
    <n v="43943"/>
  </r>
  <r>
    <n v="617820"/>
    <d v="2014-05-19T15:43:24"/>
    <x v="0"/>
    <x v="1"/>
    <s v="Operations Department"/>
    <x v="13"/>
    <n v="42322"/>
  </r>
  <r>
    <n v="51205"/>
    <d v="2014-05-19T15:44:18"/>
    <x v="0"/>
    <x v="1"/>
    <s v="Operations Department"/>
    <x v="13"/>
    <n v="5161"/>
  </r>
  <r>
    <n v="769136"/>
    <d v="2014-05-19T15:45:01"/>
    <x v="0"/>
    <x v="0"/>
    <s v="Operations Department"/>
    <x v="13"/>
    <n v="94223"/>
  </r>
  <r>
    <n v="734711"/>
    <d v="2014-06-13T15:02:19"/>
    <x v="0"/>
    <x v="2"/>
    <s v="Operations Department"/>
    <x v="13"/>
    <n v="10106"/>
  </r>
  <r>
    <n v="120968"/>
    <d v="2014-06-14T11:13:06"/>
    <x v="0"/>
    <x v="0"/>
    <s v="Operations Department"/>
    <x v="13"/>
    <n v="73584"/>
  </r>
  <r>
    <n v="79248"/>
    <d v="2014-06-15T07:34:51"/>
    <x v="0"/>
    <x v="0"/>
    <s v="Operations Department"/>
    <x v="13"/>
    <n v="8869"/>
  </r>
  <r>
    <n v="189498"/>
    <d v="2014-06-15T07:35:52"/>
    <x v="0"/>
    <x v="0"/>
    <s v="Operations Department"/>
    <x v="13"/>
    <n v="47082"/>
  </r>
  <r>
    <n v="787079"/>
    <d v="2014-06-20T18:38:34"/>
    <x v="1"/>
    <x v="0"/>
    <s v="Operations Department"/>
    <x v="13"/>
    <n v="1676"/>
  </r>
  <r>
    <n v="842559"/>
    <d v="2014-06-20T18:40:13"/>
    <x v="0"/>
    <x v="1"/>
    <s v="Operations Department"/>
    <x v="13"/>
    <n v="48922"/>
  </r>
  <r>
    <n v="955451"/>
    <d v="2014-06-28T08:11:57"/>
    <x v="0"/>
    <x v="0"/>
    <s v="Operations Department"/>
    <x v="13"/>
    <n v="98059"/>
  </r>
  <r>
    <n v="81073"/>
    <d v="2014-05-02T18:30:37"/>
    <x v="0"/>
    <x v="0"/>
    <s v="Operations Department"/>
    <x v="1"/>
    <n v="36405"/>
  </r>
  <r>
    <n v="143163"/>
    <d v="2014-05-02T18:33:02"/>
    <x v="0"/>
    <x v="0"/>
    <s v="Operations Department"/>
    <x v="1"/>
    <n v="14144"/>
  </r>
  <r>
    <n v="386268"/>
    <d v="2014-05-02T18:34:02"/>
    <x v="1"/>
    <x v="0"/>
    <s v="Operations Department"/>
    <x v="1"/>
    <n v="93867"/>
  </r>
  <r>
    <n v="609420"/>
    <d v="2014-07-25T17:34:28"/>
    <x v="0"/>
    <x v="0"/>
    <s v="Service Department"/>
    <x v="1"/>
    <n v="77203"/>
  </r>
  <r>
    <n v="702029"/>
    <d v="2014-07-25T17:36:47"/>
    <x v="0"/>
    <x v="0"/>
    <s v="Service Department"/>
    <x v="1"/>
    <n v="82653"/>
  </r>
  <r>
    <n v="745310"/>
    <d v="2014-05-01T19:12:19"/>
    <x v="1"/>
    <x v="0"/>
    <s v="Service Department"/>
    <x v="1"/>
    <n v="71106"/>
  </r>
  <r>
    <n v="897499"/>
    <d v="2014-05-07T16:28:42"/>
    <x v="0"/>
    <x v="1"/>
    <s v="Service Department"/>
    <x v="1"/>
    <n v="29833"/>
  </r>
  <r>
    <n v="796914"/>
    <d v="2014-07-17T09:31:12"/>
    <x v="0"/>
    <x v="0"/>
    <s v="Service Department"/>
    <x v="1"/>
    <n v="29013"/>
  </r>
  <r>
    <n v="34818"/>
    <d v="2014-07-17T09:31:47"/>
    <x v="0"/>
    <x v="1"/>
    <s v="Service Department"/>
    <x v="1"/>
    <n v="76929"/>
  </r>
  <r>
    <n v="304751"/>
    <d v="2014-05-04T18:50:38"/>
    <x v="0"/>
    <x v="0"/>
    <s v="Service Department"/>
    <x v="13"/>
    <n v="71543"/>
  </r>
  <r>
    <n v="593118"/>
    <d v="2014-05-22T15:09:41"/>
    <x v="0"/>
    <x v="0"/>
    <s v="Operations Department"/>
    <x v="1"/>
    <n v="22471"/>
  </r>
  <r>
    <n v="268306"/>
    <d v="2014-05-22T19:13:49"/>
    <x v="1"/>
    <x v="0"/>
    <s v="Operations Department"/>
    <x v="1"/>
    <n v="95811"/>
  </r>
  <r>
    <n v="837077"/>
    <d v="2014-05-22T19:20:18"/>
    <x v="0"/>
    <x v="1"/>
    <s v="Operations Department"/>
    <x v="1"/>
    <n v="21669"/>
  </r>
  <r>
    <n v="192813"/>
    <d v="2014-05-23T16:50:11"/>
    <x v="0"/>
    <x v="0"/>
    <s v="Operations Department"/>
    <x v="1"/>
    <n v="6240"/>
  </r>
  <r>
    <n v="253747"/>
    <d v="2014-05-23T16:54:02"/>
    <x v="0"/>
    <x v="0"/>
    <s v="Operations Department"/>
    <x v="1"/>
    <n v="77250"/>
  </r>
  <r>
    <n v="328765"/>
    <d v="2014-05-31T18:00:16"/>
    <x v="1"/>
    <x v="1"/>
    <s v="Operations Department"/>
    <x v="13"/>
    <n v="6135"/>
  </r>
  <r>
    <n v="532574"/>
    <d v="2014-06-05T16:50:26"/>
    <x v="0"/>
    <x v="0"/>
    <s v="Operations Department"/>
    <x v="13"/>
    <n v="29420"/>
  </r>
  <r>
    <n v="283050"/>
    <d v="2014-06-05T16:52:49"/>
    <x v="0"/>
    <x v="1"/>
    <s v="Operations Department"/>
    <x v="13"/>
    <n v="10172"/>
  </r>
  <r>
    <n v="697330"/>
    <d v="2014-06-05T16:53:28"/>
    <x v="0"/>
    <x v="0"/>
    <s v="Operations Department"/>
    <x v="13"/>
    <n v="6685"/>
  </r>
  <r>
    <n v="271797"/>
    <d v="2014-05-07T13:25:36"/>
    <x v="0"/>
    <x v="0"/>
    <s v="Production Department"/>
    <x v="7"/>
    <n v="19722"/>
  </r>
  <r>
    <n v="140986"/>
    <d v="2014-05-15T10:02:37"/>
    <x v="0"/>
    <x v="0"/>
    <s v="Production Department"/>
    <x v="7"/>
    <n v="53848"/>
  </r>
  <r>
    <n v="455195"/>
    <d v="2014-05-01T22:04:49"/>
    <x v="0"/>
    <x v="1"/>
    <s v="Service Department"/>
    <x v="13"/>
    <n v="62141"/>
  </r>
  <r>
    <n v="264004"/>
    <d v="2014-05-15T13:29:15"/>
    <x v="0"/>
    <x v="0"/>
    <s v="Service Department"/>
    <x v="13"/>
    <n v="45743"/>
  </r>
  <r>
    <n v="889329"/>
    <d v="2014-05-16T16:54:37"/>
    <x v="0"/>
    <x v="0"/>
    <s v="Service Department"/>
    <x v="13"/>
    <n v="49061"/>
  </r>
  <r>
    <n v="708422"/>
    <d v="2014-05-16T16:56:46"/>
    <x v="0"/>
    <x v="0"/>
    <s v="Service Department"/>
    <x v="13"/>
    <n v="47131"/>
  </r>
  <r>
    <n v="17946"/>
    <d v="2014-05-16T16:58:30"/>
    <x v="0"/>
    <x v="0"/>
    <s v="Service Department"/>
    <x v="13"/>
    <n v="65192"/>
  </r>
  <r>
    <n v="646630"/>
    <d v="2014-07-25T08:47:03"/>
    <x v="0"/>
    <x v="0"/>
    <s v="Operations Department"/>
    <x v="7"/>
    <n v="47344"/>
  </r>
  <r>
    <n v="707138"/>
    <d v="2014-07-25T08:48:00"/>
    <x v="0"/>
    <x v="1"/>
    <s v="Operations Department"/>
    <x v="7"/>
    <n v="1710"/>
  </r>
  <r>
    <n v="601032"/>
    <d v="2014-05-16T14:01:25"/>
    <x v="0"/>
    <x v="1"/>
    <s v="Operations Department"/>
    <x v="1"/>
    <n v="95656"/>
  </r>
  <r>
    <n v="628178"/>
    <d v="2014-05-16T20:21:19"/>
    <x v="0"/>
    <x v="0"/>
    <s v="Operations Department"/>
    <x v="1"/>
    <n v="84347"/>
  </r>
  <r>
    <n v="920568"/>
    <d v="2014-05-30T17:41:01"/>
    <x v="0"/>
    <x v="0"/>
    <s v="Operations Department"/>
    <x v="1"/>
    <n v="48346"/>
  </r>
  <r>
    <n v="326252"/>
    <d v="2014-05-30T17:43:40"/>
    <x v="0"/>
    <x v="1"/>
    <s v="Operations Department"/>
    <x v="1"/>
    <n v="73261"/>
  </r>
  <r>
    <n v="294236"/>
    <d v="2014-06-04T13:17:44"/>
    <x v="0"/>
    <x v="1"/>
    <s v="Operations Department"/>
    <x v="1"/>
    <n v="34216"/>
  </r>
  <r>
    <n v="841824"/>
    <d v="2014-05-06T05:10:18"/>
    <x v="0"/>
    <x v="1"/>
    <s v="Production Department"/>
    <x v="13"/>
    <n v="99800"/>
  </r>
  <r>
    <n v="108336"/>
    <d v="2014-07-04T19:51:52"/>
    <x v="0"/>
    <x v="0"/>
    <s v="Operations Department"/>
    <x v="13"/>
    <n v="64990"/>
  </r>
  <r>
    <n v="750179"/>
    <d v="2014-07-04T19:52:25"/>
    <x v="0"/>
    <x v="0"/>
    <s v="Operations Department"/>
    <x v="13"/>
    <n v="83047"/>
  </r>
  <r>
    <n v="783470"/>
    <d v="2014-06-24T12:36:04"/>
    <x v="0"/>
    <x v="0"/>
    <s v="Human Resource Department"/>
    <x v="7"/>
    <n v="73568"/>
  </r>
  <r>
    <n v="498520"/>
    <d v="2014-07-11T13:08:59"/>
    <x v="0"/>
    <x v="0"/>
    <s v="Human Resource Department"/>
    <x v="7"/>
    <n v="55559"/>
  </r>
  <r>
    <n v="623017"/>
    <d v="2014-07-22T17:31:21"/>
    <x v="0"/>
    <x v="0"/>
    <s v="Sales Department"/>
    <x v="13"/>
    <n v="53737"/>
  </r>
  <r>
    <n v="709308"/>
    <d v="2014-07-22T17:37:01"/>
    <x v="0"/>
    <x v="0"/>
    <s v="Sales Department"/>
    <x v="13"/>
    <n v="96448"/>
  </r>
  <r>
    <n v="69966"/>
    <d v="2014-07-28T08:09:53"/>
    <x v="0"/>
    <x v="1"/>
    <s v="Sales Department"/>
    <x v="13"/>
    <n v="5425"/>
  </r>
  <r>
    <n v="949642"/>
    <d v="2014-07-28T08:15:27"/>
    <x v="0"/>
    <x v="0"/>
    <s v="Sales Department"/>
    <x v="13"/>
    <n v="3786"/>
  </r>
  <r>
    <n v="812396"/>
    <d v="2014-07-28T08:15:49"/>
    <x v="0"/>
    <x v="1"/>
    <s v="Sales Department"/>
    <x v="13"/>
    <n v="46585"/>
  </r>
  <r>
    <n v="608929"/>
    <d v="2014-07-08T18:06:04"/>
    <x v="1"/>
    <x v="1"/>
    <s v="Finance Department"/>
    <x v="7"/>
    <n v="73890"/>
  </r>
  <r>
    <n v="139670"/>
    <d v="2014-07-08T18:08:10"/>
    <x v="0"/>
    <x v="1"/>
    <s v="Finance Department"/>
    <x v="7"/>
    <n v="62098"/>
  </r>
  <r>
    <n v="851735"/>
    <d v="2014-07-17T17:01:20"/>
    <x v="0"/>
    <x v="1"/>
    <s v="Finance Department"/>
    <x v="7"/>
    <n v="68941"/>
  </r>
  <r>
    <n v="619369"/>
    <d v="2014-07-17T17:01:21"/>
    <x v="0"/>
    <x v="1"/>
    <s v="Finance Department"/>
    <x v="7"/>
    <n v="38755"/>
  </r>
  <r>
    <n v="535404"/>
    <d v="2014-06-30T17:20:14"/>
    <x v="0"/>
    <x v="0"/>
    <s v="Service Department"/>
    <x v="4"/>
    <n v="80793"/>
  </r>
  <r>
    <n v="578578"/>
    <d v="2014-06-30T17:20:26"/>
    <x v="1"/>
    <x v="2"/>
    <s v="Service Department"/>
    <x v="4"/>
    <n v="23077"/>
  </r>
  <r>
    <n v="808296"/>
    <d v="2014-07-05T11:15:11"/>
    <x v="0"/>
    <x v="1"/>
    <s v="Service Department"/>
    <x v="1"/>
    <n v="66220"/>
  </r>
  <r>
    <n v="887128"/>
    <d v="2014-07-05T11:15:44"/>
    <x v="0"/>
    <x v="1"/>
    <s v="Service Department"/>
    <x v="1"/>
    <n v="8647"/>
  </r>
  <r>
    <n v="754500"/>
    <d v="2014-07-05T11:16:39"/>
    <x v="0"/>
    <x v="1"/>
    <s v="Service Department"/>
    <x v="1"/>
    <n v="35926"/>
  </r>
  <r>
    <n v="535845"/>
    <d v="2014-07-05T11:18:10"/>
    <x v="0"/>
    <x v="1"/>
    <s v="Service Department"/>
    <x v="1"/>
    <n v="62571"/>
  </r>
  <r>
    <n v="860960"/>
    <d v="2014-05-06T18:15:12"/>
    <x v="1"/>
    <x v="1"/>
    <s v="Marketing Department"/>
    <x v="1"/>
    <n v="44931"/>
  </r>
  <r>
    <n v="186298"/>
    <d v="2014-05-24T17:19:19"/>
    <x v="0"/>
    <x v="1"/>
    <s v="Sales Department"/>
    <x v="7"/>
    <n v="46436"/>
  </r>
  <r>
    <n v="631661"/>
    <d v="2014-05-24T17:21:11"/>
    <x v="0"/>
    <x v="1"/>
    <s v="Sales Department"/>
    <x v="7"/>
    <n v="77767"/>
  </r>
  <r>
    <n v="45142"/>
    <d v="2014-05-08T14:32:19"/>
    <x v="0"/>
    <x v="0"/>
    <s v="Sales Department"/>
    <x v="4"/>
    <n v="92750"/>
  </r>
  <r>
    <n v="621237"/>
    <d v="2014-05-13T11:05:41"/>
    <x v="0"/>
    <x v="2"/>
    <s v="Sales Department"/>
    <x v="4"/>
    <n v="29415"/>
  </r>
  <r>
    <n v="772763"/>
    <d v="2014-05-21T01:06:53"/>
    <x v="0"/>
    <x v="0"/>
    <s v="Operations Department"/>
    <x v="1"/>
    <n v="34097"/>
  </r>
  <r>
    <n v="759253"/>
    <d v="2014-05-21T01:04:33"/>
    <x v="0"/>
    <x v="1"/>
    <s v="Operations Department"/>
    <x v="1"/>
    <n v="13397"/>
  </r>
  <r>
    <n v="640069"/>
    <d v="2014-05-26T15:25:09"/>
    <x v="0"/>
    <x v="0"/>
    <s v="Operations Department"/>
    <x v="1"/>
    <n v="84025"/>
  </r>
  <r>
    <n v="553750"/>
    <d v="2014-05-26T15:27:47"/>
    <x v="0"/>
    <x v="0"/>
    <s v="Operations Department"/>
    <x v="1"/>
    <n v="61988"/>
  </r>
  <r>
    <n v="231855"/>
    <d v="2014-05-26T15:29:52"/>
    <x v="0"/>
    <x v="0"/>
    <s v="Operations Department"/>
    <x v="1"/>
    <n v="49658"/>
  </r>
  <r>
    <n v="446456"/>
    <d v="2014-05-26T15:31:16"/>
    <x v="0"/>
    <x v="0"/>
    <s v="Operations Department"/>
    <x v="1"/>
    <n v="75624"/>
  </r>
  <r>
    <n v="13205"/>
    <d v="2014-05-26T15:32:42"/>
    <x v="0"/>
    <x v="0"/>
    <s v="Operations Department"/>
    <x v="1"/>
    <n v="3045"/>
  </r>
  <r>
    <n v="220740"/>
    <d v="2014-05-31T12:30:03"/>
    <x v="0"/>
    <x v="1"/>
    <s v="Operations Department"/>
    <x v="1"/>
    <n v="79897"/>
  </r>
  <r>
    <n v="373338"/>
    <d v="2014-05-31T12:30:37"/>
    <x v="0"/>
    <x v="0"/>
    <s v="Operations Department"/>
    <x v="1"/>
    <n v="76938"/>
  </r>
  <r>
    <n v="439599"/>
    <d v="2014-05-31T12:31:10"/>
    <x v="1"/>
    <x v="0"/>
    <s v="Operations Department"/>
    <x v="1"/>
    <n v="32705"/>
  </r>
  <r>
    <n v="969959"/>
    <d v="2014-05-31T12:32:07"/>
    <x v="0"/>
    <x v="0"/>
    <s v="Operations Department"/>
    <x v="1"/>
    <n v="87482"/>
  </r>
  <r>
    <n v="784146"/>
    <d v="2014-05-31T12:29:21"/>
    <x v="0"/>
    <x v="1"/>
    <s v="Operations Department"/>
    <x v="1"/>
    <n v="71496"/>
  </r>
  <r>
    <n v="753534"/>
    <d v="2014-06-05T09:33:46"/>
    <x v="0"/>
    <x v="1"/>
    <s v="Operations Department"/>
    <x v="1"/>
    <n v="35976"/>
  </r>
  <r>
    <n v="978134"/>
    <d v="2014-05-28T18:57:32"/>
    <x v="0"/>
    <x v="0"/>
    <s v="Operations Department"/>
    <x v="6"/>
    <n v="62619"/>
  </r>
  <r>
    <n v="813663"/>
    <d v="2014-06-04T15:37:53"/>
    <x v="0"/>
    <x v="0"/>
    <s v="Purchase Department"/>
    <x v="4"/>
    <n v="63058"/>
  </r>
  <r>
    <n v="705905"/>
    <d v="2014-06-04T15:40:00"/>
    <x v="0"/>
    <x v="1"/>
    <s v="Purchase Department"/>
    <x v="4"/>
    <n v="3013"/>
  </r>
  <r>
    <n v="761086"/>
    <d v="2014-06-04T15:40:34"/>
    <x v="0"/>
    <x v="0"/>
    <s v="Purchase Department"/>
    <x v="4"/>
    <n v="22789"/>
  </r>
  <r>
    <n v="842854"/>
    <d v="2014-06-04T15:40:55"/>
    <x v="1"/>
    <x v="1"/>
    <s v="Purchase Department"/>
    <x v="4"/>
    <n v="72229"/>
  </r>
  <r>
    <n v="538257"/>
    <d v="2014-05-28T11:48:51"/>
    <x v="0"/>
    <x v="1"/>
    <s v="Service Department"/>
    <x v="1"/>
    <n v="24540"/>
  </r>
  <r>
    <n v="151162"/>
    <d v="2014-05-31T07:29:28"/>
    <x v="0"/>
    <x v="1"/>
    <s v="Service Department"/>
    <x v="1"/>
    <n v="45367"/>
  </r>
  <r>
    <n v="515499"/>
    <d v="2014-05-31T07:29:53"/>
    <x v="0"/>
    <x v="0"/>
    <s v="Service Department"/>
    <x v="1"/>
    <n v="7645"/>
  </r>
  <r>
    <n v="116963"/>
    <d v="2014-05-04T13:26:14"/>
    <x v="0"/>
    <x v="0"/>
    <s v="Service Department"/>
    <x v="6"/>
    <n v="22482"/>
  </r>
  <r>
    <n v="179862"/>
    <d v="2014-08-13T16:28:14"/>
    <x v="0"/>
    <x v="0"/>
    <s v="Operations Department"/>
    <x v="7"/>
    <n v="6017"/>
  </r>
  <r>
    <n v="787849"/>
    <d v="2014-05-08T16:28:23"/>
    <x v="0"/>
    <x v="2"/>
    <s v="Operations Department"/>
    <x v="1"/>
    <n v="98373"/>
  </r>
  <r>
    <n v="265772"/>
    <d v="2014-06-25T15:32:08"/>
    <x v="0"/>
    <x v="1"/>
    <s v="Operations Department"/>
    <x v="1"/>
    <n v="4925"/>
  </r>
  <r>
    <n v="559807"/>
    <d v="2014-06-25T15:32:35"/>
    <x v="0"/>
    <x v="0"/>
    <s v="Operations Department"/>
    <x v="1"/>
    <n v="35734"/>
  </r>
  <r>
    <n v="407784"/>
    <d v="2014-07-11T00:16:58"/>
    <x v="0"/>
    <x v="0"/>
    <s v="Service Department"/>
    <x v="6"/>
    <n v="15319"/>
  </r>
  <r>
    <n v="584676"/>
    <d v="2014-07-11T00:21:10"/>
    <x v="0"/>
    <x v="1"/>
    <s v="Service Department"/>
    <x v="6"/>
    <n v="43076"/>
  </r>
  <r>
    <n v="949511"/>
    <d v="2014-05-20T05:02:09"/>
    <x v="0"/>
    <x v="1"/>
    <s v="Purchase Department"/>
    <x v="13"/>
    <n v="88147"/>
  </r>
  <r>
    <n v="966645"/>
    <d v="2014-05-22T08:06:01"/>
    <x v="0"/>
    <x v="0"/>
    <s v="Service Department"/>
    <x v="1"/>
    <n v="15072"/>
  </r>
  <r>
    <n v="818899"/>
    <d v="2014-05-22T08:06:34"/>
    <x v="1"/>
    <x v="0"/>
    <s v="Service Department"/>
    <x v="1"/>
    <n v="41763"/>
  </r>
  <r>
    <n v="75569"/>
    <d v="2014-05-22T08:05:46"/>
    <x v="0"/>
    <x v="2"/>
    <s v="Service Department"/>
    <x v="1"/>
    <n v="71558"/>
  </r>
  <r>
    <n v="630022"/>
    <d v="2014-05-23T11:32:19"/>
    <x v="0"/>
    <x v="1"/>
    <s v="Service Department"/>
    <x v="1"/>
    <n v="36764"/>
  </r>
  <r>
    <n v="363668"/>
    <d v="2014-05-23T11:33:52"/>
    <x v="0"/>
    <x v="1"/>
    <s v="Service Department"/>
    <x v="1"/>
    <n v="74316"/>
  </r>
  <r>
    <n v="27581"/>
    <d v="2014-05-27T09:52:13"/>
    <x v="0"/>
    <x v="0"/>
    <s v="Service Department"/>
    <x v="1"/>
    <n v="4376"/>
  </r>
  <r>
    <n v="267657"/>
    <d v="2014-05-27T09:55:52"/>
    <x v="0"/>
    <x v="1"/>
    <s v="Service Department"/>
    <x v="1"/>
    <n v="67126"/>
  </r>
  <r>
    <n v="804795"/>
    <d v="2014-05-27T09:59:13"/>
    <x v="0"/>
    <x v="0"/>
    <s v="Service Department"/>
    <x v="1"/>
    <n v="35627"/>
  </r>
  <r>
    <n v="462727"/>
    <d v="2014-06-14T08:01:22"/>
    <x v="0"/>
    <x v="0"/>
    <s v="Service Department"/>
    <x v="1"/>
    <n v="28310"/>
  </r>
  <r>
    <n v="49946"/>
    <d v="2014-06-05T14:31:47"/>
    <x v="0"/>
    <x v="0"/>
    <s v="Service Department"/>
    <x v="1"/>
    <n v="40007"/>
  </r>
  <r>
    <n v="21962"/>
    <d v="2014-06-05T14:33:50"/>
    <x v="0"/>
    <x v="0"/>
    <s v="Service Department"/>
    <x v="1"/>
    <n v="97461"/>
  </r>
  <r>
    <n v="687483"/>
    <d v="2014-06-10T09:03:27"/>
    <x v="1"/>
    <x v="0"/>
    <s v="Service Department"/>
    <x v="1"/>
    <n v="37863"/>
  </r>
  <r>
    <n v="110239"/>
    <d v="2014-06-12T09:34:57"/>
    <x v="0"/>
    <x v="0"/>
    <s v="Service Department"/>
    <x v="1"/>
    <n v="88714"/>
  </r>
  <r>
    <n v="738139"/>
    <d v="2014-06-12T09:36:36"/>
    <x v="0"/>
    <x v="0"/>
    <s v="Service Department"/>
    <x v="1"/>
    <n v="19741"/>
  </r>
  <r>
    <n v="590453"/>
    <d v="2014-06-14T14:05:24"/>
    <x v="0"/>
    <x v="0"/>
    <s v="Marketing Department"/>
    <x v="1"/>
    <n v="85888"/>
  </r>
  <r>
    <n v="296632"/>
    <d v="2014-06-18T18:35:40"/>
    <x v="0"/>
    <x v="1"/>
    <s v="Marketing Department"/>
    <x v="1"/>
    <n v="92695"/>
  </r>
  <r>
    <n v="16491"/>
    <d v="2014-05-18T17:21:10"/>
    <x v="0"/>
    <x v="0"/>
    <s v="Service Department"/>
    <x v="13"/>
    <n v="58653"/>
  </r>
  <r>
    <n v="888516"/>
    <d v="2014-05-18T17:21:37"/>
    <x v="0"/>
    <x v="1"/>
    <s v="Service Department"/>
    <x v="13"/>
    <n v="25411"/>
  </r>
  <r>
    <n v="814496"/>
    <d v="2014-05-19T09:53:37"/>
    <x v="0"/>
    <x v="0"/>
    <s v="Service Department"/>
    <x v="13"/>
    <n v="67873"/>
  </r>
  <r>
    <n v="391299"/>
    <d v="2014-05-13T18:07:36"/>
    <x v="0"/>
    <x v="0"/>
    <s v="Production Department"/>
    <x v="1"/>
    <n v="60368"/>
  </r>
  <r>
    <n v="617134"/>
    <d v="2014-05-13T18:08:01"/>
    <x v="0"/>
    <x v="1"/>
    <s v="Production Department"/>
    <x v="1"/>
    <n v="28163"/>
  </r>
  <r>
    <n v="984162"/>
    <d v="2014-05-14T01:30:26"/>
    <x v="0"/>
    <x v="0"/>
    <s v="Production Department"/>
    <x v="1"/>
    <n v="91232"/>
  </r>
  <r>
    <n v="203159"/>
    <d v="2014-05-14T08:05:48"/>
    <x v="0"/>
    <x v="0"/>
    <s v="Production Department"/>
    <x v="1"/>
    <n v="69763"/>
  </r>
  <r>
    <n v="778005"/>
    <d v="2014-05-15T11:59:28"/>
    <x v="1"/>
    <x v="1"/>
    <s v="Production Department"/>
    <x v="1"/>
    <n v="12304"/>
  </r>
  <r>
    <n v="213587"/>
    <d v="2014-05-24T12:09:51"/>
    <x v="0"/>
    <x v="1"/>
    <s v="Production Department"/>
    <x v="13"/>
    <n v="65532"/>
  </r>
  <r>
    <n v="663070"/>
    <d v="2014-05-24T12:10:27"/>
    <x v="0"/>
    <x v="0"/>
    <s v="Production Department"/>
    <x v="13"/>
    <n v="78054"/>
  </r>
  <r>
    <n v="231972"/>
    <d v="2014-08-09T08:08:16"/>
    <x v="0"/>
    <x v="0"/>
    <s v="Sales Department"/>
    <x v="4"/>
    <n v="12522"/>
  </r>
  <r>
    <n v="437058"/>
    <d v="2014-05-19T13:23:40"/>
    <x v="1"/>
    <x v="1"/>
    <s v="Service Department"/>
    <x v="6"/>
    <n v="23037"/>
  </r>
  <r>
    <n v="138265"/>
    <d v="2014-06-04T08:30:46"/>
    <x v="0"/>
    <x v="0"/>
    <s v="Service Department"/>
    <x v="6"/>
    <n v="83048"/>
  </r>
  <r>
    <n v="458452"/>
    <d v="2014-06-04T08:31:51"/>
    <x v="0"/>
    <x v="1"/>
    <s v="Service Department"/>
    <x v="6"/>
    <n v="80942"/>
  </r>
  <r>
    <n v="711214"/>
    <d v="2014-08-15T12:37:45"/>
    <x v="0"/>
    <x v="0"/>
    <s v="Operations Department"/>
    <x v="13"/>
    <n v="70449"/>
  </r>
  <r>
    <n v="268017"/>
    <d v="2014-08-15T12:39:36"/>
    <x v="0"/>
    <x v="1"/>
    <s v="Operations Department"/>
    <x v="13"/>
    <n v="79879"/>
  </r>
  <r>
    <n v="731080"/>
    <d v="2014-05-28T14:49:39"/>
    <x v="1"/>
    <x v="0"/>
    <s v="Operations Department"/>
    <x v="7"/>
    <n v="89230"/>
  </r>
  <r>
    <n v="240740"/>
    <d v="2014-07-18T08:02:21"/>
    <x v="1"/>
    <x v="0"/>
    <s v="Production Department"/>
    <x v="1"/>
    <n v="40520"/>
  </r>
  <r>
    <n v="431197"/>
    <d v="2014-07-18T08:04:13"/>
    <x v="0"/>
    <x v="0"/>
    <s v="Production Department"/>
    <x v="1"/>
    <n v="44362"/>
  </r>
  <r>
    <n v="795117"/>
    <d v="2014-06-22T14:51:01"/>
    <x v="0"/>
    <x v="0"/>
    <s v="Sales Department"/>
    <x v="0"/>
    <n v="40211"/>
  </r>
  <r>
    <n v="588182"/>
    <d v="2014-05-19T06:11:56"/>
    <x v="1"/>
    <x v="0"/>
    <s v="Operations Department"/>
    <x v="13"/>
    <n v="65455"/>
  </r>
  <r>
    <n v="565058"/>
    <d v="2014-05-13T18:39:20"/>
    <x v="0"/>
    <x v="1"/>
    <s v="Service Department"/>
    <x v="4"/>
    <n v="40800"/>
  </r>
  <r>
    <n v="361672"/>
    <d v="2014-05-13T18:40:27"/>
    <x v="0"/>
    <x v="0"/>
    <s v="Service Department"/>
    <x v="4"/>
    <n v="94090"/>
  </r>
  <r>
    <n v="268116"/>
    <d v="2014-05-13T18:44:44"/>
    <x v="1"/>
    <x v="0"/>
    <s v="Service Department"/>
    <x v="4"/>
    <n v="12614"/>
  </r>
  <r>
    <n v="840847"/>
    <d v="2014-05-15T03:05:57"/>
    <x v="0"/>
    <x v="0"/>
    <s v="Service Department"/>
    <x v="4"/>
    <n v="39551"/>
  </r>
  <r>
    <n v="970044"/>
    <d v="2014-05-17T13:35:07"/>
    <x v="0"/>
    <x v="0"/>
    <s v="Service Department"/>
    <x v="4"/>
    <n v="14813"/>
  </r>
  <r>
    <n v="274537"/>
    <d v="2014-05-23T14:11:22"/>
    <x v="0"/>
    <x v="1"/>
    <s v="Service Department"/>
    <x v="4"/>
    <n v="43296"/>
  </r>
  <r>
    <n v="339849"/>
    <d v="2014-05-23T14:13:28"/>
    <x v="0"/>
    <x v="0"/>
    <s v="Service Department"/>
    <x v="4"/>
    <n v="94382"/>
  </r>
  <r>
    <n v="241980"/>
    <d v="2014-05-23T14:14:01"/>
    <x v="0"/>
    <x v="1"/>
    <s v="Service Department"/>
    <x v="4"/>
    <n v="75669"/>
  </r>
  <r>
    <n v="845130"/>
    <d v="2014-05-23T14:15:10"/>
    <x v="0"/>
    <x v="0"/>
    <s v="Service Department"/>
    <x v="4"/>
    <n v="46391"/>
  </r>
  <r>
    <n v="264697"/>
    <d v="2014-06-06T05:11:04"/>
    <x v="0"/>
    <x v="1"/>
    <s v="Production Department"/>
    <x v="9"/>
    <n v="5719"/>
  </r>
  <r>
    <n v="227578"/>
    <d v="2014-06-06T05:11:56"/>
    <x v="0"/>
    <x v="1"/>
    <s v="Production Department"/>
    <x v="9"/>
    <n v="33148"/>
  </r>
  <r>
    <n v="162400"/>
    <d v="2014-05-22T14:54:58"/>
    <x v="1"/>
    <x v="1"/>
    <s v="Service Department"/>
    <x v="4"/>
    <n v="13432"/>
  </r>
  <r>
    <n v="948186"/>
    <d v="2014-05-30T16:07:51"/>
    <x v="0"/>
    <x v="0"/>
    <s v="Service Department"/>
    <x v="4"/>
    <n v="31537"/>
  </r>
  <r>
    <n v="71358"/>
    <d v="2014-07-11T12:09:21"/>
    <x v="1"/>
    <x v="0"/>
    <s v="Service Department"/>
    <x v="1"/>
    <n v="28807"/>
  </r>
  <r>
    <n v="425228"/>
    <d v="2014-07-11T12:05:38"/>
    <x v="0"/>
    <x v="1"/>
    <s v="Service Department"/>
    <x v="1"/>
    <n v="12823"/>
  </r>
  <r>
    <n v="771166"/>
    <d v="2014-07-11T12:09:31"/>
    <x v="0"/>
    <x v="1"/>
    <s v="Service Department"/>
    <x v="1"/>
    <n v="7562"/>
  </r>
  <r>
    <n v="272244"/>
    <d v="2014-07-12T08:40:13"/>
    <x v="0"/>
    <x v="1"/>
    <s v="Service Department"/>
    <x v="1"/>
    <n v="39347"/>
  </r>
  <r>
    <n v="761511"/>
    <d v="2014-07-12T08:41:13"/>
    <x v="0"/>
    <x v="1"/>
    <s v="Service Department"/>
    <x v="1"/>
    <n v="90092"/>
  </r>
  <r>
    <n v="875630"/>
    <d v="2014-07-12T08:41:40"/>
    <x v="0"/>
    <x v="0"/>
    <s v="Service Department"/>
    <x v="1"/>
    <n v="92668"/>
  </r>
  <r>
    <n v="897030"/>
    <d v="2014-07-12T08:42:40"/>
    <x v="0"/>
    <x v="0"/>
    <s v="Service Department"/>
    <x v="1"/>
    <n v="88402"/>
  </r>
  <r>
    <n v="385372"/>
    <d v="2014-07-29T17:59:09"/>
    <x v="1"/>
    <x v="1"/>
    <s v="Service Department"/>
    <x v="1"/>
    <n v="90724"/>
  </r>
  <r>
    <n v="295764"/>
    <d v="2014-07-29T17:59:35"/>
    <x v="0"/>
    <x v="0"/>
    <s v="Service Department"/>
    <x v="1"/>
    <n v="18040"/>
  </r>
  <r>
    <n v="732316"/>
    <d v="2014-07-29T18:00:31"/>
    <x v="0"/>
    <x v="0"/>
    <s v="Service Department"/>
    <x v="1"/>
    <n v="44858"/>
  </r>
  <r>
    <n v="238780"/>
    <d v="2014-05-12T08:31:03"/>
    <x v="0"/>
    <x v="1"/>
    <s v="Operations Department"/>
    <x v="13"/>
    <n v="8149"/>
  </r>
  <r>
    <n v="486438"/>
    <d v="2014-05-12T08:33:44"/>
    <x v="0"/>
    <x v="0"/>
    <s v="Operations Department"/>
    <x v="13"/>
    <n v="39748"/>
  </r>
  <r>
    <n v="781085"/>
    <d v="2014-06-02T08:56:32"/>
    <x v="0"/>
    <x v="0"/>
    <s v="Operations Department"/>
    <x v="1"/>
    <n v="9877"/>
  </r>
  <r>
    <n v="160306"/>
    <d v="2014-06-11T01:16:04"/>
    <x v="0"/>
    <x v="0"/>
    <s v="Operations Department"/>
    <x v="1"/>
    <n v="71235"/>
  </r>
  <r>
    <n v="543489"/>
    <d v="2014-06-11T01:17:35"/>
    <x v="0"/>
    <x v="1"/>
    <s v="Operations Department"/>
    <x v="1"/>
    <n v="98424"/>
  </r>
  <r>
    <n v="850447"/>
    <d v="2014-06-11T01:18:10"/>
    <x v="0"/>
    <x v="0"/>
    <s v="Operations Department"/>
    <x v="1"/>
    <n v="4243"/>
  </r>
  <r>
    <n v="535574"/>
    <d v="2014-06-13T11:50:30"/>
    <x v="0"/>
    <x v="0"/>
    <s v="Operations Department"/>
    <x v="1"/>
    <n v="36156"/>
  </r>
  <r>
    <n v="350361"/>
    <d v="2014-06-20T07:32:27"/>
    <x v="0"/>
    <x v="1"/>
    <s v="Operations Department"/>
    <x v="1"/>
    <n v="73640"/>
  </r>
  <r>
    <n v="381800"/>
    <d v="2014-06-20T07:31:30"/>
    <x v="1"/>
    <x v="1"/>
    <s v="Operations Department"/>
    <x v="1"/>
    <n v="17631"/>
  </r>
  <r>
    <n v="688882"/>
    <d v="2014-05-28T10:41:25"/>
    <x v="0"/>
    <x v="0"/>
    <s v="Sales Department"/>
    <x v="4"/>
    <n v="48959"/>
  </r>
  <r>
    <n v="767512"/>
    <d v="2014-05-28T10:41:57"/>
    <x v="0"/>
    <x v="0"/>
    <s v="Sales Department"/>
    <x v="4"/>
    <n v="72651"/>
  </r>
  <r>
    <n v="119333"/>
    <d v="2014-05-28T10:43:55"/>
    <x v="0"/>
    <x v="1"/>
    <s v="Sales Department"/>
    <x v="4"/>
    <n v="97293"/>
  </r>
  <r>
    <n v="915359"/>
    <d v="2014-05-28T10:44:56"/>
    <x v="0"/>
    <x v="0"/>
    <s v="Sales Department"/>
    <x v="4"/>
    <n v="5280"/>
  </r>
  <r>
    <n v="787255"/>
    <d v="2014-05-29T19:08:18"/>
    <x v="0"/>
    <x v="0"/>
    <s v="Sales Department"/>
    <x v="4"/>
    <n v="84530"/>
  </r>
  <r>
    <n v="670473"/>
    <d v="2014-05-29T19:13:19"/>
    <x v="0"/>
    <x v="1"/>
    <s v="Sales Department"/>
    <x v="4"/>
    <n v="64888"/>
  </r>
  <r>
    <n v="857773"/>
    <d v="2014-06-16T18:51:22"/>
    <x v="0"/>
    <x v="0"/>
    <s v="Sales Department"/>
    <x v="4"/>
    <n v="33458"/>
  </r>
  <r>
    <n v="409904"/>
    <d v="2014-06-03T05:18:09"/>
    <x v="0"/>
    <x v="0"/>
    <s v="Purchase Department"/>
    <x v="13"/>
    <n v="73859"/>
  </r>
  <r>
    <n v="765785"/>
    <d v="2014-06-11T19:01:23"/>
    <x v="0"/>
    <x v="0"/>
    <s v="Purchase Department"/>
    <x v="13"/>
    <n v="32102"/>
  </r>
  <r>
    <n v="488225"/>
    <d v="2014-06-13T16:28:51"/>
    <x v="0"/>
    <x v="0"/>
    <s v="Purchase Department"/>
    <x v="13"/>
    <n v="57786"/>
  </r>
  <r>
    <n v="631107"/>
    <d v="2014-06-13T16:30:21"/>
    <x v="0"/>
    <x v="0"/>
    <s v="Purchase Department"/>
    <x v="13"/>
    <n v="21177"/>
  </r>
  <r>
    <n v="354992"/>
    <d v="2014-08-30T14:59:30"/>
    <x v="0"/>
    <x v="0"/>
    <s v="Service Department"/>
    <x v="4"/>
    <n v="4846"/>
  </r>
  <r>
    <n v="55660"/>
    <d v="2014-05-26T14:55:42"/>
    <x v="0"/>
    <x v="0"/>
    <s v="Service Department"/>
    <x v="4"/>
    <n v="84360"/>
  </r>
  <r>
    <n v="20775"/>
    <d v="2014-05-29T16:19:18"/>
    <x v="0"/>
    <x v="1"/>
    <s v="Service Department"/>
    <x v="4"/>
    <n v="75404"/>
  </r>
  <r>
    <n v="102520"/>
    <d v="2014-05-29T16:21:35"/>
    <x v="0"/>
    <x v="0"/>
    <s v="Service Department"/>
    <x v="4"/>
    <n v="71906"/>
  </r>
  <r>
    <n v="364734"/>
    <d v="2014-05-31T08:19:48"/>
    <x v="0"/>
    <x v="1"/>
    <s v="Service Department"/>
    <x v="0"/>
    <n v="88244"/>
  </r>
  <r>
    <n v="727428"/>
    <d v="2014-05-31T08:21:43"/>
    <x v="0"/>
    <x v="0"/>
    <s v="Service Department"/>
    <x v="0"/>
    <n v="84631"/>
  </r>
  <r>
    <n v="391358"/>
    <d v="2014-06-11T11:47:16"/>
    <x v="0"/>
    <x v="0"/>
    <s v="Service Department"/>
    <x v="4"/>
    <n v="59948"/>
  </r>
  <r>
    <n v="189233"/>
    <d v="2014-06-11T11:51:26"/>
    <x v="0"/>
    <x v="0"/>
    <s v="Service Department"/>
    <x v="4"/>
    <n v="73242"/>
  </r>
  <r>
    <n v="704858"/>
    <d v="2014-06-17T03:15:03"/>
    <x v="1"/>
    <x v="0"/>
    <s v="Service Department"/>
    <x v="4"/>
    <n v="78284"/>
  </r>
  <r>
    <n v="753270"/>
    <d v="2014-06-02T13:00:06"/>
    <x v="1"/>
    <x v="0"/>
    <s v="Service Department"/>
    <x v="6"/>
    <n v="40759"/>
  </r>
  <r>
    <n v="477807"/>
    <d v="2014-05-15T19:23:13"/>
    <x v="0"/>
    <x v="0"/>
    <s v="Operations Department"/>
    <x v="4"/>
    <n v="55597"/>
  </r>
  <r>
    <n v="898121"/>
    <d v="2014-05-30T16:05:00"/>
    <x v="0"/>
    <x v="0"/>
    <s v="Operations Department"/>
    <x v="4"/>
    <n v="76013"/>
  </r>
  <r>
    <n v="722804"/>
    <d v="2014-05-30T16:06:31"/>
    <x v="0"/>
    <x v="1"/>
    <s v="Operations Department"/>
    <x v="4"/>
    <n v="30207"/>
  </r>
  <r>
    <n v="168749"/>
    <d v="2014-05-30T16:07:00"/>
    <x v="0"/>
    <x v="0"/>
    <s v="Operations Department"/>
    <x v="4"/>
    <n v="7394"/>
  </r>
  <r>
    <n v="683810"/>
    <d v="2014-06-06T14:00:41"/>
    <x v="0"/>
    <x v="2"/>
    <s v="Operations Department"/>
    <x v="13"/>
    <n v="91112"/>
  </r>
  <r>
    <n v="292742"/>
    <d v="2014-06-24T11:50:45"/>
    <x v="0"/>
    <x v="0"/>
    <s v="Service Department"/>
    <x v="6"/>
    <n v="57823"/>
  </r>
  <r>
    <n v="441041"/>
    <d v="2014-06-24T11:53:03"/>
    <x v="0"/>
    <x v="0"/>
    <s v="Service Department"/>
    <x v="6"/>
    <n v="7239"/>
  </r>
  <r>
    <n v="56603"/>
    <d v="2014-07-08T13:26:37"/>
    <x v="0"/>
    <x v="1"/>
    <s v="Service Department"/>
    <x v="6"/>
    <n v="54973"/>
  </r>
  <r>
    <n v="997569"/>
    <d v="2014-05-29T18:44:43"/>
    <x v="0"/>
    <x v="1"/>
    <s v="Marketing Department"/>
    <x v="7"/>
    <n v="68698"/>
  </r>
  <r>
    <n v="573927"/>
    <d v="2014-08-12T15:33:12"/>
    <x v="0"/>
    <x v="0"/>
    <s v="Human Resource Department"/>
    <x v="1"/>
    <n v="32801"/>
  </r>
  <r>
    <n v="611822"/>
    <d v="2014-07-22T12:54:32"/>
    <x v="0"/>
    <x v="1"/>
    <s v="Operations Department"/>
    <x v="4"/>
    <n v="48568"/>
  </r>
  <r>
    <n v="867708"/>
    <d v="2014-07-23T12:14:12"/>
    <x v="0"/>
    <x v="0"/>
    <s v="Operations Department"/>
    <x v="4"/>
    <n v="82325"/>
  </r>
  <r>
    <n v="199470"/>
    <d v="2014-07-25T19:24:27"/>
    <x v="0"/>
    <x v="0"/>
    <s v="Operations Department"/>
    <x v="1"/>
    <n v="97038"/>
  </r>
  <r>
    <n v="539550"/>
    <d v="2014-07-25T19:27:27"/>
    <x v="0"/>
    <x v="0"/>
    <s v="Operations Department"/>
    <x v="1"/>
    <n v="72434"/>
  </r>
  <r>
    <n v="613607"/>
    <d v="2014-07-25T19:29:26"/>
    <x v="0"/>
    <x v="0"/>
    <s v="Operations Department"/>
    <x v="1"/>
    <n v="22161"/>
  </r>
  <r>
    <n v="68275"/>
    <d v="2014-07-25T19:21:03"/>
    <x v="0"/>
    <x v="2"/>
    <s v="Operations Department"/>
    <x v="1"/>
    <n v="10759"/>
  </r>
  <r>
    <n v="873486"/>
    <d v="2014-08-13T17:39:28"/>
    <x v="0"/>
    <x v="1"/>
    <s v="Service Department"/>
    <x v="13"/>
    <n v="33189"/>
  </r>
  <r>
    <n v="594223"/>
    <d v="2014-08-13T17:39:54"/>
    <x v="0"/>
    <x v="0"/>
    <s v="Service Department"/>
    <x v="13"/>
    <n v="7867"/>
  </r>
  <r>
    <n v="120522"/>
    <d v="2014-05-01T18:55:39"/>
    <x v="0"/>
    <x v="1"/>
    <s v="Operations Department"/>
    <x v="13"/>
    <n v="54630"/>
  </r>
  <r>
    <n v="725449"/>
    <d v="2014-05-19T10:38:44"/>
    <x v="0"/>
    <x v="0"/>
    <s v="Operations Department"/>
    <x v="13"/>
    <n v="15033"/>
  </r>
  <r>
    <n v="784107"/>
    <d v="2014-05-19T10:39:51"/>
    <x v="0"/>
    <x v="0"/>
    <s v="Operations Department"/>
    <x v="13"/>
    <n v="1027"/>
  </r>
  <r>
    <n v="386548"/>
    <d v="2014-05-31T07:01:08"/>
    <x v="0"/>
    <x v="0"/>
    <s v="Operations Department"/>
    <x v="13"/>
    <n v="43552"/>
  </r>
  <r>
    <n v="821333"/>
    <d v="2014-06-01T19:10:52"/>
    <x v="0"/>
    <x v="1"/>
    <s v="Operations Department"/>
    <x v="13"/>
    <n v="26094"/>
  </r>
  <r>
    <n v="129183"/>
    <d v="2014-06-13T08:37:14"/>
    <x v="0"/>
    <x v="0"/>
    <s v="Operations Department"/>
    <x v="13"/>
    <n v="83823"/>
  </r>
  <r>
    <n v="432912"/>
    <d v="2014-06-21T12:13:16"/>
    <x v="0"/>
    <x v="1"/>
    <s v="Operations Department"/>
    <x v="13"/>
    <n v="2249"/>
  </r>
  <r>
    <n v="860739"/>
    <d v="2014-06-30T07:21:44"/>
    <x v="1"/>
    <x v="0"/>
    <s v="Operations Department"/>
    <x v="7"/>
    <n v="56613"/>
  </r>
  <r>
    <n v="950373"/>
    <d v="2014-07-16T09:23:20"/>
    <x v="0"/>
    <x v="1"/>
    <s v="Operations Department"/>
    <x v="13"/>
    <n v="72516"/>
  </r>
  <r>
    <n v="544751"/>
    <d v="2014-05-12T19:08:25"/>
    <x v="0"/>
    <x v="0"/>
    <s v="Production Department"/>
    <x v="6"/>
    <n v="91106"/>
  </r>
  <r>
    <n v="856292"/>
    <d v="2014-05-12T19:13:51"/>
    <x v="0"/>
    <x v="0"/>
    <s v="Production Department"/>
    <x v="6"/>
    <n v="50920"/>
  </r>
  <r>
    <n v="437124"/>
    <d v="2014-06-23T13:01:39"/>
    <x v="0"/>
    <x v="0"/>
    <s v="Operations Department"/>
    <x v="13"/>
    <n v="41249"/>
  </r>
  <r>
    <n v="302597"/>
    <d v="2014-07-29T06:59:06"/>
    <x v="0"/>
    <x v="0"/>
    <s v="Service Department"/>
    <x v="7"/>
    <n v="41967"/>
  </r>
  <r>
    <n v="274323"/>
    <d v="2014-08-07T16:50:44"/>
    <x v="0"/>
    <x v="1"/>
    <s v="Service Department"/>
    <x v="7"/>
    <n v="52881"/>
  </r>
  <r>
    <n v="679821"/>
    <d v="2014-05-05T14:18:35"/>
    <x v="0"/>
    <x v="0"/>
    <s v="Operations Department"/>
    <x v="7"/>
    <n v="10400"/>
  </r>
  <r>
    <n v="953504"/>
    <d v="2014-05-05T14:19:09"/>
    <x v="0"/>
    <x v="0"/>
    <s v="Operations Department"/>
    <x v="7"/>
    <n v="13658"/>
  </r>
  <r>
    <n v="313431"/>
    <d v="2014-05-05T14:19:57"/>
    <x v="0"/>
    <x v="0"/>
    <s v="Operations Department"/>
    <x v="7"/>
    <n v="45800"/>
  </r>
  <r>
    <n v="735524"/>
    <d v="2014-05-09T19:09:00"/>
    <x v="0"/>
    <x v="2"/>
    <s v="Operations Department"/>
    <x v="7"/>
    <n v="66299"/>
  </r>
  <r>
    <n v="891269"/>
    <d v="2014-05-09T19:10:05"/>
    <x v="0"/>
    <x v="2"/>
    <s v="Operations Department"/>
    <x v="7"/>
    <n v="76257"/>
  </r>
  <r>
    <n v="840666"/>
    <d v="2014-06-02T11:29:30"/>
    <x v="0"/>
    <x v="1"/>
    <s v="Service Department"/>
    <x v="1"/>
    <n v="9239"/>
  </r>
  <r>
    <n v="80191"/>
    <d v="2014-06-02T11:30:26"/>
    <x v="0"/>
    <x v="0"/>
    <s v="Service Department"/>
    <x v="1"/>
    <n v="24611"/>
  </r>
  <r>
    <n v="659053"/>
    <d v="2014-06-02T11:29:29"/>
    <x v="0"/>
    <x v="2"/>
    <s v="Service Department"/>
    <x v="1"/>
    <n v="33063"/>
  </r>
  <r>
    <n v="816349"/>
    <d v="2014-06-04T09:41:54"/>
    <x v="1"/>
    <x v="1"/>
    <s v="Service Department"/>
    <x v="1"/>
    <n v="56818"/>
  </r>
  <r>
    <n v="622545"/>
    <d v="2014-06-12T09:32:48"/>
    <x v="0"/>
    <x v="1"/>
    <s v="Service Department"/>
    <x v="1"/>
    <n v="83249"/>
  </r>
  <r>
    <n v="216559"/>
    <d v="2014-06-12T09:34:09"/>
    <x v="0"/>
    <x v="1"/>
    <s v="Service Department"/>
    <x v="1"/>
    <n v="81440"/>
  </r>
  <r>
    <n v="80631"/>
    <d v="2014-06-24T15:03:55"/>
    <x v="0"/>
    <x v="0"/>
    <s v="Operations Department"/>
    <x v="13"/>
    <n v="19001"/>
  </r>
  <r>
    <n v="959607"/>
    <d v="2014-06-26T17:58:23"/>
    <x v="0"/>
    <x v="0"/>
    <s v="Operations Department"/>
    <x v="13"/>
    <n v="54297"/>
  </r>
  <r>
    <n v="284374"/>
    <d v="2014-06-27T12:36:27"/>
    <x v="0"/>
    <x v="0"/>
    <s v="Operations Department"/>
    <x v="13"/>
    <n v="15605"/>
  </r>
  <r>
    <n v="834943"/>
    <d v="2014-06-27T12:37:25"/>
    <x v="0"/>
    <x v="1"/>
    <s v="Operations Department"/>
    <x v="13"/>
    <n v="79647"/>
  </r>
  <r>
    <n v="332598"/>
    <d v="2014-06-27T12:38:29"/>
    <x v="0"/>
    <x v="0"/>
    <s v="Operations Department"/>
    <x v="13"/>
    <n v="45687"/>
  </r>
  <r>
    <n v="194021"/>
    <d v="2014-06-17T15:14:26"/>
    <x v="0"/>
    <x v="1"/>
    <s v="General Management"/>
    <x v="8"/>
    <n v="96469"/>
  </r>
  <r>
    <n v="104148"/>
    <d v="2014-05-14T15:11:13"/>
    <x v="0"/>
    <x v="1"/>
    <s v="Service Department"/>
    <x v="7"/>
    <n v="76769"/>
  </r>
  <r>
    <n v="914348"/>
    <d v="2014-08-02T09:25:07"/>
    <x v="0"/>
    <x v="0"/>
    <s v="Service Department"/>
    <x v="13"/>
    <n v="65430"/>
  </r>
  <r>
    <n v="278247"/>
    <d v="2014-08-02T09:26:46"/>
    <x v="1"/>
    <x v="0"/>
    <s v="Service Department"/>
    <x v="13"/>
    <n v="37637"/>
  </r>
  <r>
    <n v="933819"/>
    <d v="2014-08-03T13:54:52"/>
    <x v="0"/>
    <x v="0"/>
    <s v="Service Department"/>
    <x v="13"/>
    <n v="39190"/>
  </r>
  <r>
    <n v="428392"/>
    <d v="2014-08-03T13:56:11"/>
    <x v="0"/>
    <x v="0"/>
    <s v="Service Department"/>
    <x v="13"/>
    <n v="24547"/>
  </r>
  <r>
    <n v="569483"/>
    <d v="2014-08-04T10:04:18"/>
    <x v="1"/>
    <x v="0"/>
    <s v="Service Department"/>
    <x v="13"/>
    <n v="53272"/>
  </r>
  <r>
    <n v="349379"/>
    <d v="2014-06-26T14:42:39"/>
    <x v="0"/>
    <x v="1"/>
    <s v="Service Department"/>
    <x v="13"/>
    <n v="30754"/>
  </r>
  <r>
    <n v="342597"/>
    <d v="2014-05-23T11:57:16"/>
    <x v="1"/>
    <x v="0"/>
    <s v="Service Department"/>
    <x v="1"/>
    <n v="15538"/>
  </r>
  <r>
    <n v="99001"/>
    <d v="2014-05-24T11:34:20"/>
    <x v="0"/>
    <x v="1"/>
    <s v="Service Department"/>
    <x v="1"/>
    <n v="91005"/>
  </r>
  <r>
    <n v="807834"/>
    <d v="2014-05-14T10:18:48"/>
    <x v="0"/>
    <x v="0"/>
    <s v="Service Department"/>
    <x v="13"/>
    <n v="76171"/>
  </r>
  <r>
    <n v="754473"/>
    <d v="2014-05-27T19:17:45"/>
    <x v="1"/>
    <x v="0"/>
    <s v="Service Department"/>
    <x v="13"/>
    <n v="47499"/>
  </r>
  <r>
    <n v="386141"/>
    <d v="2014-05-29T17:28:56"/>
    <x v="1"/>
    <x v="0"/>
    <s v="Service Department"/>
    <x v="13"/>
    <n v="67655"/>
  </r>
  <r>
    <n v="747091"/>
    <d v="2014-05-29T17:27:52"/>
    <x v="0"/>
    <x v="1"/>
    <s v="Service Department"/>
    <x v="13"/>
    <n v="89188"/>
  </r>
  <r>
    <n v="407569"/>
    <d v="2014-05-29T17:29:28"/>
    <x v="0"/>
    <x v="1"/>
    <s v="Service Department"/>
    <x v="13"/>
    <n v="56937"/>
  </r>
  <r>
    <n v="152476"/>
    <d v="2014-06-03T09:12:16"/>
    <x v="1"/>
    <x v="0"/>
    <s v="Service Department"/>
    <x v="6"/>
    <n v="23516"/>
  </r>
  <r>
    <n v="882516"/>
    <d v="2014-06-06T15:35:24"/>
    <x v="0"/>
    <x v="0"/>
    <s v="Service Department"/>
    <x v="6"/>
    <n v="81497"/>
  </r>
  <r>
    <n v="964616"/>
    <d v="2014-06-06T15:37:16"/>
    <x v="0"/>
    <x v="0"/>
    <s v="Service Department"/>
    <x v="6"/>
    <n v="73705"/>
  </r>
  <r>
    <n v="139932"/>
    <d v="2014-06-06T15:38:16"/>
    <x v="0"/>
    <x v="0"/>
    <s v="Service Department"/>
    <x v="6"/>
    <n v="11292"/>
  </r>
  <r>
    <n v="269036"/>
    <d v="2014-06-09T09:26:31"/>
    <x v="0"/>
    <x v="0"/>
    <s v="Service Department"/>
    <x v="13"/>
    <n v="32743"/>
  </r>
  <r>
    <n v="924897"/>
    <d v="2014-06-11T13:52:05"/>
    <x v="0"/>
    <x v="0"/>
    <s v="Service Department"/>
    <x v="13"/>
    <n v="59616"/>
  </r>
  <r>
    <n v="426029"/>
    <d v="2014-06-11T13:53:00"/>
    <x v="0"/>
    <x v="1"/>
    <s v="Service Department"/>
    <x v="13"/>
    <n v="13347"/>
  </r>
  <r>
    <n v="242383"/>
    <d v="2014-06-11T13:53:28"/>
    <x v="0"/>
    <x v="0"/>
    <s v="Service Department"/>
    <x v="13"/>
    <n v="36348"/>
  </r>
  <r>
    <n v="899150"/>
    <d v="2014-06-11T13:54:53"/>
    <x v="0"/>
    <x v="1"/>
    <s v="Service Department"/>
    <x v="13"/>
    <n v="42654"/>
  </r>
  <r>
    <n v="573978"/>
    <d v="2014-06-11T13:56:50"/>
    <x v="0"/>
    <x v="1"/>
    <s v="Service Department"/>
    <x v="13"/>
    <n v="90203"/>
  </r>
  <r>
    <n v="206593"/>
    <d v="2014-07-29T08:20:06"/>
    <x v="0"/>
    <x v="0"/>
    <s v="Marketing Department"/>
    <x v="9"/>
    <n v="70239"/>
  </r>
  <r>
    <n v="955275"/>
    <d v="2014-07-29T08:21:55"/>
    <x v="0"/>
    <x v="0"/>
    <s v="Marketing Department"/>
    <x v="9"/>
    <n v="14810"/>
  </r>
  <r>
    <n v="195343"/>
    <d v="2014-06-22T14:36:57"/>
    <x v="0"/>
    <x v="1"/>
    <s v="Operations Department"/>
    <x v="8"/>
    <n v="66540"/>
  </r>
  <r>
    <n v="411295"/>
    <d v="2014-06-22T14:38:31"/>
    <x v="0"/>
    <x v="2"/>
    <s v="Operations Department"/>
    <x v="8"/>
    <n v="98070"/>
  </r>
  <r>
    <n v="927062"/>
    <d v="2014-06-29T11:34:17"/>
    <x v="0"/>
    <x v="1"/>
    <s v="Operations Department"/>
    <x v="8"/>
    <n v="11124"/>
  </r>
  <r>
    <n v="462575"/>
    <d v="2014-07-05T12:04:23"/>
    <x v="0"/>
    <x v="0"/>
    <s v="Operations Department"/>
    <x v="8"/>
    <n v="18428"/>
  </r>
  <r>
    <n v="798002"/>
    <d v="2014-07-05T12:05:27"/>
    <x v="0"/>
    <x v="0"/>
    <s v="Operations Department"/>
    <x v="8"/>
    <n v="13714"/>
  </r>
  <r>
    <n v="370088"/>
    <d v="2014-05-05T19:30:04"/>
    <x v="1"/>
    <x v="0"/>
    <s v="Service Department"/>
    <x v="7"/>
    <n v="25850"/>
  </r>
  <r>
    <n v="704987"/>
    <d v="2014-05-14T11:29:10"/>
    <x v="0"/>
    <x v="0"/>
    <s v="Service Department"/>
    <x v="7"/>
    <n v="78918"/>
  </r>
  <r>
    <n v="818107"/>
    <d v="2014-05-14T11:29:33"/>
    <x v="0"/>
    <x v="1"/>
    <s v="Service Department"/>
    <x v="7"/>
    <n v="40759"/>
  </r>
  <r>
    <n v="839005"/>
    <d v="2014-05-14T11:29:12"/>
    <x v="0"/>
    <x v="2"/>
    <s v="Service Department"/>
    <x v="7"/>
    <n v="52645"/>
  </r>
  <r>
    <n v="154483"/>
    <d v="2014-06-24T17:46:40"/>
    <x v="0"/>
    <x v="0"/>
    <s v="Operations Department"/>
    <x v="4"/>
    <n v="67602"/>
  </r>
  <r>
    <n v="943922"/>
    <d v="2014-06-24T17:47:16"/>
    <x v="0"/>
    <x v="0"/>
    <s v="Operations Department"/>
    <x v="4"/>
    <n v="1282"/>
  </r>
  <r>
    <n v="335959"/>
    <d v="2014-06-25T16:58:56"/>
    <x v="0"/>
    <x v="0"/>
    <s v="Service Department"/>
    <x v="4"/>
    <n v="93852"/>
  </r>
  <r>
    <n v="253006"/>
    <d v="2014-05-22T08:27:39"/>
    <x v="0"/>
    <x v="0"/>
    <s v="Purchase Department"/>
    <x v="1"/>
    <n v="40692"/>
  </r>
  <r>
    <n v="95442"/>
    <d v="2014-06-03T22:49:14"/>
    <x v="0"/>
    <x v="0"/>
    <s v="Service Department"/>
    <x v="6"/>
    <n v="24829"/>
  </r>
  <r>
    <n v="284227"/>
    <d v="2014-06-05T11:44:00"/>
    <x v="0"/>
    <x v="1"/>
    <s v="Service Department"/>
    <x v="6"/>
    <n v="16168"/>
  </r>
  <r>
    <n v="340030"/>
    <d v="2014-06-05T11:47:00"/>
    <x v="0"/>
    <x v="0"/>
    <s v="Service Department"/>
    <x v="6"/>
    <n v="60454"/>
  </r>
  <r>
    <n v="613923"/>
    <d v="2014-06-03T13:06:11"/>
    <x v="1"/>
    <x v="0"/>
    <s v="Operations Department"/>
    <x v="13"/>
    <n v="70137"/>
  </r>
  <r>
    <n v="233335"/>
    <d v="2014-05-25T14:43:27"/>
    <x v="0"/>
    <x v="0"/>
    <s v="Service Department"/>
    <x v="7"/>
    <n v="15998"/>
  </r>
  <r>
    <n v="670258"/>
    <d v="2014-05-14T15:55:37"/>
    <x v="0"/>
    <x v="1"/>
    <s v="Operations Department"/>
    <x v="0"/>
    <n v="30567"/>
  </r>
  <r>
    <n v="714579"/>
    <d v="2014-05-19T10:22:21"/>
    <x v="0"/>
    <x v="0"/>
    <s v="Operations Department"/>
    <x v="0"/>
    <n v="31784"/>
  </r>
  <r>
    <n v="428003"/>
    <d v="2014-06-13T18:44:48"/>
    <x v="0"/>
    <x v="0"/>
    <s v="Service Department"/>
    <x v="1"/>
    <n v="16146"/>
  </r>
  <r>
    <n v="166730"/>
    <d v="2014-06-15T14:04:55"/>
    <x v="0"/>
    <x v="1"/>
    <s v="Service Department"/>
    <x v="1"/>
    <n v="49047"/>
  </r>
  <r>
    <n v="393306"/>
    <d v="2014-06-15T14:09:02"/>
    <x v="0"/>
    <x v="1"/>
    <s v="Service Department"/>
    <x v="1"/>
    <n v="86931"/>
  </r>
  <r>
    <n v="766601"/>
    <d v="2014-06-15T14:06:39"/>
    <x v="0"/>
    <x v="1"/>
    <s v="Service Department"/>
    <x v="1"/>
    <n v="12777"/>
  </r>
  <r>
    <n v="205081"/>
    <d v="2014-06-27T07:37:13"/>
    <x v="0"/>
    <x v="1"/>
    <s v="Service Department"/>
    <x v="1"/>
    <n v="63025"/>
  </r>
  <r>
    <n v="590033"/>
    <d v="2014-06-27T07:40:40"/>
    <x v="0"/>
    <x v="0"/>
    <s v="Service Department"/>
    <x v="1"/>
    <n v="80132"/>
  </r>
  <r>
    <n v="600601"/>
    <d v="2014-06-27T07:41:24"/>
    <x v="0"/>
    <x v="0"/>
    <s v="Service Department"/>
    <x v="1"/>
    <n v="66395"/>
  </r>
  <r>
    <n v="654314"/>
    <d v="2014-07-03T12:30:02"/>
    <x v="0"/>
    <x v="1"/>
    <s v="Service Department"/>
    <x v="1"/>
    <n v="96192"/>
  </r>
  <r>
    <n v="861346"/>
    <d v="2014-07-09T11:42:15"/>
    <x v="0"/>
    <x v="0"/>
    <s v="Service Department"/>
    <x v="1"/>
    <n v="24321"/>
  </r>
  <r>
    <n v="461784"/>
    <d v="2014-07-15T15:17:20"/>
    <x v="0"/>
    <x v="0"/>
    <s v="Operations Department"/>
    <x v="1"/>
    <n v="51887"/>
  </r>
  <r>
    <n v="648830"/>
    <d v="2014-06-20T18:00:41"/>
    <x v="0"/>
    <x v="0"/>
    <s v="Production Department"/>
    <x v="1"/>
    <n v="3733"/>
  </r>
  <r>
    <n v="278190"/>
    <d v="2014-06-20T18:01:11"/>
    <x v="0"/>
    <x v="0"/>
    <s v="Production Department"/>
    <x v="1"/>
    <n v="72534"/>
  </r>
  <r>
    <n v="947445"/>
    <d v="2014-07-17T08:02:49"/>
    <x v="0"/>
    <x v="0"/>
    <s v="Operations Department"/>
    <x v="13"/>
    <n v="66288"/>
  </r>
  <r>
    <n v="524355"/>
    <d v="2014-05-29T13:39:00"/>
    <x v="0"/>
    <x v="0"/>
    <s v="Sales Department"/>
    <x v="7"/>
    <n v="82115"/>
  </r>
  <r>
    <n v="546318"/>
    <d v="2014-07-15T15:37:48"/>
    <x v="0"/>
    <x v="0"/>
    <s v="Operations Department"/>
    <x v="7"/>
    <n v="65881"/>
  </r>
  <r>
    <n v="55540"/>
    <d v="2014-07-15T15:41:22"/>
    <x v="0"/>
    <x v="0"/>
    <s v="Operations Department"/>
    <x v="7"/>
    <n v="85386"/>
  </r>
  <r>
    <n v="985010"/>
    <d v="2014-07-15T15:41:53"/>
    <x v="0"/>
    <x v="1"/>
    <s v="Operations Department"/>
    <x v="7"/>
    <n v="10527"/>
  </r>
  <r>
    <n v="199723"/>
    <d v="2014-07-18T13:01:09"/>
    <x v="0"/>
    <x v="0"/>
    <s v="Operations Department"/>
    <x v="7"/>
    <n v="88305"/>
  </r>
  <r>
    <n v="490261"/>
    <d v="2014-05-20T15:35:55"/>
    <x v="0"/>
    <x v="1"/>
    <s v="Service Department"/>
    <x v="1"/>
    <n v="92225"/>
  </r>
  <r>
    <n v="304067"/>
    <d v="2014-05-22T23:11:20"/>
    <x v="0"/>
    <x v="1"/>
    <s v="Service Department"/>
    <x v="4"/>
    <n v="32807"/>
  </r>
  <r>
    <n v="318093"/>
    <d v="2014-05-29T11:40:47"/>
    <x v="0"/>
    <x v="0"/>
    <s v="Operations Department"/>
    <x v="7"/>
    <n v="28028"/>
  </r>
  <r>
    <n v="523093"/>
    <d v="2014-05-30T09:43:17"/>
    <x v="0"/>
    <x v="0"/>
    <s v="Operations Department"/>
    <x v="7"/>
    <n v="45999"/>
  </r>
  <r>
    <n v="637940"/>
    <d v="2014-05-16T16:40:55"/>
    <x v="1"/>
    <x v="0"/>
    <s v="Service Department"/>
    <x v="1"/>
    <n v="52985"/>
  </r>
  <r>
    <n v="492638"/>
    <d v="2014-05-16T16:42:23"/>
    <x v="0"/>
    <x v="0"/>
    <s v="Service Department"/>
    <x v="1"/>
    <n v="86944"/>
  </r>
  <r>
    <n v="819274"/>
    <d v="2014-07-19T06:11:34"/>
    <x v="0"/>
    <x v="0"/>
    <s v="Operations Department"/>
    <x v="1"/>
    <n v="19525"/>
  </r>
  <r>
    <n v="421386"/>
    <d v="2014-06-07T15:15:10"/>
    <x v="0"/>
    <x v="1"/>
    <s v="Operations Department"/>
    <x v="1"/>
    <n v="40852"/>
  </r>
  <r>
    <n v="13735"/>
    <d v="2014-06-16T14:33:42"/>
    <x v="0"/>
    <x v="0"/>
    <s v="Operations Department"/>
    <x v="13"/>
    <n v="14881"/>
  </r>
  <r>
    <n v="616356"/>
    <d v="2014-06-16T14:34:14"/>
    <x v="0"/>
    <x v="1"/>
    <s v="Operations Department"/>
    <x v="13"/>
    <n v="6949"/>
  </r>
  <r>
    <n v="53065"/>
    <d v="2014-06-16T14:35:53"/>
    <x v="0"/>
    <x v="0"/>
    <s v="Operations Department"/>
    <x v="13"/>
    <n v="35111"/>
  </r>
  <r>
    <n v="383237"/>
    <d v="2014-06-16T14:34:11"/>
    <x v="0"/>
    <x v="1"/>
    <s v="Operations Department"/>
    <x v="13"/>
    <n v="12081"/>
  </r>
  <r>
    <n v="706241"/>
    <d v="2014-06-16T14:35:54"/>
    <x v="0"/>
    <x v="1"/>
    <s v="Operations Department"/>
    <x v="13"/>
    <n v="36774"/>
  </r>
  <r>
    <n v="569075"/>
    <d v="2014-06-16T14:36:19"/>
    <x v="0"/>
    <x v="1"/>
    <s v="Operations Department"/>
    <x v="13"/>
    <n v="95509"/>
  </r>
  <r>
    <n v="662219"/>
    <d v="2014-06-16T14:37:22"/>
    <x v="0"/>
    <x v="1"/>
    <s v="Operations Department"/>
    <x v="13"/>
    <n v="72425"/>
  </r>
  <r>
    <n v="168115"/>
    <d v="2014-06-27T16:26:55"/>
    <x v="0"/>
    <x v="1"/>
    <s v="Service Department"/>
    <x v="4"/>
    <n v="3183"/>
  </r>
  <r>
    <n v="182618"/>
    <d v="2014-06-27T16:27:26"/>
    <x v="0"/>
    <x v="1"/>
    <s v="Service Department"/>
    <x v="4"/>
    <n v="20389"/>
  </r>
  <r>
    <n v="234055"/>
    <d v="2014-06-27T16:27:51"/>
    <x v="0"/>
    <x v="0"/>
    <s v="Service Department"/>
    <x v="4"/>
    <n v="13109"/>
  </r>
  <r>
    <n v="653501"/>
    <d v="2014-07-04T16:30:08"/>
    <x v="0"/>
    <x v="0"/>
    <s v="Service Department"/>
    <x v="4"/>
    <n v="91531"/>
  </r>
  <r>
    <n v="44559"/>
    <d v="2014-07-04T16:32:22"/>
    <x v="1"/>
    <x v="0"/>
    <s v="Service Department"/>
    <x v="4"/>
    <n v="96738"/>
  </r>
  <r>
    <n v="629522"/>
    <d v="2014-07-09T11:54:26"/>
    <x v="0"/>
    <x v="0"/>
    <s v="Service Department"/>
    <x v="4"/>
    <n v="35998"/>
  </r>
  <r>
    <n v="814130"/>
    <d v="2014-07-05T08:02:45"/>
    <x v="1"/>
    <x v="1"/>
    <s v="Operations Department"/>
    <x v="13"/>
    <n v="93726"/>
  </r>
  <r>
    <n v="17432"/>
    <d v="2014-07-05T08:03:20"/>
    <x v="0"/>
    <x v="0"/>
    <s v="Operations Department"/>
    <x v="13"/>
    <n v="95140"/>
  </r>
  <r>
    <n v="339628"/>
    <d v="2014-06-12T06:43:05"/>
    <x v="0"/>
    <x v="0"/>
    <s v="Service Department"/>
    <x v="1"/>
    <n v="41408"/>
  </r>
  <r>
    <n v="73232"/>
    <d v="2014-06-26T23:10:21"/>
    <x v="0"/>
    <x v="0"/>
    <s v="Service Department"/>
    <x v="1"/>
    <n v="56962"/>
  </r>
  <r>
    <n v="156292"/>
    <d v="2014-05-09T18:08:35"/>
    <x v="0"/>
    <x v="0"/>
    <s v="Purchase Department"/>
    <x v="6"/>
    <n v="77565"/>
  </r>
  <r>
    <n v="476027"/>
    <d v="2014-05-09T18:09:10"/>
    <x v="0"/>
    <x v="1"/>
    <s v="Purchase Department"/>
    <x v="6"/>
    <n v="92403"/>
  </r>
  <r>
    <n v="933790"/>
    <d v="2014-06-11T10:36:46"/>
    <x v="0"/>
    <x v="1"/>
    <s v="Operations Department"/>
    <x v="13"/>
    <n v="11580"/>
  </r>
  <r>
    <n v="182794"/>
    <d v="2014-08-30T07:40:00"/>
    <x v="0"/>
    <x v="1"/>
    <s v="Operations Department"/>
    <x v="9"/>
    <n v="80811"/>
  </r>
  <r>
    <n v="485625"/>
    <d v="2014-08-04T11:14:55"/>
    <x v="0"/>
    <x v="0"/>
    <s v="Purchase Department"/>
    <x v="13"/>
    <n v="62722"/>
  </r>
  <r>
    <n v="990300"/>
    <d v="2014-08-04T11:16:28"/>
    <x v="0"/>
    <x v="0"/>
    <s v="Purchase Department"/>
    <x v="13"/>
    <n v="18892"/>
  </r>
  <r>
    <n v="409594"/>
    <d v="2014-05-18T22:56:48"/>
    <x v="0"/>
    <x v="1"/>
    <s v="Operations Department"/>
    <x v="8"/>
    <n v="7677"/>
  </r>
  <r>
    <n v="264149"/>
    <d v="2014-05-18T22:57:12"/>
    <x v="0"/>
    <x v="1"/>
    <s v="Operations Department"/>
    <x v="8"/>
    <n v="44771"/>
  </r>
  <r>
    <n v="900985"/>
    <d v="2014-06-05T09:22:13"/>
    <x v="1"/>
    <x v="0"/>
    <s v="Operations Department"/>
    <x v="8"/>
    <n v="80150"/>
  </r>
  <r>
    <n v="226172"/>
    <d v="2014-06-05T09:28:56"/>
    <x v="0"/>
    <x v="0"/>
    <s v="Operations Department"/>
    <x v="8"/>
    <n v="5779"/>
  </r>
  <r>
    <n v="98591"/>
    <d v="2014-06-05T18:01:46"/>
    <x v="0"/>
    <x v="0"/>
    <s v="Operations Department"/>
    <x v="8"/>
    <n v="51692"/>
  </r>
  <r>
    <n v="634304"/>
    <d v="2014-06-05T18:03:41"/>
    <x v="0"/>
    <x v="1"/>
    <s v="Operations Department"/>
    <x v="8"/>
    <n v="66637"/>
  </r>
  <r>
    <n v="596133"/>
    <d v="2014-06-05T18:04:22"/>
    <x v="0"/>
    <x v="0"/>
    <s v="Operations Department"/>
    <x v="8"/>
    <n v="94111"/>
  </r>
  <r>
    <n v="633529"/>
    <d v="2014-06-05T18:06:42"/>
    <x v="0"/>
    <x v="0"/>
    <s v="Operations Department"/>
    <x v="8"/>
    <n v="5060"/>
  </r>
  <r>
    <n v="157199"/>
    <d v="2014-06-13T07:03:38"/>
    <x v="1"/>
    <x v="1"/>
    <s v="Operations Department"/>
    <x v="8"/>
    <n v="71820"/>
  </r>
  <r>
    <n v="706520"/>
    <d v="2014-06-13T07:05:25"/>
    <x v="0"/>
    <x v="0"/>
    <s v="Operations Department"/>
    <x v="8"/>
    <n v="26938"/>
  </r>
  <r>
    <n v="374727"/>
    <d v="2014-06-13T20:10:35"/>
    <x v="0"/>
    <x v="1"/>
    <s v="Operations Department"/>
    <x v="8"/>
    <n v="76349"/>
  </r>
  <r>
    <n v="124229"/>
    <d v="2014-06-24T17:02:44"/>
    <x v="1"/>
    <x v="1"/>
    <s v="Operations Department"/>
    <x v="8"/>
    <n v="4671"/>
  </r>
  <r>
    <n v="501695"/>
    <d v="2014-06-06T16:02:37"/>
    <x v="0"/>
    <x v="0"/>
    <s v="Operations Department"/>
    <x v="9"/>
    <n v="24715"/>
  </r>
  <r>
    <n v="535309"/>
    <d v="2014-06-18T09:32:06"/>
    <x v="0"/>
    <x v="0"/>
    <s v="Sales Department"/>
    <x v="13"/>
    <n v="45460"/>
  </r>
  <r>
    <n v="285768"/>
    <d v="2014-06-18T09:33:44"/>
    <x v="0"/>
    <x v="1"/>
    <s v="Sales Department"/>
    <x v="13"/>
    <n v="91750"/>
  </r>
  <r>
    <n v="415316"/>
    <d v="2014-08-14T11:31:33"/>
    <x v="0"/>
    <x v="0"/>
    <s v="Marketing Department"/>
    <x v="8"/>
    <n v="35569"/>
  </r>
  <r>
    <n v="612639"/>
    <d v="2014-08-14T11:31:58"/>
    <x v="0"/>
    <x v="0"/>
    <s v="Marketing Department"/>
    <x v="8"/>
    <n v="96769"/>
  </r>
  <r>
    <n v="941062"/>
    <d v="2014-08-23T17:47:45"/>
    <x v="0"/>
    <x v="0"/>
    <s v="Marketing Department"/>
    <x v="8"/>
    <n v="14743"/>
  </r>
  <r>
    <n v="574048"/>
    <d v="2014-06-03T18:25:10"/>
    <x v="0"/>
    <x v="0"/>
    <s v="Service Department"/>
    <x v="1"/>
    <n v="77512"/>
  </r>
  <r>
    <n v="472996"/>
    <d v="2014-06-03T18:27:11"/>
    <x v="0"/>
    <x v="0"/>
    <s v="Service Department"/>
    <x v="1"/>
    <n v="48927"/>
  </r>
  <r>
    <n v="383550"/>
    <d v="2014-06-26T11:57:12"/>
    <x v="1"/>
    <x v="1"/>
    <s v="General Management"/>
    <x v="13"/>
    <n v="97065"/>
  </r>
  <r>
    <n v="178003"/>
    <d v="2014-07-10T09:49:58"/>
    <x v="0"/>
    <x v="1"/>
    <s v="General Management"/>
    <x v="13"/>
    <n v="75118"/>
  </r>
  <r>
    <n v="82813"/>
    <d v="2014-06-03T18:44:14"/>
    <x v="1"/>
    <x v="0"/>
    <s v="Marketing Department"/>
    <x v="7"/>
    <n v="6268"/>
  </r>
  <r>
    <n v="66238"/>
    <d v="2014-06-03T18:46:00"/>
    <x v="0"/>
    <x v="1"/>
    <s v="Marketing Department"/>
    <x v="7"/>
    <n v="89311"/>
  </r>
  <r>
    <n v="961835"/>
    <d v="2014-06-26T12:23:17"/>
    <x v="0"/>
    <x v="0"/>
    <s v="Operations Department"/>
    <x v="13"/>
    <n v="22738"/>
  </r>
  <r>
    <n v="475558"/>
    <d v="2014-06-26T12:24:12"/>
    <x v="0"/>
    <x v="1"/>
    <s v="Operations Department"/>
    <x v="13"/>
    <n v="66607"/>
  </r>
  <r>
    <n v="357832"/>
    <d v="2014-08-19T01:10:31"/>
    <x v="0"/>
    <x v="1"/>
    <s v="Marketing Department"/>
    <x v="1"/>
    <n v="30964"/>
  </r>
  <r>
    <n v="926493"/>
    <d v="2014-07-21T08:09:32"/>
    <x v="0"/>
    <x v="2"/>
    <s v="Service Department"/>
    <x v="6"/>
    <n v="39650"/>
  </r>
  <r>
    <n v="589590"/>
    <d v="2014-05-15T17:08:29"/>
    <x v="0"/>
    <x v="0"/>
    <s v="Purchase Department"/>
    <x v="1"/>
    <n v="63605"/>
  </r>
  <r>
    <n v="491765"/>
    <d v="2014-05-15T17:12:54"/>
    <x v="0"/>
    <x v="0"/>
    <s v="Purchase Department"/>
    <x v="1"/>
    <n v="88348"/>
  </r>
  <r>
    <n v="125741"/>
    <d v="2014-05-16T09:12:51"/>
    <x v="0"/>
    <x v="0"/>
    <s v="Purchase Department"/>
    <x v="1"/>
    <n v="77249"/>
  </r>
  <r>
    <n v="231591"/>
    <d v="2014-05-16T09:16:20"/>
    <x v="0"/>
    <x v="1"/>
    <s v="Purchase Department"/>
    <x v="1"/>
    <n v="90088"/>
  </r>
  <r>
    <n v="839745"/>
    <d v="2014-05-11T17:55:23"/>
    <x v="1"/>
    <x v="0"/>
    <s v="Service Department"/>
    <x v="1"/>
    <n v="50595"/>
  </r>
  <r>
    <n v="580404"/>
    <d v="2014-05-11T18:02:31"/>
    <x v="0"/>
    <x v="0"/>
    <s v="Service Department"/>
    <x v="1"/>
    <n v="66946"/>
  </r>
  <r>
    <n v="793978"/>
    <d v="2014-05-24T08:11:44"/>
    <x v="0"/>
    <x v="0"/>
    <s v="Service Department"/>
    <x v="9"/>
    <n v="14774"/>
  </r>
  <r>
    <n v="41617"/>
    <d v="2014-05-24T08:12:02"/>
    <x v="0"/>
    <x v="1"/>
    <s v="Service Department"/>
    <x v="9"/>
    <n v="31427"/>
  </r>
  <r>
    <n v="808301"/>
    <d v="2014-05-24T08:12:34"/>
    <x v="0"/>
    <x v="0"/>
    <s v="Service Department"/>
    <x v="9"/>
    <n v="49255"/>
  </r>
  <r>
    <n v="670769"/>
    <d v="2014-05-16T09:57:53"/>
    <x v="1"/>
    <x v="0"/>
    <s v="Operations Department"/>
    <x v="4"/>
    <n v="96408"/>
  </r>
  <r>
    <n v="104740"/>
    <d v="2014-05-17T15:06:59"/>
    <x v="0"/>
    <x v="1"/>
    <s v="Marketing Department"/>
    <x v="1"/>
    <n v="80114"/>
  </r>
  <r>
    <n v="490111"/>
    <d v="2014-05-17T15:11:42"/>
    <x v="0"/>
    <x v="1"/>
    <s v="Marketing Department"/>
    <x v="1"/>
    <n v="99182"/>
  </r>
  <r>
    <n v="936781"/>
    <d v="2014-05-18T18:25:48"/>
    <x v="1"/>
    <x v="0"/>
    <s v="Marketing Department"/>
    <x v="1"/>
    <n v="28495"/>
  </r>
  <r>
    <n v="467705"/>
    <d v="2014-07-03T15:43:29"/>
    <x v="0"/>
    <x v="1"/>
    <s v="Finance Department"/>
    <x v="1"/>
    <n v="56274"/>
  </r>
  <r>
    <n v="694601"/>
    <d v="2014-05-13T12:24:56"/>
    <x v="0"/>
    <x v="1"/>
    <s v="Service Department"/>
    <x v="7"/>
    <n v="55832"/>
  </r>
  <r>
    <n v="138442"/>
    <d v="2014-06-04T16:06:45"/>
    <x v="0"/>
    <x v="0"/>
    <s v="Operations Department"/>
    <x v="1"/>
    <n v="17739"/>
  </r>
  <r>
    <n v="513209"/>
    <d v="2014-06-06T14:47:40"/>
    <x v="0"/>
    <x v="0"/>
    <s v="Operations Department"/>
    <x v="13"/>
    <n v="15455"/>
  </r>
  <r>
    <n v="899898"/>
    <d v="2014-06-18T11:13:59"/>
    <x v="1"/>
    <x v="0"/>
    <s v="Operations Department"/>
    <x v="13"/>
    <n v="22195"/>
  </r>
  <r>
    <n v="89237"/>
    <d v="2014-06-18T11:15:03"/>
    <x v="0"/>
    <x v="1"/>
    <s v="Operations Department"/>
    <x v="13"/>
    <n v="25541"/>
  </r>
  <r>
    <n v="765967"/>
    <d v="2014-06-18T11:15:27"/>
    <x v="0"/>
    <x v="1"/>
    <s v="Operations Department"/>
    <x v="13"/>
    <n v="47975"/>
  </r>
  <r>
    <n v="898625"/>
    <d v="2014-06-18T11:15:54"/>
    <x v="0"/>
    <x v="0"/>
    <s v="Operations Department"/>
    <x v="13"/>
    <n v="80321"/>
  </r>
  <r>
    <n v="406137"/>
    <d v="2014-06-18T11:16:49"/>
    <x v="0"/>
    <x v="1"/>
    <s v="Operations Department"/>
    <x v="13"/>
    <n v="60566"/>
  </r>
  <r>
    <n v="663061"/>
    <d v="2014-06-17T14:59:30"/>
    <x v="0"/>
    <x v="0"/>
    <s v="Sales Department"/>
    <x v="1"/>
    <n v="4832"/>
  </r>
  <r>
    <n v="95781"/>
    <d v="2014-06-17T15:01:48"/>
    <x v="1"/>
    <x v="0"/>
    <s v="Sales Department"/>
    <x v="1"/>
    <n v="9509"/>
  </r>
  <r>
    <n v="529892"/>
    <d v="2014-06-17T15:02:21"/>
    <x v="0"/>
    <x v="1"/>
    <s v="Sales Department"/>
    <x v="1"/>
    <n v="61668"/>
  </r>
  <r>
    <n v="122616"/>
    <d v="2014-05-19T09:22:34"/>
    <x v="0"/>
    <x v="1"/>
    <s v="Operations Department"/>
    <x v="9"/>
    <n v="24253"/>
  </r>
  <r>
    <n v="612557"/>
    <d v="2014-05-19T09:26:08"/>
    <x v="1"/>
    <x v="1"/>
    <s v="Operations Department"/>
    <x v="9"/>
    <n v="21426"/>
  </r>
  <r>
    <n v="570911"/>
    <d v="2014-05-19T14:43:45"/>
    <x v="0"/>
    <x v="0"/>
    <s v="Operations Department"/>
    <x v="4"/>
    <n v="74831"/>
  </r>
  <r>
    <n v="898509"/>
    <d v="2014-05-19T14:45:02"/>
    <x v="0"/>
    <x v="0"/>
    <s v="Operations Department"/>
    <x v="4"/>
    <n v="54528"/>
  </r>
  <r>
    <n v="50750"/>
    <d v="2014-05-19T14:42:25"/>
    <x v="0"/>
    <x v="2"/>
    <s v="Operations Department"/>
    <x v="4"/>
    <n v="87106"/>
  </r>
  <r>
    <n v="796688"/>
    <d v="2014-05-23T08:59:20"/>
    <x v="0"/>
    <x v="0"/>
    <s v="Operations Department"/>
    <x v="4"/>
    <n v="93276"/>
  </r>
  <r>
    <n v="763318"/>
    <d v="2014-05-23T08:58:33"/>
    <x v="0"/>
    <x v="2"/>
    <s v="Operations Department"/>
    <x v="4"/>
    <n v="7574"/>
  </r>
  <r>
    <n v="449477"/>
    <d v="2014-05-24T11:18:46"/>
    <x v="0"/>
    <x v="1"/>
    <s v="Operations Department"/>
    <x v="9"/>
    <n v="73254"/>
  </r>
  <r>
    <n v="256812"/>
    <d v="2014-05-30T07:19:17"/>
    <x v="1"/>
    <x v="1"/>
    <s v="Operations Department"/>
    <x v="9"/>
    <n v="23808"/>
  </r>
  <r>
    <n v="300620"/>
    <d v="2014-05-30T07:20:16"/>
    <x v="0"/>
    <x v="1"/>
    <s v="Operations Department"/>
    <x v="9"/>
    <n v="97566"/>
  </r>
  <r>
    <n v="641318"/>
    <d v="2014-05-31T10:05:30"/>
    <x v="0"/>
    <x v="0"/>
    <s v="Operations Department"/>
    <x v="6"/>
    <n v="8293"/>
  </r>
  <r>
    <n v="680766"/>
    <d v="2014-05-31T10:04:08"/>
    <x v="0"/>
    <x v="2"/>
    <s v="Operations Department"/>
    <x v="6"/>
    <n v="77991"/>
  </r>
  <r>
    <n v="549596"/>
    <d v="2014-05-31T10:05:10"/>
    <x v="1"/>
    <x v="2"/>
    <s v="Operations Department"/>
    <x v="6"/>
    <n v="42428"/>
  </r>
  <r>
    <n v="786441"/>
    <d v="2014-06-02T00:15:21"/>
    <x v="0"/>
    <x v="0"/>
    <s v="Operations Department"/>
    <x v="9"/>
    <n v="94835"/>
  </r>
  <r>
    <n v="861278"/>
    <d v="2014-06-04T19:39:43"/>
    <x v="0"/>
    <x v="0"/>
    <s v="Operations Department"/>
    <x v="6"/>
    <n v="96288"/>
  </r>
  <r>
    <n v="130036"/>
    <d v="2014-06-04T19:39:53"/>
    <x v="0"/>
    <x v="2"/>
    <s v="Operations Department"/>
    <x v="6"/>
    <n v="65617"/>
  </r>
  <r>
    <n v="15328"/>
    <d v="2014-06-09T12:33:40"/>
    <x v="0"/>
    <x v="0"/>
    <s v="Operations Department"/>
    <x v="4"/>
    <n v="58002"/>
  </r>
  <r>
    <n v="668740"/>
    <d v="2014-05-30T13:29:11"/>
    <x v="0"/>
    <x v="1"/>
    <s v="Finance Department"/>
    <x v="1"/>
    <n v="78083"/>
  </r>
  <r>
    <n v="940627"/>
    <d v="2014-05-13T15:37:32"/>
    <x v="0"/>
    <x v="0"/>
    <s v="Marketing Department"/>
    <x v="13"/>
    <n v="17062"/>
  </r>
  <r>
    <n v="478288"/>
    <d v="2014-08-01T16:43:26"/>
    <x v="0"/>
    <x v="0"/>
    <s v="Operations Department"/>
    <x v="13"/>
    <n v="94500"/>
  </r>
  <r>
    <n v="521610"/>
    <d v="2014-08-01T16:43:57"/>
    <x v="0"/>
    <x v="1"/>
    <s v="Operations Department"/>
    <x v="13"/>
    <n v="16175"/>
  </r>
  <r>
    <n v="349534"/>
    <d v="2014-05-27T09:30:02"/>
    <x v="0"/>
    <x v="0"/>
    <s v="Service Department"/>
    <x v="13"/>
    <n v="19290"/>
  </r>
  <r>
    <n v="187100"/>
    <d v="2014-06-26T07:05:20"/>
    <x v="0"/>
    <x v="0"/>
    <s v="Service Department"/>
    <x v="13"/>
    <n v="14042"/>
  </r>
  <r>
    <n v="376742"/>
    <d v="2014-05-31T08:07:22"/>
    <x v="0"/>
    <x v="1"/>
    <s v="Production Department"/>
    <x v="7"/>
    <n v="16716"/>
  </r>
  <r>
    <n v="583650"/>
    <d v="2014-05-31T08:07:35"/>
    <x v="0"/>
    <x v="2"/>
    <s v="Production Department"/>
    <x v="7"/>
    <n v="17749"/>
  </r>
  <r>
    <n v="936363"/>
    <d v="2014-08-03T18:01:50"/>
    <x v="0"/>
    <x v="0"/>
    <s v="Sales Department"/>
    <x v="13"/>
    <n v="91384"/>
  </r>
  <r>
    <n v="622175"/>
    <d v="2014-08-03T18:02:27"/>
    <x v="0"/>
    <x v="1"/>
    <s v="Sales Department"/>
    <x v="13"/>
    <n v="98060"/>
  </r>
  <r>
    <n v="355899"/>
    <d v="2014-08-03T18:00:23"/>
    <x v="0"/>
    <x v="2"/>
    <s v="Sales Department"/>
    <x v="13"/>
    <n v="94561"/>
  </r>
  <r>
    <n v="491578"/>
    <d v="2014-05-16T10:57:23"/>
    <x v="0"/>
    <x v="0"/>
    <s v="Operations Department"/>
    <x v="9"/>
    <n v="18307"/>
  </r>
  <r>
    <n v="970803"/>
    <d v="2014-05-21T16:08:27"/>
    <x v="0"/>
    <x v="1"/>
    <s v="Operations Department"/>
    <x v="9"/>
    <n v="41190"/>
  </r>
  <r>
    <n v="144099"/>
    <d v="2014-05-29T11:50:00"/>
    <x v="0"/>
    <x v="0"/>
    <s v="Operations Department"/>
    <x v="9"/>
    <n v="63663"/>
  </r>
  <r>
    <n v="839952"/>
    <d v="2014-06-11T11:07:23"/>
    <x v="0"/>
    <x v="0"/>
    <s v="Production Department"/>
    <x v="13"/>
    <n v="93876"/>
  </r>
  <r>
    <n v="157701"/>
    <d v="2014-06-11T11:08:48"/>
    <x v="0"/>
    <x v="1"/>
    <s v="Production Department"/>
    <x v="13"/>
    <n v="21921"/>
  </r>
  <r>
    <n v="78199"/>
    <d v="2014-06-11T11:11:37"/>
    <x v="0"/>
    <x v="0"/>
    <s v="Production Department"/>
    <x v="13"/>
    <n v="77116"/>
  </r>
  <r>
    <n v="741202"/>
    <d v="2014-06-11T11:13:45"/>
    <x v="0"/>
    <x v="0"/>
    <s v="Production Department"/>
    <x v="13"/>
    <n v="17999"/>
  </r>
  <r>
    <n v="200800"/>
    <d v="2014-06-26T18:51:20"/>
    <x v="0"/>
    <x v="0"/>
    <s v="Production Department"/>
    <x v="13"/>
    <n v="48457"/>
  </r>
  <r>
    <n v="372302"/>
    <d v="2014-06-27T17:01:26"/>
    <x v="0"/>
    <x v="1"/>
    <s v="Production Department"/>
    <x v="13"/>
    <n v="56446"/>
  </r>
  <r>
    <n v="160508"/>
    <d v="2014-06-27T17:02:55"/>
    <x v="0"/>
    <x v="1"/>
    <s v="Production Department"/>
    <x v="13"/>
    <n v="18068"/>
  </r>
  <r>
    <n v="982486"/>
    <d v="2014-06-27T17:03:38"/>
    <x v="1"/>
    <x v="0"/>
    <s v="Production Department"/>
    <x v="13"/>
    <n v="2050"/>
  </r>
  <r>
    <n v="673739"/>
    <d v="2014-06-07T09:27:54"/>
    <x v="0"/>
    <x v="0"/>
    <s v="Operations Department"/>
    <x v="4"/>
    <n v="11129"/>
  </r>
  <r>
    <n v="271994"/>
    <d v="2014-05-17T03:15:58"/>
    <x v="0"/>
    <x v="0"/>
    <s v="Sales Department"/>
    <x v="13"/>
    <n v="98352"/>
  </r>
  <r>
    <n v="228561"/>
    <d v="2014-06-24T19:17:21"/>
    <x v="0"/>
    <x v="2"/>
    <s v="Operations Department"/>
    <x v="8"/>
    <n v="11292"/>
  </r>
  <r>
    <n v="754872"/>
    <d v="2014-06-26T14:55:33"/>
    <x v="0"/>
    <x v="1"/>
    <s v="Operations Department"/>
    <x v="8"/>
    <n v="32638"/>
  </r>
  <r>
    <n v="390532"/>
    <d v="2014-06-26T14:57:03"/>
    <x v="0"/>
    <x v="0"/>
    <s v="Operations Department"/>
    <x v="8"/>
    <n v="59708"/>
  </r>
  <r>
    <n v="834520"/>
    <d v="2014-06-26T14:57:33"/>
    <x v="0"/>
    <x v="1"/>
    <s v="Operations Department"/>
    <x v="8"/>
    <n v="71841"/>
  </r>
  <r>
    <n v="519957"/>
    <d v="2014-06-15T21:41:35"/>
    <x v="0"/>
    <x v="0"/>
    <s v="Operations Department"/>
    <x v="13"/>
    <n v="37753"/>
  </r>
  <r>
    <n v="911963"/>
    <d v="2014-06-17T15:27:25"/>
    <x v="1"/>
    <x v="0"/>
    <s v="Operations Department"/>
    <x v="13"/>
    <n v="31676"/>
  </r>
  <r>
    <n v="254555"/>
    <d v="2014-06-29T13:08:49"/>
    <x v="0"/>
    <x v="0"/>
    <s v="Operations Department"/>
    <x v="13"/>
    <n v="89012"/>
  </r>
  <r>
    <n v="104955"/>
    <d v="2014-05-20T15:21:23"/>
    <x v="0"/>
    <x v="1"/>
    <s v="Marketing Department"/>
    <x v="7"/>
    <n v="20400"/>
  </r>
  <r>
    <n v="554676"/>
    <d v="2014-05-28T09:52:41"/>
    <x v="1"/>
    <x v="0"/>
    <s v="Marketing Department"/>
    <x v="7"/>
    <n v="22162"/>
  </r>
  <r>
    <n v="744791"/>
    <d v="2014-06-12T13:06:20"/>
    <x v="1"/>
    <x v="1"/>
    <s v="Marketing Department"/>
    <x v="4"/>
    <n v="95835"/>
  </r>
  <r>
    <n v="694395"/>
    <d v="2014-06-12T13:07:46"/>
    <x v="0"/>
    <x v="0"/>
    <s v="Marketing Department"/>
    <x v="4"/>
    <n v="29981"/>
  </r>
  <r>
    <n v="548288"/>
    <d v="2014-06-05T11:42:45"/>
    <x v="0"/>
    <x v="0"/>
    <s v="Sales Department"/>
    <x v="13"/>
    <n v="46681"/>
  </r>
  <r>
    <n v="96249"/>
    <d v="2014-06-10T08:07:11"/>
    <x v="1"/>
    <x v="1"/>
    <s v="Sales Department"/>
    <x v="13"/>
    <n v="7906"/>
  </r>
  <r>
    <n v="63422"/>
    <d v="2014-07-01T07:45:18"/>
    <x v="0"/>
    <x v="0"/>
    <s v="Service Department"/>
    <x v="13"/>
    <n v="84568"/>
  </r>
  <r>
    <n v="859898"/>
    <d v="2014-08-28T07:17:29"/>
    <x v="0"/>
    <x v="1"/>
    <s v="Operations Department"/>
    <x v="1"/>
    <n v="5828"/>
  </r>
  <r>
    <n v="643698"/>
    <d v="2014-07-03T20:07:36"/>
    <x v="0"/>
    <x v="0"/>
    <s v="Sales Department"/>
    <x v="13"/>
    <n v="3720"/>
  </r>
  <r>
    <n v="139170"/>
    <d v="2014-07-03T20:08:02"/>
    <x v="0"/>
    <x v="0"/>
    <s v="Sales Department"/>
    <x v="13"/>
    <n v="34032"/>
  </r>
  <r>
    <n v="633392"/>
    <d v="2014-07-12T16:30:44"/>
    <x v="0"/>
    <x v="0"/>
    <s v="Sales Department"/>
    <x v="13"/>
    <n v="63619"/>
  </r>
  <r>
    <n v="122829"/>
    <d v="2014-07-13T10:20:12"/>
    <x v="0"/>
    <x v="1"/>
    <s v="Sales Department"/>
    <x v="13"/>
    <n v="10952"/>
  </r>
  <r>
    <n v="986708"/>
    <d v="2014-07-13T10:23:39"/>
    <x v="0"/>
    <x v="0"/>
    <s v="Sales Department"/>
    <x v="13"/>
    <n v="65393"/>
  </r>
  <r>
    <n v="153345"/>
    <d v="2014-07-13T10:25:12"/>
    <x v="0"/>
    <x v="0"/>
    <s v="Sales Department"/>
    <x v="13"/>
    <n v="39891"/>
  </r>
  <r>
    <n v="804720"/>
    <d v="2014-06-22T13:58:08"/>
    <x v="0"/>
    <x v="0"/>
    <s v="Operations Department"/>
    <x v="1"/>
    <n v="54083"/>
  </r>
  <r>
    <n v="552148"/>
    <d v="2014-06-25T01:11:29"/>
    <x v="0"/>
    <x v="0"/>
    <s v="Operations Department"/>
    <x v="4"/>
    <n v="76633"/>
  </r>
  <r>
    <n v="377553"/>
    <d v="2014-06-25T14:15:52"/>
    <x v="0"/>
    <x v="0"/>
    <s v="Operations Department"/>
    <x v="1"/>
    <n v="38724"/>
  </r>
  <r>
    <n v="42048"/>
    <d v="2014-05-29T17:43:38"/>
    <x v="0"/>
    <x v="0"/>
    <s v="Service Department"/>
    <x v="0"/>
    <n v="22471"/>
  </r>
  <r>
    <n v="873584"/>
    <d v="2014-05-30T07:28:08"/>
    <x v="1"/>
    <x v="0"/>
    <s v="Operations Department"/>
    <x v="13"/>
    <n v="60292"/>
  </r>
  <r>
    <n v="488044"/>
    <d v="2014-06-05T16:10:45"/>
    <x v="0"/>
    <x v="0"/>
    <s v="Sales Department"/>
    <x v="1"/>
    <n v="55980"/>
  </r>
  <r>
    <n v="227171"/>
    <d v="2014-06-07T05:39:07"/>
    <x v="1"/>
    <x v="1"/>
    <s v="Sales Department"/>
    <x v="1"/>
    <n v="27608"/>
  </r>
  <r>
    <n v="139333"/>
    <d v="2014-06-19T18:31:42"/>
    <x v="1"/>
    <x v="0"/>
    <s v="Service Department"/>
    <x v="1"/>
    <n v="32700"/>
  </r>
  <r>
    <n v="105911"/>
    <d v="2014-06-19T18:32:07"/>
    <x v="0"/>
    <x v="0"/>
    <s v="Service Department"/>
    <x v="1"/>
    <n v="97989"/>
  </r>
  <r>
    <n v="541487"/>
    <d v="2014-05-24T08:29:58"/>
    <x v="0"/>
    <x v="0"/>
    <s v="Operations Department"/>
    <x v="7"/>
    <n v="55349"/>
  </r>
  <r>
    <n v="598820"/>
    <d v="2014-05-24T08:30:51"/>
    <x v="0"/>
    <x v="0"/>
    <s v="Operations Department"/>
    <x v="7"/>
    <n v="6160"/>
  </r>
  <r>
    <n v="573243"/>
    <d v="2014-05-24T08:30:04"/>
    <x v="0"/>
    <x v="2"/>
    <s v="Operations Department"/>
    <x v="7"/>
    <n v="31096"/>
  </r>
  <r>
    <n v="58738"/>
    <d v="2014-06-27T17:46:51"/>
    <x v="0"/>
    <x v="0"/>
    <s v="Operations Department"/>
    <x v="1"/>
    <n v="88127"/>
  </r>
  <r>
    <n v="180462"/>
    <d v="2014-06-27T17:47:20"/>
    <x v="0"/>
    <x v="0"/>
    <s v="Operations Department"/>
    <x v="1"/>
    <n v="26653"/>
  </r>
  <r>
    <n v="78171"/>
    <d v="2014-06-27T17:48:19"/>
    <x v="0"/>
    <x v="0"/>
    <s v="Operations Department"/>
    <x v="1"/>
    <n v="50528"/>
  </r>
  <r>
    <n v="98812"/>
    <d v="2014-07-11T14:46:42"/>
    <x v="0"/>
    <x v="0"/>
    <s v="Operations Department"/>
    <x v="9"/>
    <n v="33374"/>
  </r>
  <r>
    <n v="229281"/>
    <d v="2014-07-15T08:38:51"/>
    <x v="0"/>
    <x v="0"/>
    <s v="Operations Department"/>
    <x v="9"/>
    <n v="92128"/>
  </r>
  <r>
    <n v="605724"/>
    <d v="2014-07-15T08:40:41"/>
    <x v="0"/>
    <x v="1"/>
    <s v="Operations Department"/>
    <x v="9"/>
    <n v="45685"/>
  </r>
  <r>
    <n v="850187"/>
    <d v="2014-07-04T13:47:57"/>
    <x v="0"/>
    <x v="1"/>
    <s v="Operations Department"/>
    <x v="13"/>
    <n v="51950"/>
  </r>
  <r>
    <n v="383151"/>
    <d v="2014-06-20T15:19:06"/>
    <x v="1"/>
    <x v="1"/>
    <s v="Operations Department"/>
    <x v="4"/>
    <n v="10720"/>
  </r>
  <r>
    <n v="754910"/>
    <d v="2014-07-11T08:43:18"/>
    <x v="0"/>
    <x v="0"/>
    <s v="Marketing Department"/>
    <x v="6"/>
    <n v="52785"/>
  </r>
  <r>
    <n v="810502"/>
    <d v="2014-07-17T12:25:59"/>
    <x v="1"/>
    <x v="0"/>
    <s v="Marketing Department"/>
    <x v="6"/>
    <n v="4581"/>
  </r>
  <r>
    <n v="139791"/>
    <d v="2014-07-17T12:26:33"/>
    <x v="0"/>
    <x v="0"/>
    <s v="Marketing Department"/>
    <x v="6"/>
    <n v="2054"/>
  </r>
  <r>
    <n v="947700"/>
    <d v="2014-07-17T12:28:45"/>
    <x v="1"/>
    <x v="1"/>
    <s v="Marketing Department"/>
    <x v="6"/>
    <n v="67723"/>
  </r>
  <r>
    <n v="387882"/>
    <d v="2014-07-26T13:41:18"/>
    <x v="1"/>
    <x v="0"/>
    <s v="Marketing Department"/>
    <x v="6"/>
    <n v="45682"/>
  </r>
  <r>
    <n v="868702"/>
    <d v="2014-06-07T11:02:29"/>
    <x v="0"/>
    <x v="0"/>
    <s v="Operations Department"/>
    <x v="9"/>
    <n v="97360"/>
  </r>
  <r>
    <n v="377101"/>
    <d v="2014-06-20T16:55:21"/>
    <x v="0"/>
    <x v="0"/>
    <s v="Operations Department"/>
    <x v="6"/>
    <n v="62901"/>
  </r>
  <r>
    <n v="189306"/>
    <d v="2014-07-17T19:49:08"/>
    <x v="1"/>
    <x v="0"/>
    <s v="Service Department"/>
    <x v="4"/>
    <n v="75037"/>
  </r>
  <r>
    <n v="735490"/>
    <d v="2014-07-22T13:07:52"/>
    <x v="0"/>
    <x v="0"/>
    <s v="Service Department"/>
    <x v="4"/>
    <n v="26928"/>
  </r>
  <r>
    <n v="303254"/>
    <d v="2014-07-22T13:08:23"/>
    <x v="0"/>
    <x v="1"/>
    <s v="Service Department"/>
    <x v="4"/>
    <n v="24335"/>
  </r>
  <r>
    <n v="763925"/>
    <d v="2014-08-01T14:01:53"/>
    <x v="0"/>
    <x v="0"/>
    <s v="Service Department"/>
    <x v="4"/>
    <n v="48477"/>
  </r>
  <r>
    <n v="635420"/>
    <d v="2014-08-01T14:02:17"/>
    <x v="0"/>
    <x v="0"/>
    <s v="Service Department"/>
    <x v="4"/>
    <n v="19213"/>
  </r>
  <r>
    <n v="158853"/>
    <d v="2014-08-01T14:02:43"/>
    <x v="0"/>
    <x v="0"/>
    <s v="Service Department"/>
    <x v="4"/>
    <n v="59832"/>
  </r>
  <r>
    <n v="640143"/>
    <d v="2014-08-01T14:05:53"/>
    <x v="0"/>
    <x v="0"/>
    <s v="Service Department"/>
    <x v="4"/>
    <n v="76659"/>
  </r>
  <r>
    <n v="324302"/>
    <d v="2014-08-06T18:47:49"/>
    <x v="1"/>
    <x v="0"/>
    <s v="Service Department"/>
    <x v="4"/>
    <n v="53622"/>
  </r>
  <r>
    <n v="509365"/>
    <d v="2014-08-06T18:48:22"/>
    <x v="0"/>
    <x v="1"/>
    <s v="Service Department"/>
    <x v="4"/>
    <n v="60466"/>
  </r>
  <r>
    <n v="462340"/>
    <d v="2014-08-13T13:06:08"/>
    <x v="0"/>
    <x v="1"/>
    <s v="Service Department"/>
    <x v="4"/>
    <n v="64551"/>
  </r>
  <r>
    <n v="32662"/>
    <d v="2014-08-20T11:14:13"/>
    <x v="1"/>
    <x v="0"/>
    <s v="Service Department"/>
    <x v="4"/>
    <n v="28767"/>
  </r>
  <r>
    <n v="783121"/>
    <d v="2014-08-20T11:16:39"/>
    <x v="0"/>
    <x v="1"/>
    <s v="Service Department"/>
    <x v="4"/>
    <n v="62106"/>
  </r>
  <r>
    <n v="144353"/>
    <d v="2014-08-20T11:20:21"/>
    <x v="0"/>
    <x v="1"/>
    <s v="Service Department"/>
    <x v="4"/>
    <n v="65990"/>
  </r>
  <r>
    <n v="543156"/>
    <d v="2014-08-20T11:15:04"/>
    <x v="0"/>
    <x v="2"/>
    <s v="Service Department"/>
    <x v="4"/>
    <n v="65092"/>
  </r>
  <r>
    <n v="457575"/>
    <d v="2014-07-08T18:26:42"/>
    <x v="0"/>
    <x v="0"/>
    <s v="Operations Department"/>
    <x v="7"/>
    <n v="19335"/>
  </r>
  <r>
    <n v="214571"/>
    <d v="2014-07-08T18:30:49"/>
    <x v="0"/>
    <x v="0"/>
    <s v="Operations Department"/>
    <x v="7"/>
    <n v="10624"/>
  </r>
  <r>
    <n v="80607"/>
    <d v="2014-06-01T16:18:57"/>
    <x v="0"/>
    <x v="0"/>
    <s v="Marketing Department"/>
    <x v="1"/>
    <n v="43276"/>
  </r>
  <r>
    <n v="552133"/>
    <d v="2014-06-01T16:20:27"/>
    <x v="0"/>
    <x v="0"/>
    <s v="Marketing Department"/>
    <x v="1"/>
    <n v="88279"/>
  </r>
  <r>
    <n v="38154"/>
    <d v="2014-06-21T03:27:00"/>
    <x v="0"/>
    <x v="0"/>
    <s v="Marketing Department"/>
    <x v="1"/>
    <n v="38926"/>
  </r>
  <r>
    <n v="696666"/>
    <d v="2014-06-28T07:35:44"/>
    <x v="0"/>
    <x v="1"/>
    <s v="Marketing Department"/>
    <x v="1"/>
    <n v="10168"/>
  </r>
  <r>
    <n v="314635"/>
    <d v="2014-06-28T07:36:14"/>
    <x v="0"/>
    <x v="0"/>
    <s v="Marketing Department"/>
    <x v="1"/>
    <n v="12939"/>
  </r>
  <r>
    <n v="649189"/>
    <d v="2014-07-11T11:12:51"/>
    <x v="0"/>
    <x v="0"/>
    <s v="Service Department"/>
    <x v="1"/>
    <n v="59004"/>
  </r>
  <r>
    <n v="331515"/>
    <d v="2014-07-11T11:13:15"/>
    <x v="1"/>
    <x v="1"/>
    <s v="Service Department"/>
    <x v="1"/>
    <n v="6271"/>
  </r>
  <r>
    <n v="929708"/>
    <d v="2014-07-11T11:15:55"/>
    <x v="0"/>
    <x v="1"/>
    <s v="Service Department"/>
    <x v="1"/>
    <n v="40563"/>
  </r>
  <r>
    <n v="349973"/>
    <d v="2014-07-11T11:17:17"/>
    <x v="0"/>
    <x v="0"/>
    <s v="Service Department"/>
    <x v="1"/>
    <n v="25449"/>
  </r>
  <r>
    <n v="334051"/>
    <d v="2014-07-12T11:00:33"/>
    <x v="0"/>
    <x v="1"/>
    <s v="Service Department"/>
    <x v="1"/>
    <n v="44372"/>
  </r>
  <r>
    <n v="624057"/>
    <d v="2014-07-12T10:58:25"/>
    <x v="0"/>
    <x v="2"/>
    <s v="Service Department"/>
    <x v="1"/>
    <n v="88147"/>
  </r>
  <r>
    <n v="616644"/>
    <d v="2014-07-23T07:22:12"/>
    <x v="0"/>
    <x v="0"/>
    <s v="Service Department"/>
    <x v="1"/>
    <n v="94615"/>
  </r>
  <r>
    <n v="642318"/>
    <d v="2014-07-23T21:43:04"/>
    <x v="0"/>
    <x v="1"/>
    <s v="Service Department"/>
    <x v="1"/>
    <n v="19308"/>
  </r>
  <r>
    <n v="335156"/>
    <d v="2014-06-29T05:47:08"/>
    <x v="0"/>
    <x v="0"/>
    <s v="Service Department"/>
    <x v="1"/>
    <n v="94879"/>
  </r>
  <r>
    <n v="22679"/>
    <d v="2014-06-29T05:48:41"/>
    <x v="0"/>
    <x v="0"/>
    <s v="Service Department"/>
    <x v="1"/>
    <n v="54776"/>
  </r>
  <r>
    <n v="438449"/>
    <d v="2014-07-11T09:15:28"/>
    <x v="0"/>
    <x v="0"/>
    <s v="Service Department"/>
    <x v="4"/>
    <n v="91716"/>
  </r>
  <r>
    <n v="390555"/>
    <d v="2014-07-11T09:17:06"/>
    <x v="0"/>
    <x v="0"/>
    <s v="Service Department"/>
    <x v="4"/>
    <n v="91334"/>
  </r>
  <r>
    <n v="827552"/>
    <d v="2014-06-06T14:15:03"/>
    <x v="0"/>
    <x v="1"/>
    <s v="Sales Department"/>
    <x v="1"/>
    <n v="15983"/>
  </r>
  <r>
    <n v="492781"/>
    <d v="2014-06-24T13:03:51"/>
    <x v="0"/>
    <x v="1"/>
    <s v="Sales Department"/>
    <x v="1"/>
    <n v="48821"/>
  </r>
  <r>
    <n v="540868"/>
    <d v="2014-07-03T12:37:23"/>
    <x v="0"/>
    <x v="0"/>
    <s v="Service Department"/>
    <x v="1"/>
    <n v="28771"/>
  </r>
  <r>
    <n v="986280"/>
    <d v="2014-07-04T09:21:28"/>
    <x v="0"/>
    <x v="0"/>
    <s v="Service Department"/>
    <x v="1"/>
    <n v="38156"/>
  </r>
  <r>
    <n v="326715"/>
    <d v="2014-07-04T09:22:03"/>
    <x v="0"/>
    <x v="0"/>
    <s v="Service Department"/>
    <x v="1"/>
    <n v="8981"/>
  </r>
  <r>
    <n v="758888"/>
    <d v="2014-07-04T09:22:37"/>
    <x v="1"/>
    <x v="1"/>
    <s v="Service Department"/>
    <x v="1"/>
    <n v="90068"/>
  </r>
  <r>
    <n v="482088"/>
    <d v="2014-07-10T14:31:03"/>
    <x v="0"/>
    <x v="1"/>
    <s v="Service Department"/>
    <x v="1"/>
    <n v="5940"/>
  </r>
  <r>
    <n v="171561"/>
    <d v="2014-05-30T10:28:49"/>
    <x v="0"/>
    <x v="1"/>
    <s v="Operations Department"/>
    <x v="1"/>
    <n v="2752"/>
  </r>
  <r>
    <n v="399788"/>
    <d v="2014-06-01T14:31:23"/>
    <x v="0"/>
    <x v="0"/>
    <s v="Operations Department"/>
    <x v="1"/>
    <n v="15998"/>
  </r>
  <r>
    <n v="103419"/>
    <d v="2014-06-02T16:57:05"/>
    <x v="1"/>
    <x v="0"/>
    <s v="Operations Department"/>
    <x v="1"/>
    <n v="72806"/>
  </r>
  <r>
    <n v="448408"/>
    <d v="2014-08-28T18:32:11"/>
    <x v="0"/>
    <x v="0"/>
    <s v="Service Department"/>
    <x v="4"/>
    <n v="32011"/>
  </r>
  <r>
    <n v="624246"/>
    <d v="2014-08-28T18:33:11"/>
    <x v="0"/>
    <x v="1"/>
    <s v="Service Department"/>
    <x v="4"/>
    <n v="93101"/>
  </r>
  <r>
    <n v="543902"/>
    <d v="2014-08-28T18:33:46"/>
    <x v="0"/>
    <x v="0"/>
    <s v="Service Department"/>
    <x v="4"/>
    <n v="16763"/>
  </r>
  <r>
    <n v="262588"/>
    <d v="2014-07-20T06:25:39"/>
    <x v="0"/>
    <x v="1"/>
    <s v="Operations Department"/>
    <x v="1"/>
    <n v="39578"/>
  </r>
  <r>
    <n v="156531"/>
    <d v="2014-08-11T08:31:56"/>
    <x v="0"/>
    <x v="0"/>
    <s v="Operations Department"/>
    <x v="1"/>
    <n v="55365"/>
  </r>
  <r>
    <n v="699289"/>
    <d v="2014-08-11T08:32:24"/>
    <x v="0"/>
    <x v="0"/>
    <s v="Operations Department"/>
    <x v="1"/>
    <n v="6551"/>
  </r>
  <r>
    <n v="474646"/>
    <d v="2014-05-23T18:06:00"/>
    <x v="0"/>
    <x v="0"/>
    <s v="Human Resource Department"/>
    <x v="7"/>
    <n v="26741"/>
  </r>
  <r>
    <n v="973186"/>
    <d v="2014-05-23T18:08:44"/>
    <x v="0"/>
    <x v="1"/>
    <s v="Human Resource Department"/>
    <x v="7"/>
    <n v="33792"/>
  </r>
  <r>
    <n v="184799"/>
    <d v="2014-07-15T09:28:25"/>
    <x v="0"/>
    <x v="1"/>
    <s v="Human Resource Department"/>
    <x v="0"/>
    <n v="34270"/>
  </r>
  <r>
    <n v="809548"/>
    <d v="2014-06-11T17:43:25"/>
    <x v="0"/>
    <x v="0"/>
    <s v="Production Department"/>
    <x v="13"/>
    <n v="43171"/>
  </r>
  <r>
    <n v="287615"/>
    <d v="2014-06-11T17:44:22"/>
    <x v="0"/>
    <x v="2"/>
    <s v="Production Department"/>
    <x v="13"/>
    <n v="80434"/>
  </r>
  <r>
    <n v="408436"/>
    <d v="2014-06-11T17:45:01"/>
    <x v="0"/>
    <x v="2"/>
    <s v="Production Department"/>
    <x v="13"/>
    <n v="65183"/>
  </r>
  <r>
    <n v="589345"/>
    <d v="2014-06-30T16:43:15"/>
    <x v="0"/>
    <x v="0"/>
    <s v="Service Department"/>
    <x v="0"/>
    <n v="81274"/>
  </r>
  <r>
    <n v="775750"/>
    <d v="2014-07-17T10:18:41"/>
    <x v="0"/>
    <x v="1"/>
    <s v="Production Department"/>
    <x v="13"/>
    <n v="1352"/>
  </r>
  <r>
    <n v="436622"/>
    <d v="2014-07-17T15:26:35"/>
    <x v="0"/>
    <x v="0"/>
    <s v="Production Department"/>
    <x v="13"/>
    <n v="15698"/>
  </r>
  <r>
    <n v="221001"/>
    <d v="2014-07-17T15:27:46"/>
    <x v="0"/>
    <x v="0"/>
    <s v="Production Department"/>
    <x v="13"/>
    <n v="1666"/>
  </r>
  <r>
    <n v="653763"/>
    <d v="2014-06-02T17:47:04"/>
    <x v="0"/>
    <x v="1"/>
    <s v="Operations Department"/>
    <x v="8"/>
    <n v="29288"/>
  </r>
  <r>
    <n v="774639"/>
    <d v="2014-06-02T17:47:35"/>
    <x v="0"/>
    <x v="0"/>
    <s v="Operations Department"/>
    <x v="8"/>
    <n v="72311"/>
  </r>
  <r>
    <n v="763638"/>
    <d v="2014-06-10T14:15:32"/>
    <x v="0"/>
    <x v="0"/>
    <s v="Operations Department"/>
    <x v="8"/>
    <n v="84840"/>
  </r>
  <r>
    <n v="61035"/>
    <d v="2014-06-10T14:18:06"/>
    <x v="1"/>
    <x v="1"/>
    <s v="Operations Department"/>
    <x v="8"/>
    <n v="12060"/>
  </r>
  <r>
    <n v="144983"/>
    <d v="2014-06-10T14:21:59"/>
    <x v="0"/>
    <x v="0"/>
    <s v="Operations Department"/>
    <x v="8"/>
    <n v="45289"/>
  </r>
  <r>
    <n v="776206"/>
    <d v="2014-06-10T14:23:38"/>
    <x v="0"/>
    <x v="1"/>
    <s v="Operations Department"/>
    <x v="8"/>
    <n v="37431"/>
  </r>
  <r>
    <n v="513247"/>
    <d v="2014-06-10T14:24:06"/>
    <x v="0"/>
    <x v="0"/>
    <s v="Operations Department"/>
    <x v="8"/>
    <n v="50500"/>
  </r>
  <r>
    <n v="481085"/>
    <d v="2014-06-20T14:55:06"/>
    <x v="0"/>
    <x v="0"/>
    <s v="Sales Department"/>
    <x v="1"/>
    <n v="69080"/>
  </r>
  <r>
    <n v="66199"/>
    <d v="2014-06-20T14:56:32"/>
    <x v="0"/>
    <x v="1"/>
    <s v="Sales Department"/>
    <x v="1"/>
    <n v="68509"/>
  </r>
  <r>
    <n v="651652"/>
    <d v="2014-05-26T17:57:52"/>
    <x v="0"/>
    <x v="1"/>
    <s v="Operations Department"/>
    <x v="9"/>
    <n v="41011"/>
  </r>
  <r>
    <n v="29691"/>
    <d v="2014-08-29T06:03:35"/>
    <x v="0"/>
    <x v="0"/>
    <s v="Sales Department"/>
    <x v="4"/>
    <n v="10700"/>
  </r>
  <r>
    <n v="41350"/>
    <d v="2014-08-29T06:04:01"/>
    <x v="1"/>
    <x v="1"/>
    <s v="Sales Department"/>
    <x v="4"/>
    <n v="19018"/>
  </r>
  <r>
    <n v="297501"/>
    <d v="2014-07-01T11:37:35"/>
    <x v="0"/>
    <x v="1"/>
    <s v="Finance Department"/>
    <x v="7"/>
    <n v="39211"/>
  </r>
  <r>
    <n v="25669"/>
    <d v="2014-07-09T06:25:30"/>
    <x v="0"/>
    <x v="0"/>
    <s v="Operations Department"/>
    <x v="13"/>
    <n v="28175"/>
  </r>
  <r>
    <n v="419981"/>
    <d v="2014-07-09T06:26:23"/>
    <x v="1"/>
    <x v="1"/>
    <s v="Operations Department"/>
    <x v="13"/>
    <n v="19839"/>
  </r>
  <r>
    <n v="215367"/>
    <d v="2014-07-09T06:26:47"/>
    <x v="0"/>
    <x v="0"/>
    <s v="Operations Department"/>
    <x v="13"/>
    <n v="14446"/>
  </r>
  <r>
    <n v="821116"/>
    <d v="2014-07-09T06:30:05"/>
    <x v="0"/>
    <x v="0"/>
    <s v="Operations Department"/>
    <x v="13"/>
    <n v="73081"/>
  </r>
  <r>
    <n v="565374"/>
    <d v="2014-07-11T09:37:42"/>
    <x v="0"/>
    <x v="1"/>
    <s v="Operations Department"/>
    <x v="13"/>
    <n v="34329"/>
  </r>
  <r>
    <n v="745878"/>
    <d v="2014-07-20T09:42:06"/>
    <x v="0"/>
    <x v="1"/>
    <s v="Operations Department"/>
    <x v="13"/>
    <n v="48013"/>
  </r>
  <r>
    <n v="810787"/>
    <d v="2014-07-20T09:43:44"/>
    <x v="0"/>
    <x v="1"/>
    <s v="Operations Department"/>
    <x v="13"/>
    <n v="98990"/>
  </r>
  <r>
    <n v="624629"/>
    <d v="2014-08-02T13:49:03"/>
    <x v="0"/>
    <x v="1"/>
    <s v="Operations Department"/>
    <x v="13"/>
    <n v="19651"/>
  </r>
  <r>
    <n v="372939"/>
    <d v="2014-06-21T14:30:15"/>
    <x v="1"/>
    <x v="0"/>
    <s v="Operations Department"/>
    <x v="13"/>
    <n v="40581"/>
  </r>
  <r>
    <n v="621049"/>
    <d v="2014-06-21T14:34:39"/>
    <x v="0"/>
    <x v="0"/>
    <s v="Operations Department"/>
    <x v="13"/>
    <n v="27120"/>
  </r>
  <r>
    <n v="784361"/>
    <d v="2014-06-25T15:28:50"/>
    <x v="0"/>
    <x v="1"/>
    <s v="General Management"/>
    <x v="7"/>
    <n v="54258"/>
  </r>
  <r>
    <n v="317366"/>
    <d v="2014-06-25T15:29:54"/>
    <x v="0"/>
    <x v="1"/>
    <s v="General Management"/>
    <x v="7"/>
    <n v="20730"/>
  </r>
  <r>
    <n v="211433"/>
    <d v="2014-06-25T15:33:29"/>
    <x v="0"/>
    <x v="1"/>
    <s v="General Management"/>
    <x v="7"/>
    <n v="25467"/>
  </r>
  <r>
    <n v="771344"/>
    <d v="2014-06-25T15:36:53"/>
    <x v="0"/>
    <x v="1"/>
    <s v="General Management"/>
    <x v="7"/>
    <n v="29214"/>
  </r>
  <r>
    <n v="552304"/>
    <d v="2014-07-01T06:58:01"/>
    <x v="0"/>
    <x v="1"/>
    <s v="General Management"/>
    <x v="7"/>
    <n v="75164"/>
  </r>
  <r>
    <n v="907113"/>
    <d v="2014-07-01T07:00:36"/>
    <x v="1"/>
    <x v="1"/>
    <s v="General Management"/>
    <x v="7"/>
    <n v="52210"/>
  </r>
  <r>
    <n v="698890"/>
    <d v="2014-07-02T14:22:05"/>
    <x v="0"/>
    <x v="1"/>
    <s v="General Management"/>
    <x v="7"/>
    <n v="30117"/>
  </r>
  <r>
    <n v="674480"/>
    <d v="2014-07-02T14:23:28"/>
    <x v="0"/>
    <x v="1"/>
    <s v="General Management"/>
    <x v="7"/>
    <n v="98848"/>
  </r>
  <r>
    <n v="310212"/>
    <d v="2014-07-02T17:16:12"/>
    <x v="0"/>
    <x v="0"/>
    <s v="Service Department"/>
    <x v="1"/>
    <n v="26175"/>
  </r>
  <r>
    <n v="393797"/>
    <d v="2014-07-31T12:16:16"/>
    <x v="0"/>
    <x v="0"/>
    <s v="Sales Department"/>
    <x v="6"/>
    <n v="96306"/>
  </r>
  <r>
    <n v="208336"/>
    <d v="2014-07-11T18:04:37"/>
    <x v="0"/>
    <x v="0"/>
    <s v="Operations Department"/>
    <x v="1"/>
    <n v="36862"/>
  </r>
  <r>
    <n v="421114"/>
    <d v="2014-06-12T18:57:53"/>
    <x v="0"/>
    <x v="1"/>
    <s v="Service Department"/>
    <x v="0"/>
    <n v="30246"/>
  </r>
  <r>
    <n v="353328"/>
    <d v="2014-06-24T17:04:55"/>
    <x v="0"/>
    <x v="1"/>
    <s v="General Management"/>
    <x v="1"/>
    <n v="63454"/>
  </r>
  <r>
    <n v="265942"/>
    <d v="2014-07-04T15:55:10"/>
    <x v="0"/>
    <x v="1"/>
    <s v="General Management"/>
    <x v="1"/>
    <n v="85504"/>
  </r>
  <r>
    <n v="316119"/>
    <d v="2014-07-04T15:56:44"/>
    <x v="0"/>
    <x v="1"/>
    <s v="General Management"/>
    <x v="1"/>
    <n v="80425"/>
  </r>
  <r>
    <n v="696413"/>
    <d v="2014-06-09T14:13:15"/>
    <x v="0"/>
    <x v="1"/>
    <s v="Service Department"/>
    <x v="13"/>
    <n v="63497"/>
  </r>
  <r>
    <n v="839393"/>
    <d v="2014-06-09T14:13:52"/>
    <x v="0"/>
    <x v="0"/>
    <s v="Service Department"/>
    <x v="13"/>
    <n v="1537"/>
  </r>
  <r>
    <n v="457071"/>
    <d v="2014-06-08T18:06:25"/>
    <x v="0"/>
    <x v="2"/>
    <s v="Service Department"/>
    <x v="13"/>
    <n v="49520"/>
  </r>
  <r>
    <n v="491660"/>
    <d v="2014-07-09T07:37:47"/>
    <x v="0"/>
    <x v="0"/>
    <s v="Service Department"/>
    <x v="13"/>
    <n v="20736"/>
  </r>
  <r>
    <n v="342183"/>
    <d v="2014-07-09T07:40:22"/>
    <x v="0"/>
    <x v="0"/>
    <s v="Service Department"/>
    <x v="13"/>
    <n v="80343"/>
  </r>
  <r>
    <n v="678922"/>
    <d v="2014-06-03T17:37:11"/>
    <x v="0"/>
    <x v="0"/>
    <s v="Service Department"/>
    <x v="13"/>
    <n v="3688"/>
  </r>
  <r>
    <n v="738001"/>
    <d v="2014-06-27T04:04:57"/>
    <x v="0"/>
    <x v="0"/>
    <s v="Operations Department"/>
    <x v="1"/>
    <n v="56881"/>
  </r>
  <r>
    <n v="891558"/>
    <d v="2014-06-29T09:23:51"/>
    <x v="0"/>
    <x v="0"/>
    <s v="Operations Department"/>
    <x v="1"/>
    <n v="94543"/>
  </r>
  <r>
    <n v="227116"/>
    <d v="2014-07-03T20:55:20"/>
    <x v="0"/>
    <x v="0"/>
    <s v="Operations Department"/>
    <x v="1"/>
    <n v="60609"/>
  </r>
  <r>
    <n v="848217"/>
    <d v="2014-08-19T13:47:54"/>
    <x v="0"/>
    <x v="0"/>
    <s v="Sales Department"/>
    <x v="13"/>
    <n v="25553"/>
  </r>
  <r>
    <n v="174164"/>
    <d v="2014-08-19T13:48:14"/>
    <x v="0"/>
    <x v="2"/>
    <s v="Sales Department"/>
    <x v="13"/>
    <n v="18653"/>
  </r>
  <r>
    <n v="653149"/>
    <d v="2014-06-19T08:57:40"/>
    <x v="0"/>
    <x v="1"/>
    <s v="Finance Department"/>
    <x v="13"/>
    <n v="31116"/>
  </r>
  <r>
    <n v="631703"/>
    <d v="2014-06-19T08:59:45"/>
    <x v="0"/>
    <x v="1"/>
    <s v="Finance Department"/>
    <x v="13"/>
    <n v="88886"/>
  </r>
  <r>
    <n v="382379"/>
    <d v="2014-07-08T11:12:39"/>
    <x v="1"/>
    <x v="1"/>
    <s v="Finance Department"/>
    <x v="13"/>
    <n v="6989"/>
  </r>
  <r>
    <n v="257613"/>
    <d v="2014-07-08T11:13:09"/>
    <x v="0"/>
    <x v="1"/>
    <s v="Finance Department"/>
    <x v="13"/>
    <n v="90535"/>
  </r>
  <r>
    <n v="818110"/>
    <d v="2014-07-08T11:15:08"/>
    <x v="0"/>
    <x v="1"/>
    <s v="Finance Department"/>
    <x v="13"/>
    <n v="46825"/>
  </r>
  <r>
    <n v="294003"/>
    <d v="2014-07-11T18:28:07"/>
    <x v="0"/>
    <x v="1"/>
    <s v="Finance Department"/>
    <x v="1"/>
    <n v="2939"/>
  </r>
  <r>
    <n v="404097"/>
    <d v="2014-07-22T19:35:20"/>
    <x v="0"/>
    <x v="0"/>
    <s v="Finance Department"/>
    <x v="1"/>
    <n v="64122"/>
  </r>
  <r>
    <n v="569723"/>
    <d v="2014-07-25T08:42:43"/>
    <x v="0"/>
    <x v="0"/>
    <s v="Sales Department"/>
    <x v="6"/>
    <n v="86726"/>
  </r>
  <r>
    <n v="722315"/>
    <d v="2014-05-30T16:26:09"/>
    <x v="0"/>
    <x v="1"/>
    <s v="Service Department"/>
    <x v="0"/>
    <n v="56422"/>
  </r>
  <r>
    <n v="119900"/>
    <d v="2014-05-30T16:29:05"/>
    <x v="1"/>
    <x v="1"/>
    <s v="Service Department"/>
    <x v="0"/>
    <n v="11787"/>
  </r>
  <r>
    <n v="487617"/>
    <d v="2014-05-30T16:29:33"/>
    <x v="0"/>
    <x v="2"/>
    <s v="Service Department"/>
    <x v="0"/>
    <n v="12470"/>
  </r>
  <r>
    <n v="497227"/>
    <d v="2014-06-25T11:30:03"/>
    <x v="0"/>
    <x v="0"/>
    <s v="Operations Department"/>
    <x v="6"/>
    <n v="98380"/>
  </r>
  <r>
    <n v="702864"/>
    <d v="2014-06-27T09:06:21"/>
    <x v="1"/>
    <x v="2"/>
    <s v="Operations Department"/>
    <x v="6"/>
    <n v="5306"/>
  </r>
  <r>
    <n v="395332"/>
    <d v="2014-06-25T14:11:04"/>
    <x v="0"/>
    <x v="0"/>
    <s v="Operations Department"/>
    <x v="0"/>
    <n v="27105"/>
  </r>
  <r>
    <n v="445648"/>
    <d v="2014-06-25T14:11:34"/>
    <x v="0"/>
    <x v="1"/>
    <s v="Operations Department"/>
    <x v="0"/>
    <n v="97712"/>
  </r>
  <r>
    <n v="253111"/>
    <d v="2014-06-27T06:23:52"/>
    <x v="1"/>
    <x v="0"/>
    <s v="Operations Department"/>
    <x v="0"/>
    <n v="35504"/>
  </r>
  <r>
    <n v="67339"/>
    <d v="2014-07-02T09:21:02"/>
    <x v="0"/>
    <x v="1"/>
    <s v="Operations Department"/>
    <x v="1"/>
    <n v="50925"/>
  </r>
  <r>
    <n v="579038"/>
    <d v="2014-07-17T17:31:03"/>
    <x v="1"/>
    <x v="0"/>
    <s v="Operations Department"/>
    <x v="1"/>
    <n v="38706"/>
  </r>
  <r>
    <n v="488388"/>
    <d v="2014-08-25T10:30:19"/>
    <x v="1"/>
    <x v="1"/>
    <s v="Marketing Department"/>
    <x v="13"/>
    <n v="70609"/>
  </r>
  <r>
    <n v="52355"/>
    <d v="2014-07-07T14:07:17"/>
    <x v="0"/>
    <x v="0"/>
    <s v="Operations Department"/>
    <x v="6"/>
    <n v="17672"/>
  </r>
  <r>
    <n v="617974"/>
    <d v="2014-07-07T14:11:56"/>
    <x v="1"/>
    <x v="1"/>
    <s v="Operations Department"/>
    <x v="6"/>
    <n v="30481"/>
  </r>
  <r>
    <n v="173134"/>
    <d v="2014-07-07T14:16:30"/>
    <x v="0"/>
    <x v="0"/>
    <s v="Operations Department"/>
    <x v="6"/>
    <n v="57532"/>
  </r>
  <r>
    <n v="792293"/>
    <d v="2014-07-07T14:07:50"/>
    <x v="0"/>
    <x v="2"/>
    <s v="Operations Department"/>
    <x v="6"/>
    <n v="76814"/>
  </r>
  <r>
    <n v="997050"/>
    <d v="2014-07-13T08:41:25"/>
    <x v="0"/>
    <x v="0"/>
    <s v="Operations Department"/>
    <x v="1"/>
    <n v="98018"/>
  </r>
  <r>
    <n v="121699"/>
    <d v="2014-08-02T16:21:11"/>
    <x v="0"/>
    <x v="1"/>
    <s v="Operations Department"/>
    <x v="13"/>
    <n v="37155"/>
  </r>
  <r>
    <n v="202541"/>
    <d v="2014-07-12T17:13:56"/>
    <x v="0"/>
    <x v="0"/>
    <s v="Service Department"/>
    <x v="1"/>
    <n v="17475"/>
  </r>
  <r>
    <n v="486166"/>
    <d v="2014-07-03T04:36:43"/>
    <x v="0"/>
    <x v="0"/>
    <s v="Operations Department"/>
    <x v="13"/>
    <n v="43159"/>
  </r>
  <r>
    <n v="88940"/>
    <d v="2014-07-07T10:59:34"/>
    <x v="0"/>
    <x v="0"/>
    <s v="Operations Department"/>
    <x v="13"/>
    <n v="60165"/>
  </r>
  <r>
    <n v="888007"/>
    <d v="2014-07-07T11:01:07"/>
    <x v="0"/>
    <x v="0"/>
    <s v="Operations Department"/>
    <x v="13"/>
    <n v="73820"/>
  </r>
  <r>
    <n v="542513"/>
    <d v="2014-07-07T11:03:11"/>
    <x v="0"/>
    <x v="0"/>
    <s v="Operations Department"/>
    <x v="13"/>
    <n v="89395"/>
  </r>
  <r>
    <n v="293701"/>
    <d v="2014-07-08T19:23:12"/>
    <x v="0"/>
    <x v="1"/>
    <s v="Operations Department"/>
    <x v="13"/>
    <n v="54346"/>
  </r>
  <r>
    <n v="967787"/>
    <d v="2014-07-11T13:38:47"/>
    <x v="0"/>
    <x v="0"/>
    <s v="Operations Department"/>
    <x v="13"/>
    <n v="71504"/>
  </r>
  <r>
    <n v="260987"/>
    <d v="2014-08-14T13:50:15"/>
    <x v="0"/>
    <x v="1"/>
    <s v="General Management"/>
    <x v="1"/>
    <n v="94768"/>
  </r>
  <r>
    <n v="96601"/>
    <d v="2014-07-24T10:56:13"/>
    <x v="0"/>
    <x v="0"/>
    <s v="Finance Department"/>
    <x v="13"/>
    <n v="22060"/>
  </r>
  <r>
    <n v="790303"/>
    <d v="2014-07-09T09:48:31"/>
    <x v="0"/>
    <x v="1"/>
    <s v="Production Department"/>
    <x v="1"/>
    <n v="11677"/>
  </r>
  <r>
    <n v="671664"/>
    <d v="2014-06-12T11:32:33"/>
    <x v="0"/>
    <x v="0"/>
    <s v="Operations Department"/>
    <x v="0"/>
    <n v="33946"/>
  </r>
  <r>
    <n v="510970"/>
    <d v="2014-06-16T00:38:16"/>
    <x v="0"/>
    <x v="0"/>
    <s v="Operations Department"/>
    <x v="4"/>
    <n v="44686"/>
  </r>
  <r>
    <n v="257815"/>
    <d v="2014-06-14T19:01:11"/>
    <x v="0"/>
    <x v="2"/>
    <s v="Marketing Department"/>
    <x v="1"/>
    <n v="4338"/>
  </r>
  <r>
    <n v="465643"/>
    <d v="2014-06-19T11:36:03"/>
    <x v="0"/>
    <x v="1"/>
    <s v="Operations Department"/>
    <x v="1"/>
    <n v="8240"/>
  </r>
  <r>
    <n v="207123"/>
    <d v="2014-07-24T14:12:16"/>
    <x v="0"/>
    <x v="1"/>
    <s v="Production Department"/>
    <x v="9"/>
    <n v="50682"/>
  </r>
  <r>
    <n v="752584"/>
    <d v="2014-07-24T14:16:21"/>
    <x v="1"/>
    <x v="0"/>
    <s v="Production Department"/>
    <x v="9"/>
    <n v="35609"/>
  </r>
  <r>
    <n v="654389"/>
    <d v="2014-07-29T02:58:28"/>
    <x v="0"/>
    <x v="0"/>
    <s v="Production Department"/>
    <x v="9"/>
    <n v="68448"/>
  </r>
  <r>
    <n v="833317"/>
    <d v="2014-08-10T19:37:34"/>
    <x v="0"/>
    <x v="0"/>
    <s v="Production Department"/>
    <x v="9"/>
    <n v="35418"/>
  </r>
  <r>
    <n v="346496"/>
    <d v="2014-08-29T14:21:57"/>
    <x v="0"/>
    <x v="0"/>
    <s v="Production Department"/>
    <x v="9"/>
    <n v="98295"/>
  </r>
  <r>
    <n v="511315"/>
    <d v="2014-08-29T14:22:28"/>
    <x v="0"/>
    <x v="1"/>
    <s v="Production Department"/>
    <x v="9"/>
    <n v="38091"/>
  </r>
  <r>
    <n v="916734"/>
    <d v="2014-08-31T06:50:06"/>
    <x v="0"/>
    <x v="1"/>
    <s v="Production Department"/>
    <x v="9"/>
    <n v="62598"/>
  </r>
  <r>
    <n v="623474"/>
    <d v="2014-06-09T13:33:07"/>
    <x v="0"/>
    <x v="1"/>
    <s v="Operations Department"/>
    <x v="9"/>
    <n v="51930"/>
  </r>
  <r>
    <n v="13981"/>
    <d v="2014-06-09T13:38:26"/>
    <x v="0"/>
    <x v="0"/>
    <s v="Operations Department"/>
    <x v="9"/>
    <n v="19537"/>
  </r>
  <r>
    <n v="573316"/>
    <d v="2014-06-23T18:36:00"/>
    <x v="0"/>
    <x v="1"/>
    <s v="Sales Department"/>
    <x v="1"/>
    <n v="45578"/>
  </r>
  <r>
    <n v="425172"/>
    <d v="2014-06-23T18:33:19"/>
    <x v="0"/>
    <x v="2"/>
    <s v="Sales Department"/>
    <x v="1"/>
    <n v="57474"/>
  </r>
  <r>
    <n v="276411"/>
    <d v="2014-06-29T17:11:50"/>
    <x v="0"/>
    <x v="0"/>
    <s v="Sales Department"/>
    <x v="1"/>
    <n v="58403"/>
  </r>
  <r>
    <n v="526283"/>
    <d v="2014-07-11T12:44:27"/>
    <x v="0"/>
    <x v="0"/>
    <s v="Production Department"/>
    <x v="8"/>
    <n v="38413"/>
  </r>
  <r>
    <n v="883322"/>
    <d v="2014-07-11T12:45:01"/>
    <x v="0"/>
    <x v="1"/>
    <s v="Production Department"/>
    <x v="8"/>
    <n v="12065"/>
  </r>
  <r>
    <n v="123315"/>
    <d v="2014-07-25T17:13:39"/>
    <x v="0"/>
    <x v="0"/>
    <s v="Production Department"/>
    <x v="8"/>
    <n v="99331"/>
  </r>
  <r>
    <n v="894740"/>
    <d v="2014-07-30T19:48:25"/>
    <x v="0"/>
    <x v="0"/>
    <s v="Operations Department"/>
    <x v="6"/>
    <n v="3138"/>
  </r>
  <r>
    <n v="942753"/>
    <d v="2014-07-30T19:50:26"/>
    <x v="0"/>
    <x v="1"/>
    <s v="Operations Department"/>
    <x v="6"/>
    <n v="48718"/>
  </r>
  <r>
    <n v="613831"/>
    <d v="2014-07-30T19:51:18"/>
    <x v="0"/>
    <x v="1"/>
    <s v="Operations Department"/>
    <x v="6"/>
    <n v="54821"/>
  </r>
  <r>
    <n v="471695"/>
    <d v="2014-07-30T19:54:06"/>
    <x v="0"/>
    <x v="1"/>
    <s v="Operations Department"/>
    <x v="6"/>
    <n v="47876"/>
  </r>
  <r>
    <n v="620292"/>
    <d v="2014-07-30T19:51:50"/>
    <x v="0"/>
    <x v="1"/>
    <s v="Operations Department"/>
    <x v="6"/>
    <n v="90453"/>
  </r>
  <r>
    <n v="455567"/>
    <d v="2014-07-01T12:30:27"/>
    <x v="0"/>
    <x v="0"/>
    <s v="Operations Department"/>
    <x v="1"/>
    <n v="12897"/>
  </r>
  <r>
    <n v="23486"/>
    <d v="2014-07-09T19:02:22"/>
    <x v="0"/>
    <x v="0"/>
    <s v="Operations Department"/>
    <x v="1"/>
    <n v="46842"/>
  </r>
  <r>
    <n v="551411"/>
    <d v="2014-07-03T16:39:14"/>
    <x v="0"/>
    <x v="0"/>
    <s v="Operations Department"/>
    <x v="8"/>
    <n v="94625"/>
  </r>
  <r>
    <n v="826335"/>
    <d v="2014-07-03T16:42:49"/>
    <x v="0"/>
    <x v="0"/>
    <s v="Operations Department"/>
    <x v="8"/>
    <n v="36904"/>
  </r>
  <r>
    <n v="540235"/>
    <d v="2014-07-03T16:43:55"/>
    <x v="0"/>
    <x v="0"/>
    <s v="Operations Department"/>
    <x v="8"/>
    <n v="33760"/>
  </r>
  <r>
    <n v="318071"/>
    <d v="2014-07-11T12:56:28"/>
    <x v="0"/>
    <x v="1"/>
    <s v="Operations Department"/>
    <x v="8"/>
    <n v="8454"/>
  </r>
  <r>
    <n v="911802"/>
    <d v="2014-07-11T12:57:22"/>
    <x v="0"/>
    <x v="0"/>
    <s v="Operations Department"/>
    <x v="8"/>
    <n v="7568"/>
  </r>
  <r>
    <n v="911477"/>
    <d v="2014-07-16T07:42:41"/>
    <x v="0"/>
    <x v="0"/>
    <s v="Operations Department"/>
    <x v="8"/>
    <n v="37212"/>
  </r>
  <r>
    <n v="484204"/>
    <d v="2014-07-16T07:44:16"/>
    <x v="1"/>
    <x v="0"/>
    <s v="Operations Department"/>
    <x v="8"/>
    <n v="35357"/>
  </r>
  <r>
    <n v="822268"/>
    <d v="2014-07-16T07:41:13"/>
    <x v="0"/>
    <x v="1"/>
    <s v="Operations Department"/>
    <x v="8"/>
    <n v="9158"/>
  </r>
  <r>
    <n v="486463"/>
    <d v="2014-07-14T13:38:08"/>
    <x v="0"/>
    <x v="0"/>
    <s v="Service Department"/>
    <x v="4"/>
    <n v="28649"/>
  </r>
  <r>
    <n v="908229"/>
    <d v="2014-06-24T18:47:00"/>
    <x v="0"/>
    <x v="1"/>
    <s v="Operations Department"/>
    <x v="0"/>
    <n v="44700"/>
  </r>
  <r>
    <n v="754747"/>
    <d v="2014-06-19T22:34:02"/>
    <x v="0"/>
    <x v="0"/>
    <s v="Operations Department"/>
    <x v="13"/>
    <n v="79437"/>
  </r>
  <r>
    <n v="51463"/>
    <d v="2014-06-21T09:37:33"/>
    <x v="0"/>
    <x v="1"/>
    <s v="Operations Department"/>
    <x v="13"/>
    <n v="64370"/>
  </r>
  <r>
    <n v="311488"/>
    <d v="2014-07-06T17:26:37"/>
    <x v="0"/>
    <x v="0"/>
    <s v="Production Department"/>
    <x v="0"/>
    <n v="12269"/>
  </r>
  <r>
    <n v="175095"/>
    <d v="2014-06-11T23:15:17"/>
    <x v="0"/>
    <x v="0"/>
    <s v="Purchase Department"/>
    <x v="1"/>
    <n v="51976"/>
  </r>
  <r>
    <n v="855992"/>
    <d v="2014-06-18T08:29:16"/>
    <x v="0"/>
    <x v="0"/>
    <s v="Service Department"/>
    <x v="13"/>
    <n v="90903"/>
  </r>
  <r>
    <n v="229817"/>
    <d v="2014-06-18T08:27:33"/>
    <x v="0"/>
    <x v="2"/>
    <s v="Service Department"/>
    <x v="13"/>
    <n v="76987"/>
  </r>
  <r>
    <n v="906695"/>
    <d v="2014-08-16T03:37:16"/>
    <x v="0"/>
    <x v="0"/>
    <s v="Production Department"/>
    <x v="13"/>
    <n v="46388"/>
  </r>
  <r>
    <n v="846460"/>
    <d v="2014-08-28T13:23:59"/>
    <x v="0"/>
    <x v="0"/>
    <s v="Production Department"/>
    <x v="13"/>
    <n v="91417"/>
  </r>
  <r>
    <n v="945509"/>
    <d v="2014-08-30T20:48:36"/>
    <x v="0"/>
    <x v="0"/>
    <s v="Service Department"/>
    <x v="0"/>
    <n v="68728"/>
  </r>
  <r>
    <n v="187708"/>
    <d v="2014-07-21T21:43:39"/>
    <x v="0"/>
    <x v="0"/>
    <s v="Operations Department"/>
    <x v="1"/>
    <n v="33989"/>
  </r>
  <r>
    <n v="75450"/>
    <d v="2014-07-31T19:03:11"/>
    <x v="0"/>
    <x v="1"/>
    <s v="Operations Department"/>
    <x v="1"/>
    <n v="17165"/>
  </r>
  <r>
    <n v="415402"/>
    <d v="2014-08-04T07:03:07"/>
    <x v="1"/>
    <x v="1"/>
    <s v="Operations Department"/>
    <x v="1"/>
    <n v="45354"/>
  </r>
  <r>
    <n v="374158"/>
    <d v="2014-08-04T07:07:18"/>
    <x v="1"/>
    <x v="1"/>
    <s v="Operations Department"/>
    <x v="1"/>
    <n v="53502"/>
  </r>
  <r>
    <n v="183451"/>
    <d v="2014-07-03T10:41:38"/>
    <x v="0"/>
    <x v="0"/>
    <s v="Service Department"/>
    <x v="6"/>
    <n v="9278"/>
  </r>
  <r>
    <n v="957861"/>
    <d v="2014-07-03T10:42:11"/>
    <x v="0"/>
    <x v="0"/>
    <s v="Service Department"/>
    <x v="6"/>
    <n v="46236"/>
  </r>
  <r>
    <n v="561126"/>
    <d v="2014-07-03T10:46:34"/>
    <x v="0"/>
    <x v="0"/>
    <s v="Service Department"/>
    <x v="6"/>
    <n v="22935"/>
  </r>
  <r>
    <n v="384750"/>
    <d v="2014-07-03T10:47:48"/>
    <x v="1"/>
    <x v="0"/>
    <s v="Service Department"/>
    <x v="6"/>
    <n v="53899"/>
  </r>
  <r>
    <n v="401508"/>
    <d v="2014-08-07T07:58:55"/>
    <x v="0"/>
    <x v="0"/>
    <s v="Operations Department"/>
    <x v="6"/>
    <n v="55353"/>
  </r>
  <r>
    <n v="947251"/>
    <d v="2014-08-12T09:44:35"/>
    <x v="0"/>
    <x v="1"/>
    <s v="Operations Department"/>
    <x v="7"/>
    <n v="72477"/>
  </r>
  <r>
    <n v="800494"/>
    <d v="2014-06-28T10:49:44"/>
    <x v="0"/>
    <x v="1"/>
    <s v="Operations Department"/>
    <x v="7"/>
    <n v="77110"/>
  </r>
  <r>
    <n v="835229"/>
    <d v="2014-07-11T17:25:55"/>
    <x v="0"/>
    <x v="1"/>
    <s v="Service Department"/>
    <x v="13"/>
    <n v="73989"/>
  </r>
  <r>
    <n v="678790"/>
    <d v="2014-07-11T17:28:34"/>
    <x v="0"/>
    <x v="0"/>
    <s v="Service Department"/>
    <x v="13"/>
    <n v="78359"/>
  </r>
  <r>
    <n v="927124"/>
    <d v="2014-06-26T16:36:18"/>
    <x v="0"/>
    <x v="0"/>
    <s v="Operations Department"/>
    <x v="9"/>
    <n v="95976"/>
  </r>
  <r>
    <n v="232315"/>
    <d v="2014-06-26T16:37:50"/>
    <x v="0"/>
    <x v="0"/>
    <s v="Operations Department"/>
    <x v="9"/>
    <n v="8300"/>
  </r>
  <r>
    <n v="645912"/>
    <d v="2014-06-09T15:14:49"/>
    <x v="0"/>
    <x v="1"/>
    <s v="Service Department"/>
    <x v="13"/>
    <n v="53778"/>
  </r>
  <r>
    <n v="249938"/>
    <d v="2014-06-09T15:18:20"/>
    <x v="0"/>
    <x v="0"/>
    <s v="Service Department"/>
    <x v="13"/>
    <n v="4689"/>
  </r>
  <r>
    <n v="680388"/>
    <d v="2014-07-09T08:20:50"/>
    <x v="0"/>
    <x v="0"/>
    <s v="Operations Department"/>
    <x v="7"/>
    <n v="50984"/>
  </r>
  <r>
    <n v="970475"/>
    <d v="2014-07-09T08:21:56"/>
    <x v="1"/>
    <x v="0"/>
    <s v="Operations Department"/>
    <x v="7"/>
    <n v="31647"/>
  </r>
  <r>
    <n v="522630"/>
    <d v="2014-08-07T11:08:46"/>
    <x v="1"/>
    <x v="0"/>
    <s v="Sales Department"/>
    <x v="13"/>
    <n v="59321"/>
  </r>
  <r>
    <n v="379391"/>
    <d v="2014-08-11T17:38:33"/>
    <x v="0"/>
    <x v="0"/>
    <s v="Sales Department"/>
    <x v="13"/>
    <n v="80619"/>
  </r>
  <r>
    <n v="182272"/>
    <d v="2014-08-11T17:40:44"/>
    <x v="0"/>
    <x v="1"/>
    <s v="Sales Department"/>
    <x v="13"/>
    <n v="6932"/>
  </r>
  <r>
    <n v="489960"/>
    <d v="2014-08-11T17:37:39"/>
    <x v="0"/>
    <x v="2"/>
    <s v="Sales Department"/>
    <x v="13"/>
    <n v="43920"/>
  </r>
  <r>
    <n v="695427"/>
    <d v="2014-06-25T18:03:14"/>
    <x v="0"/>
    <x v="0"/>
    <s v="Operations Department"/>
    <x v="4"/>
    <n v="90323"/>
  </r>
  <r>
    <n v="231247"/>
    <d v="2014-06-25T18:07:19"/>
    <x v="0"/>
    <x v="0"/>
    <s v="Operations Department"/>
    <x v="4"/>
    <n v="59167"/>
  </r>
  <r>
    <n v="481258"/>
    <d v="2014-07-07T16:23:42"/>
    <x v="0"/>
    <x v="1"/>
    <s v="Operations Department"/>
    <x v="4"/>
    <n v="78543"/>
  </r>
  <r>
    <n v="162500"/>
    <d v="2014-06-29T07:32:45"/>
    <x v="0"/>
    <x v="0"/>
    <s v="Production Department"/>
    <x v="13"/>
    <n v="61900"/>
  </r>
  <r>
    <n v="568407"/>
    <d v="2014-06-29T07:33:43"/>
    <x v="0"/>
    <x v="0"/>
    <s v="Production Department"/>
    <x v="13"/>
    <n v="72899"/>
  </r>
  <r>
    <n v="394641"/>
    <d v="2014-06-17T02:56:27"/>
    <x v="0"/>
    <x v="0"/>
    <s v="Finance Department"/>
    <x v="13"/>
    <n v="25172"/>
  </r>
  <r>
    <n v="340584"/>
    <d v="2014-07-23T16:24:55"/>
    <x v="1"/>
    <x v="1"/>
    <s v="Operations Department"/>
    <x v="7"/>
    <n v="97563"/>
  </r>
  <r>
    <n v="585873"/>
    <d v="2014-08-11T08:59:59"/>
    <x v="0"/>
    <x v="0"/>
    <s v="Operations Department"/>
    <x v="7"/>
    <n v="90457"/>
  </r>
  <r>
    <n v="495165"/>
    <d v="2014-08-11T09:02:18"/>
    <x v="0"/>
    <x v="0"/>
    <s v="Operations Department"/>
    <x v="7"/>
    <n v="98351"/>
  </r>
  <r>
    <n v="636825"/>
    <d v="2014-07-21T03:21:22"/>
    <x v="0"/>
    <x v="1"/>
    <s v="Marketing Department"/>
    <x v="13"/>
    <n v="12051"/>
  </r>
  <r>
    <n v="193885"/>
    <d v="2014-08-01T12:17:39"/>
    <x v="1"/>
    <x v="1"/>
    <s v="Operations Department"/>
    <x v="13"/>
    <n v="69961"/>
  </r>
  <r>
    <n v="659746"/>
    <d v="2014-08-09T09:17:12"/>
    <x v="1"/>
    <x v="0"/>
    <s v="Operations Department"/>
    <x v="13"/>
    <n v="89486"/>
  </r>
  <r>
    <n v="874516"/>
    <d v="2014-08-14T10:29:35"/>
    <x v="0"/>
    <x v="1"/>
    <s v="Operations Department"/>
    <x v="13"/>
    <n v="92393"/>
  </r>
  <r>
    <n v="638114"/>
    <d v="2014-08-14T10:32:22"/>
    <x v="0"/>
    <x v="0"/>
    <s v="Operations Department"/>
    <x v="13"/>
    <n v="40974"/>
  </r>
  <r>
    <n v="974354"/>
    <d v="2014-08-15T15:06:54"/>
    <x v="0"/>
    <x v="0"/>
    <s v="Operations Department"/>
    <x v="13"/>
    <n v="55821"/>
  </r>
  <r>
    <n v="737274"/>
    <d v="2014-08-22T17:37:24"/>
    <x v="0"/>
    <x v="1"/>
    <s v="Operations Department"/>
    <x v="13"/>
    <n v="31854"/>
  </r>
  <r>
    <n v="935622"/>
    <d v="2014-08-26T15:50:28"/>
    <x v="0"/>
    <x v="0"/>
    <s v="Operations Department"/>
    <x v="13"/>
    <n v="73758"/>
  </r>
  <r>
    <n v="312884"/>
    <d v="2014-07-25T13:33:07"/>
    <x v="0"/>
    <x v="0"/>
    <s v="Service Department"/>
    <x v="1"/>
    <n v="95550"/>
  </r>
  <r>
    <n v="520452"/>
    <d v="2014-07-25T13:34:04"/>
    <x v="0"/>
    <x v="1"/>
    <s v="Service Department"/>
    <x v="1"/>
    <n v="91387"/>
  </r>
  <r>
    <n v="75320"/>
    <d v="2014-06-16T23:59:25"/>
    <x v="0"/>
    <x v="1"/>
    <s v="Service Department"/>
    <x v="7"/>
    <n v="86754"/>
  </r>
  <r>
    <n v="357660"/>
    <d v="2014-06-18T14:58:07"/>
    <x v="0"/>
    <x v="0"/>
    <s v="Service Department"/>
    <x v="7"/>
    <n v="32258"/>
  </r>
  <r>
    <n v="603116"/>
    <d v="2014-06-18T09:47:43"/>
    <x v="0"/>
    <x v="0"/>
    <s v="Production Department"/>
    <x v="6"/>
    <n v="44583"/>
  </r>
  <r>
    <n v="334712"/>
    <d v="2014-06-18T09:51:02"/>
    <x v="1"/>
    <x v="0"/>
    <s v="Production Department"/>
    <x v="6"/>
    <n v="65185"/>
  </r>
  <r>
    <n v="459090"/>
    <d v="2014-06-18T09:54:07"/>
    <x v="0"/>
    <x v="0"/>
    <s v="Production Department"/>
    <x v="6"/>
    <n v="84065"/>
  </r>
  <r>
    <n v="790727"/>
    <d v="2014-06-25T08:49:19"/>
    <x v="0"/>
    <x v="1"/>
    <s v="Production Department"/>
    <x v="6"/>
    <n v="18615"/>
  </r>
  <r>
    <n v="749336"/>
    <d v="2014-06-26T08:59:30"/>
    <x v="0"/>
    <x v="0"/>
    <s v="Production Department"/>
    <x v="6"/>
    <n v="73876"/>
  </r>
  <r>
    <n v="782123"/>
    <d v="2014-06-26T09:01:38"/>
    <x v="0"/>
    <x v="0"/>
    <s v="Production Department"/>
    <x v="6"/>
    <n v="35416"/>
  </r>
  <r>
    <n v="223060"/>
    <d v="2014-07-15T09:06:20"/>
    <x v="0"/>
    <x v="0"/>
    <s v="Service Department"/>
    <x v="4"/>
    <n v="41485"/>
  </r>
  <r>
    <n v="255061"/>
    <d v="2014-07-30T18:56:32"/>
    <x v="1"/>
    <x v="1"/>
    <s v="Service Department"/>
    <x v="0"/>
    <n v="78912"/>
  </r>
  <r>
    <n v="792720"/>
    <d v="2014-07-26T00:14:23"/>
    <x v="0"/>
    <x v="0"/>
    <s v="Service Department"/>
    <x v="0"/>
    <n v="31304"/>
  </r>
  <r>
    <n v="857597"/>
    <d v="2014-07-26T00:14:57"/>
    <x v="0"/>
    <x v="1"/>
    <s v="Service Department"/>
    <x v="0"/>
    <n v="86741"/>
  </r>
  <r>
    <n v="86704"/>
    <d v="2014-07-26T00:16:56"/>
    <x v="0"/>
    <x v="1"/>
    <s v="Service Department"/>
    <x v="0"/>
    <n v="10814"/>
  </r>
  <r>
    <n v="405687"/>
    <d v="2014-07-26T00:18:43"/>
    <x v="0"/>
    <x v="0"/>
    <s v="Service Department"/>
    <x v="0"/>
    <n v="81410"/>
  </r>
  <r>
    <n v="693654"/>
    <d v="2014-07-31T18:03:23"/>
    <x v="0"/>
    <x v="0"/>
    <s v="Service Department"/>
    <x v="0"/>
    <n v="74739"/>
  </r>
  <r>
    <n v="230826"/>
    <d v="2014-07-23T19:17:25"/>
    <x v="0"/>
    <x v="0"/>
    <s v="Purchase Department"/>
    <x v="1"/>
    <n v="53591"/>
  </r>
  <r>
    <n v="229281"/>
    <d v="2014-08-08T17:46:35"/>
    <x v="0"/>
    <x v="0"/>
    <s v="Sales Department"/>
    <x v="4"/>
    <n v="10461"/>
  </r>
  <r>
    <n v="971094"/>
    <d v="2014-08-08T17:51:14"/>
    <x v="0"/>
    <x v="1"/>
    <s v="Sales Department"/>
    <x v="4"/>
    <n v="95713"/>
  </r>
  <r>
    <n v="422942"/>
    <d v="2014-06-22T14:14:56"/>
    <x v="0"/>
    <x v="0"/>
    <s v="Operations Department"/>
    <x v="4"/>
    <n v="57973"/>
  </r>
  <r>
    <n v="799388"/>
    <d v="2014-06-22T14:16:09"/>
    <x v="0"/>
    <x v="0"/>
    <s v="Operations Department"/>
    <x v="4"/>
    <n v="89685"/>
  </r>
  <r>
    <n v="752774"/>
    <d v="2014-07-03T07:43:30"/>
    <x v="0"/>
    <x v="0"/>
    <s v="Operations Department"/>
    <x v="4"/>
    <n v="46769"/>
  </r>
  <r>
    <n v="155967"/>
    <d v="2014-07-03T07:45:00"/>
    <x v="0"/>
    <x v="0"/>
    <s v="Operations Department"/>
    <x v="4"/>
    <n v="79213"/>
  </r>
  <r>
    <n v="692637"/>
    <d v="2014-08-20T12:04:06"/>
    <x v="0"/>
    <x v="0"/>
    <s v="Purchase Department"/>
    <x v="1"/>
    <n v="68826"/>
  </r>
  <r>
    <n v="893226"/>
    <d v="2014-08-20T12:04:27"/>
    <x v="0"/>
    <x v="1"/>
    <s v="Purchase Department"/>
    <x v="1"/>
    <n v="31205"/>
  </r>
  <r>
    <n v="273820"/>
    <d v="2014-07-04T11:55:19"/>
    <x v="0"/>
    <x v="0"/>
    <s v="Service Department"/>
    <x v="1"/>
    <n v="76605"/>
  </r>
  <r>
    <n v="64301"/>
    <d v="2014-07-04T11:58:22"/>
    <x v="0"/>
    <x v="0"/>
    <s v="Service Department"/>
    <x v="1"/>
    <n v="38076"/>
  </r>
  <r>
    <n v="760667"/>
    <d v="2014-07-04T12:01:25"/>
    <x v="0"/>
    <x v="1"/>
    <s v="Service Department"/>
    <x v="1"/>
    <n v="49134"/>
  </r>
  <r>
    <n v="574374"/>
    <d v="2014-07-10T15:53:40"/>
    <x v="0"/>
    <x v="0"/>
    <s v="Service Department"/>
    <x v="1"/>
    <n v="54711"/>
  </r>
  <r>
    <n v="634386"/>
    <d v="2014-08-01T14:36:41"/>
    <x v="0"/>
    <x v="0"/>
    <s v="Service Department"/>
    <x v="1"/>
    <n v="94007"/>
  </r>
  <r>
    <n v="836089"/>
    <d v="2014-06-16T10:48:31"/>
    <x v="0"/>
    <x v="0"/>
    <s v="Sales Department"/>
    <x v="7"/>
    <n v="27358"/>
  </r>
  <r>
    <n v="873507"/>
    <d v="2014-06-24T16:16:23"/>
    <x v="0"/>
    <x v="0"/>
    <s v="Sales Department"/>
    <x v="7"/>
    <n v="76732"/>
  </r>
  <r>
    <n v="949965"/>
    <d v="2014-06-24T16:16:59"/>
    <x v="0"/>
    <x v="0"/>
    <s v="Sales Department"/>
    <x v="7"/>
    <n v="87388"/>
  </r>
  <r>
    <n v="248804"/>
    <d v="2014-06-28T10:57:38"/>
    <x v="0"/>
    <x v="1"/>
    <s v="Sales Department"/>
    <x v="7"/>
    <n v="82436"/>
  </r>
  <r>
    <n v="374625"/>
    <d v="2014-07-11T06:44:10"/>
    <x v="0"/>
    <x v="1"/>
    <s v="Production Department"/>
    <x v="7"/>
    <n v="85440"/>
  </r>
  <r>
    <n v="254790"/>
    <d v="2014-07-11T06:45:31"/>
    <x v="0"/>
    <x v="0"/>
    <s v="Production Department"/>
    <x v="7"/>
    <n v="77581"/>
  </r>
  <r>
    <n v="892399"/>
    <d v="2014-07-27T20:16:13"/>
    <x v="0"/>
    <x v="0"/>
    <s v="Operations Department"/>
    <x v="13"/>
    <n v="79480"/>
  </r>
  <r>
    <n v="327160"/>
    <d v="2014-08-07T09:54:50"/>
    <x v="0"/>
    <x v="0"/>
    <s v="Operations Department"/>
    <x v="6"/>
    <n v="17191"/>
  </r>
  <r>
    <n v="795809"/>
    <d v="2014-08-07T09:57:09"/>
    <x v="1"/>
    <x v="0"/>
    <s v="Operations Department"/>
    <x v="6"/>
    <n v="45044"/>
  </r>
  <r>
    <n v="287756"/>
    <d v="2014-07-26T11:28:54"/>
    <x v="1"/>
    <x v="0"/>
    <s v="Marketing Department"/>
    <x v="0"/>
    <n v="84336"/>
  </r>
  <r>
    <n v="288459"/>
    <d v="2014-07-26T11:30:09"/>
    <x v="0"/>
    <x v="1"/>
    <s v="Marketing Department"/>
    <x v="0"/>
    <n v="54521"/>
  </r>
  <r>
    <n v="893314"/>
    <d v="2014-08-26T16:07:08"/>
    <x v="0"/>
    <x v="0"/>
    <s v="Operations Department"/>
    <x v="1"/>
    <n v="18647"/>
  </r>
  <r>
    <n v="620974"/>
    <d v="2014-08-26T16:08:14"/>
    <x v="0"/>
    <x v="1"/>
    <s v="Operations Department"/>
    <x v="1"/>
    <n v="22684"/>
  </r>
  <r>
    <n v="941893"/>
    <d v="2014-07-18T12:20:34"/>
    <x v="1"/>
    <x v="0"/>
    <s v="Human Resource Department"/>
    <x v="13"/>
    <n v="29414"/>
  </r>
  <r>
    <n v="129826"/>
    <d v="2014-07-30T19:28:16"/>
    <x v="0"/>
    <x v="1"/>
    <s v="Human Resource Department"/>
    <x v="13"/>
    <n v="24304"/>
  </r>
  <r>
    <n v="379629"/>
    <d v="2014-07-30T19:28:38"/>
    <x v="1"/>
    <x v="0"/>
    <s v="Human Resource Department"/>
    <x v="13"/>
    <n v="97432"/>
  </r>
  <r>
    <n v="800131"/>
    <d v="2014-07-04T18:01:16"/>
    <x v="0"/>
    <x v="1"/>
    <s v="Service Department"/>
    <x v="4"/>
    <n v="23739"/>
  </r>
  <r>
    <n v="677760"/>
    <d v="2014-07-04T18:00:47"/>
    <x v="0"/>
    <x v="1"/>
    <s v="Service Department"/>
    <x v="4"/>
    <n v="38600"/>
  </r>
  <r>
    <n v="545345"/>
    <d v="2014-06-26T17:40:07"/>
    <x v="0"/>
    <x v="0"/>
    <s v="General Management"/>
    <x v="7"/>
    <n v="88457"/>
  </r>
  <r>
    <n v="154197"/>
    <d v="2014-06-26T17:44:01"/>
    <x v="0"/>
    <x v="1"/>
    <s v="General Management"/>
    <x v="7"/>
    <n v="56819"/>
  </r>
  <r>
    <n v="153170"/>
    <d v="2014-07-02T11:14:36"/>
    <x v="0"/>
    <x v="0"/>
    <s v="General Management"/>
    <x v="7"/>
    <n v="79081"/>
  </r>
  <r>
    <n v="462209"/>
    <d v="2014-07-18T07:21:40"/>
    <x v="0"/>
    <x v="1"/>
    <s v="General Management"/>
    <x v="7"/>
    <n v="81726"/>
  </r>
  <r>
    <n v="359954"/>
    <d v="2014-07-18T07:22:15"/>
    <x v="0"/>
    <x v="1"/>
    <s v="General Management"/>
    <x v="7"/>
    <n v="3947"/>
  </r>
  <r>
    <n v="18808"/>
    <d v="2014-07-18T07:22:56"/>
    <x v="0"/>
    <x v="0"/>
    <s v="General Management"/>
    <x v="7"/>
    <n v="46160"/>
  </r>
  <r>
    <n v="103305"/>
    <d v="2014-07-18T07:25:52"/>
    <x v="0"/>
    <x v="0"/>
    <s v="General Management"/>
    <x v="7"/>
    <n v="95960"/>
  </r>
  <r>
    <n v="573332"/>
    <d v="2014-07-19T14:00:01"/>
    <x v="0"/>
    <x v="0"/>
    <s v="General Management"/>
    <x v="7"/>
    <n v="46109"/>
  </r>
  <r>
    <n v="874368"/>
    <d v="2014-07-21T15:39:39"/>
    <x v="0"/>
    <x v="0"/>
    <s v="General Management"/>
    <x v="4"/>
    <n v="300000"/>
  </r>
  <r>
    <n v="709159"/>
    <d v="2014-08-09T02:50:14"/>
    <x v="0"/>
    <x v="1"/>
    <s v="Marketing Department"/>
    <x v="4"/>
    <n v="98589"/>
  </r>
  <r>
    <n v="952623"/>
    <d v="2014-08-13T10:56:14"/>
    <x v="0"/>
    <x v="0"/>
    <s v="Marketing Department"/>
    <x v="4"/>
    <n v="72477"/>
  </r>
  <r>
    <n v="851730"/>
    <d v="2014-08-15T12:37:25"/>
    <x v="0"/>
    <x v="0"/>
    <s v="Marketing Department"/>
    <x v="4"/>
    <n v="14815"/>
  </r>
  <r>
    <n v="412615"/>
    <d v="2014-08-15T12:39:47"/>
    <x v="0"/>
    <x v="1"/>
    <s v="Marketing Department"/>
    <x v="4"/>
    <n v="19732"/>
  </r>
  <r>
    <n v="380221"/>
    <d v="2014-08-15T12:41:56"/>
    <x v="0"/>
    <x v="1"/>
    <s v="Marketing Department"/>
    <x v="4"/>
    <n v="76350"/>
  </r>
  <r>
    <n v="386930"/>
    <d v="2014-08-18T17:59:54"/>
    <x v="0"/>
    <x v="1"/>
    <s v="Marketing Department"/>
    <x v="4"/>
    <n v="28912"/>
  </r>
  <r>
    <n v="112091"/>
    <d v="2014-08-19T16:15:36"/>
    <x v="1"/>
    <x v="0"/>
    <s v="Marketing Department"/>
    <x v="4"/>
    <n v="81226"/>
  </r>
  <r>
    <n v="718973"/>
    <d v="2014-08-27T15:35:59"/>
    <x v="0"/>
    <x v="0"/>
    <s v="Operations Department"/>
    <x v="4"/>
    <n v="75131"/>
  </r>
  <r>
    <n v="396732"/>
    <d v="2014-08-27T15:37:40"/>
    <x v="0"/>
    <x v="1"/>
    <s v="Operations Department"/>
    <x v="4"/>
    <n v="95417"/>
  </r>
  <r>
    <n v="199652"/>
    <d v="2014-08-27T15:40:22"/>
    <x v="0"/>
    <x v="1"/>
    <s v="Operations Department"/>
    <x v="4"/>
    <n v="89453"/>
  </r>
  <r>
    <n v="17377"/>
    <d v="2014-08-30T13:14:01"/>
    <x v="1"/>
    <x v="1"/>
    <s v="Operations Department"/>
    <x v="4"/>
    <n v="2682"/>
  </r>
  <r>
    <n v="139435"/>
    <d v="2014-08-30T13:17:20"/>
    <x v="0"/>
    <x v="1"/>
    <s v="Operations Department"/>
    <x v="4"/>
    <n v="96163"/>
  </r>
  <r>
    <n v="69669"/>
    <d v="2014-07-02T10:09:11"/>
    <x v="0"/>
    <x v="1"/>
    <s v="Service Department"/>
    <x v="6"/>
    <n v="43038"/>
  </r>
  <r>
    <n v="695647"/>
    <d v="2014-07-02T10:11:29"/>
    <x v="0"/>
    <x v="0"/>
    <s v="Service Department"/>
    <x v="6"/>
    <n v="73636"/>
  </r>
  <r>
    <n v="607894"/>
    <d v="2014-08-19T16:16:38"/>
    <x v="0"/>
    <x v="1"/>
    <s v="Sales Department"/>
    <x v="4"/>
    <n v="81434"/>
  </r>
  <r>
    <n v="79156"/>
    <d v="2014-08-19T16:18:46"/>
    <x v="1"/>
    <x v="1"/>
    <s v="Sales Department"/>
    <x v="4"/>
    <n v="66701"/>
  </r>
  <r>
    <n v="154851"/>
    <d v="2014-07-28T07:51:14"/>
    <x v="0"/>
    <x v="1"/>
    <s v="Operations Department"/>
    <x v="13"/>
    <n v="40678"/>
  </r>
  <r>
    <n v="145730"/>
    <d v="2014-07-08T20:16:51"/>
    <x v="0"/>
    <x v="0"/>
    <s v="Service Department"/>
    <x v="1"/>
    <n v="89905"/>
  </r>
  <r>
    <n v="543349"/>
    <d v="2014-07-17T09:19:53"/>
    <x v="0"/>
    <x v="1"/>
    <s v="Operations Department"/>
    <x v="1"/>
    <n v="82172"/>
  </r>
  <r>
    <n v="542358"/>
    <d v="2014-07-04T17:42:27"/>
    <x v="0"/>
    <x v="0"/>
    <s v="Service Department"/>
    <x v="9"/>
    <n v="45675"/>
  </r>
  <r>
    <n v="972374"/>
    <d v="2014-08-08T15:57:35"/>
    <x v="1"/>
    <x v="1"/>
    <s v="Sales Department"/>
    <x v="1"/>
    <n v="75856"/>
  </r>
  <r>
    <n v="104440"/>
    <d v="2014-08-08T15:57:58"/>
    <x v="0"/>
    <x v="1"/>
    <s v="Sales Department"/>
    <x v="1"/>
    <n v="47378"/>
  </r>
  <r>
    <n v="966122"/>
    <d v="2014-08-27T01:55:58"/>
    <x v="0"/>
    <x v="0"/>
    <s v="Sales Department"/>
    <x v="1"/>
    <n v="27917"/>
  </r>
  <r>
    <n v="390453"/>
    <d v="2014-08-27T01:56:23"/>
    <x v="1"/>
    <x v="0"/>
    <s v="Sales Department"/>
    <x v="1"/>
    <n v="10994"/>
  </r>
  <r>
    <n v="596580"/>
    <d v="2014-08-11T11:54:50"/>
    <x v="0"/>
    <x v="0"/>
    <s v="Operations Department"/>
    <x v="8"/>
    <n v="51586"/>
  </r>
  <r>
    <n v="381547"/>
    <d v="2014-08-15T11:03:45"/>
    <x v="1"/>
    <x v="0"/>
    <s v="Operations Department"/>
    <x v="8"/>
    <n v="85671"/>
  </r>
  <r>
    <n v="300563"/>
    <d v="2014-08-27T08:47:18"/>
    <x v="1"/>
    <x v="0"/>
    <s v="Operations Department"/>
    <x v="8"/>
    <n v="1519"/>
  </r>
  <r>
    <n v="511259"/>
    <d v="2014-07-14T10:03:56"/>
    <x v="0"/>
    <x v="1"/>
    <s v="Operations Department"/>
    <x v="1"/>
    <n v="83412"/>
  </r>
  <r>
    <n v="302714"/>
    <d v="2014-08-04T12:42:12"/>
    <x v="0"/>
    <x v="0"/>
    <s v="Service Department"/>
    <x v="1"/>
    <n v="12210"/>
  </r>
  <r>
    <n v="583914"/>
    <d v="2014-07-04T14:29:25"/>
    <x v="0"/>
    <x v="2"/>
    <s v="Operations Department"/>
    <x v="9"/>
    <n v="21224"/>
  </r>
  <r>
    <n v="834330"/>
    <d v="2014-07-03T14:41:30"/>
    <x v="0"/>
    <x v="1"/>
    <s v="Operations Department"/>
    <x v="4"/>
    <n v="93668"/>
  </r>
  <r>
    <n v="106513"/>
    <d v="2014-07-08T09:18:51"/>
    <x v="0"/>
    <x v="0"/>
    <s v="Operations Department"/>
    <x v="4"/>
    <n v="41080"/>
  </r>
  <r>
    <n v="658687"/>
    <d v="2014-07-20T15:53:18"/>
    <x v="1"/>
    <x v="0"/>
    <s v="Production Department"/>
    <x v="1"/>
    <n v="64109"/>
  </r>
  <r>
    <n v="391565"/>
    <d v="2014-07-20T14:52:31"/>
    <x v="0"/>
    <x v="0"/>
    <s v="Marketing Department"/>
    <x v="4"/>
    <n v="97633"/>
  </r>
  <r>
    <n v="367054"/>
    <d v="2014-07-20T14:52:57"/>
    <x v="0"/>
    <x v="2"/>
    <s v="Marketing Department"/>
    <x v="4"/>
    <n v="79412"/>
  </r>
  <r>
    <n v="778954"/>
    <d v="2014-07-30T15:47:42"/>
    <x v="0"/>
    <x v="0"/>
    <s v="Marketing Department"/>
    <x v="4"/>
    <n v="13296"/>
  </r>
  <r>
    <n v="36783"/>
    <d v="2014-08-09T14:34:05"/>
    <x v="0"/>
    <x v="0"/>
    <s v="Marketing Department"/>
    <x v="4"/>
    <n v="87008"/>
  </r>
  <r>
    <n v="37220"/>
    <d v="2014-08-02T15:29:12"/>
    <x v="0"/>
    <x v="0"/>
    <s v="General Management"/>
    <x v="13"/>
    <n v="62736"/>
  </r>
  <r>
    <n v="28774"/>
    <d v="2014-06-24T16:38:31"/>
    <x v="0"/>
    <x v="0"/>
    <s v="Finance Department"/>
    <x v="13"/>
    <n v="34528"/>
  </r>
  <r>
    <n v="975202"/>
    <d v="2014-06-24T16:39:09"/>
    <x v="1"/>
    <x v="0"/>
    <s v="Finance Department"/>
    <x v="13"/>
    <n v="40026"/>
  </r>
  <r>
    <n v="370183"/>
    <d v="2014-06-24T16:40:24"/>
    <x v="0"/>
    <x v="0"/>
    <s v="Finance Department"/>
    <x v="13"/>
    <n v="10604"/>
  </r>
  <r>
    <n v="844485"/>
    <d v="2014-06-25T16:55:27"/>
    <x v="0"/>
    <x v="0"/>
    <s v="Service Department"/>
    <x v="13"/>
    <n v="69692"/>
  </r>
  <r>
    <n v="901673"/>
    <d v="2014-08-01T05:51:38"/>
    <x v="0"/>
    <x v="0"/>
    <s v="Sales Department"/>
    <x v="7"/>
    <n v="84727"/>
  </r>
  <r>
    <n v="251395"/>
    <d v="2014-08-20T15:24:18"/>
    <x v="0"/>
    <x v="0"/>
    <s v="Sales Department"/>
    <x v="7"/>
    <n v="50685"/>
  </r>
  <r>
    <n v="916816"/>
    <d v="2014-08-20T15:27:03"/>
    <x v="0"/>
    <x v="0"/>
    <s v="Sales Department"/>
    <x v="7"/>
    <n v="23737"/>
  </r>
  <r>
    <n v="70948"/>
    <d v="2014-08-26T15:34:21"/>
    <x v="1"/>
    <x v="1"/>
    <s v="Sales Department"/>
    <x v="7"/>
    <n v="24678"/>
  </r>
  <r>
    <n v="180474"/>
    <d v="2014-08-26T15:34:54"/>
    <x v="1"/>
    <x v="0"/>
    <s v="Sales Department"/>
    <x v="7"/>
    <n v="10052"/>
  </r>
  <r>
    <n v="709634"/>
    <d v="2014-07-05T09:08:15"/>
    <x v="0"/>
    <x v="0"/>
    <s v="Service Department"/>
    <x v="1"/>
    <n v="5551"/>
  </r>
  <r>
    <n v="41870"/>
    <d v="2014-07-05T09:08:43"/>
    <x v="0"/>
    <x v="0"/>
    <s v="Service Department"/>
    <x v="1"/>
    <n v="27131"/>
  </r>
  <r>
    <n v="399763"/>
    <d v="2014-07-05T09:08:16"/>
    <x v="0"/>
    <x v="2"/>
    <s v="Service Department"/>
    <x v="1"/>
    <n v="57137"/>
  </r>
  <r>
    <n v="160009"/>
    <d v="2014-07-05T09:09:26"/>
    <x v="0"/>
    <x v="2"/>
    <s v="Service Department"/>
    <x v="1"/>
    <n v="42488"/>
  </r>
  <r>
    <n v="389491"/>
    <d v="2014-08-01T08:13:25"/>
    <x v="0"/>
    <x v="1"/>
    <s v="Service Department"/>
    <x v="1"/>
    <n v="2904"/>
  </r>
  <r>
    <n v="224082"/>
    <d v="2014-08-01T08:13:10"/>
    <x v="1"/>
    <x v="2"/>
    <s v="Service Department"/>
    <x v="1"/>
    <n v="87979"/>
  </r>
  <r>
    <n v="446050"/>
    <d v="2014-06-29T02:40:19"/>
    <x v="0"/>
    <x v="0"/>
    <s v="Operations Department"/>
    <x v="1"/>
    <n v="6626"/>
  </r>
  <r>
    <n v="923276"/>
    <d v="2014-06-29T02:40:44"/>
    <x v="1"/>
    <x v="0"/>
    <s v="Operations Department"/>
    <x v="1"/>
    <n v="49006"/>
  </r>
  <r>
    <n v="516729"/>
    <d v="2014-07-31T14:17:12"/>
    <x v="1"/>
    <x v="1"/>
    <s v="Operations Department"/>
    <x v="1"/>
    <n v="70775"/>
  </r>
  <r>
    <n v="109740"/>
    <d v="2014-07-31T14:17:01"/>
    <x v="0"/>
    <x v="2"/>
    <s v="Operations Department"/>
    <x v="1"/>
    <n v="70642"/>
  </r>
  <r>
    <n v="854593"/>
    <d v="2014-08-11T16:25:42"/>
    <x v="0"/>
    <x v="0"/>
    <s v="Service Department"/>
    <x v="13"/>
    <n v="94638"/>
  </r>
  <r>
    <n v="782480"/>
    <d v="2014-08-11T16:26:39"/>
    <x v="0"/>
    <x v="1"/>
    <s v="Service Department"/>
    <x v="13"/>
    <n v="90063"/>
  </r>
  <r>
    <n v="892720"/>
    <d v="2014-08-14T10:03:53"/>
    <x v="0"/>
    <x v="1"/>
    <s v="Service Department"/>
    <x v="13"/>
    <n v="47772"/>
  </r>
  <r>
    <n v="103929"/>
    <d v="2014-08-14T10:04:51"/>
    <x v="0"/>
    <x v="0"/>
    <s v="Service Department"/>
    <x v="13"/>
    <n v="9329"/>
  </r>
  <r>
    <n v="988971"/>
    <d v="2014-08-27T08:08:57"/>
    <x v="0"/>
    <x v="0"/>
    <s v="Service Department"/>
    <x v="13"/>
    <n v="69855"/>
  </r>
  <r>
    <n v="986841"/>
    <d v="2014-08-27T08:13:25"/>
    <x v="0"/>
    <x v="0"/>
    <s v="Service Department"/>
    <x v="13"/>
    <n v="27125"/>
  </r>
  <r>
    <n v="643645"/>
    <d v="2014-08-27T08:14:22"/>
    <x v="0"/>
    <x v="1"/>
    <s v="Service Department"/>
    <x v="13"/>
    <n v="83859"/>
  </r>
  <r>
    <n v="627369"/>
    <d v="2014-07-01T09:01:59"/>
    <x v="0"/>
    <x v="0"/>
    <s v="Operations Department"/>
    <x v="13"/>
    <n v="32089"/>
  </r>
  <r>
    <n v="542505"/>
    <d v="2014-07-08T16:35:18"/>
    <x v="1"/>
    <x v="0"/>
    <s v="Operations Department"/>
    <x v="13"/>
    <n v="13301"/>
  </r>
  <r>
    <n v="432171"/>
    <d v="2014-07-08T16:35:57"/>
    <x v="0"/>
    <x v="1"/>
    <s v="Operations Department"/>
    <x v="13"/>
    <n v="59093"/>
  </r>
  <r>
    <n v="590874"/>
    <d v="2014-07-10T11:34:16"/>
    <x v="0"/>
    <x v="0"/>
    <s v="Operations Department"/>
    <x v="13"/>
    <n v="43554"/>
  </r>
  <r>
    <n v="557914"/>
    <d v="2014-07-10T11:34:49"/>
    <x v="0"/>
    <x v="0"/>
    <s v="Operations Department"/>
    <x v="13"/>
    <n v="32506"/>
  </r>
  <r>
    <n v="571257"/>
    <d v="2014-08-09T16:32:31"/>
    <x v="0"/>
    <x v="0"/>
    <s v="Service Department"/>
    <x v="13"/>
    <n v="47823"/>
  </r>
  <r>
    <n v="380883"/>
    <d v="2014-08-22T14:58:20"/>
    <x v="0"/>
    <x v="0"/>
    <s v="Operations Department"/>
    <x v="13"/>
    <n v="1736"/>
  </r>
  <r>
    <n v="879272"/>
    <d v="2014-08-22T14:59:10"/>
    <x v="0"/>
    <x v="0"/>
    <s v="Operations Department"/>
    <x v="13"/>
    <n v="34876"/>
  </r>
  <r>
    <n v="196609"/>
    <d v="2014-08-25T14:05:05"/>
    <x v="0"/>
    <x v="0"/>
    <s v="Operations Department"/>
    <x v="13"/>
    <n v="72420"/>
  </r>
  <r>
    <n v="459991"/>
    <d v="2014-08-25T14:06:14"/>
    <x v="0"/>
    <x v="0"/>
    <s v="Operations Department"/>
    <x v="13"/>
    <n v="20095"/>
  </r>
  <r>
    <n v="491218"/>
    <d v="2014-08-25T14:08:39"/>
    <x v="0"/>
    <x v="0"/>
    <s v="Operations Department"/>
    <x v="13"/>
    <n v="20447"/>
  </r>
  <r>
    <n v="227300"/>
    <d v="2014-08-25T14:09:16"/>
    <x v="0"/>
    <x v="1"/>
    <s v="Operations Department"/>
    <x v="13"/>
    <n v="73979"/>
  </r>
  <r>
    <n v="441525"/>
    <d v="2014-08-26T12:19:20"/>
    <x v="0"/>
    <x v="0"/>
    <s v="Operations Department"/>
    <x v="13"/>
    <n v="14676"/>
  </r>
  <r>
    <n v="708756"/>
    <d v="2014-08-29T09:33:06"/>
    <x v="0"/>
    <x v="1"/>
    <s v="Operations Department"/>
    <x v="13"/>
    <n v="5491"/>
  </r>
  <r>
    <n v="690264"/>
    <d v="2014-08-29T09:34:31"/>
    <x v="0"/>
    <x v="0"/>
    <s v="Operations Department"/>
    <x v="13"/>
    <n v="56078"/>
  </r>
  <r>
    <n v="141200"/>
    <d v="2014-07-15T09:28:04"/>
    <x v="0"/>
    <x v="1"/>
    <s v="Production Department"/>
    <x v="1"/>
    <n v="13231"/>
  </r>
  <r>
    <n v="480305"/>
    <d v="2014-07-07T08:19:46"/>
    <x v="0"/>
    <x v="1"/>
    <s v="Service Department"/>
    <x v="4"/>
    <n v="39321"/>
  </r>
  <r>
    <n v="936835"/>
    <d v="2014-07-04T18:01:05"/>
    <x v="0"/>
    <x v="0"/>
    <s v="Service Department"/>
    <x v="8"/>
    <n v="25287"/>
  </r>
  <r>
    <n v="564902"/>
    <d v="2014-07-24T09:57:09"/>
    <x v="1"/>
    <x v="1"/>
    <s v="Sales Department"/>
    <x v="1"/>
    <n v="99736"/>
  </r>
  <r>
    <n v="936518"/>
    <d v="2014-07-26T12:34:41"/>
    <x v="0"/>
    <x v="0"/>
    <s v="Sales Department"/>
    <x v="1"/>
    <n v="94270"/>
  </r>
  <r>
    <n v="547868"/>
    <d v="2014-07-26T12:38:34"/>
    <x v="0"/>
    <x v="1"/>
    <s v="Sales Department"/>
    <x v="1"/>
    <n v="16006"/>
  </r>
  <r>
    <n v="623648"/>
    <d v="2014-07-30T16:38:50"/>
    <x v="0"/>
    <x v="0"/>
    <s v="Sales Department"/>
    <x v="1"/>
    <n v="43885"/>
  </r>
  <r>
    <n v="778393"/>
    <d v="2014-08-06T10:55:33"/>
    <x v="0"/>
    <x v="0"/>
    <s v="Sales Department"/>
    <x v="1"/>
    <n v="80425"/>
  </r>
  <r>
    <n v="303469"/>
    <d v="2014-08-07T17:33:54"/>
    <x v="0"/>
    <x v="0"/>
    <s v="Sales Department"/>
    <x v="1"/>
    <n v="89573"/>
  </r>
  <r>
    <n v="222628"/>
    <d v="2014-08-05T11:28:30"/>
    <x v="0"/>
    <x v="0"/>
    <s v="Service Department"/>
    <x v="13"/>
    <n v="49818"/>
  </r>
  <r>
    <n v="587367"/>
    <d v="2014-08-05T11:29:53"/>
    <x v="0"/>
    <x v="0"/>
    <s v="Service Department"/>
    <x v="13"/>
    <n v="61815"/>
  </r>
  <r>
    <n v="953264"/>
    <d v="2014-08-05T11:31:15"/>
    <x v="0"/>
    <x v="1"/>
    <s v="Service Department"/>
    <x v="13"/>
    <n v="67638"/>
  </r>
  <r>
    <n v="503813"/>
    <d v="2014-08-05T11:35:37"/>
    <x v="0"/>
    <x v="1"/>
    <s v="Service Department"/>
    <x v="13"/>
    <n v="49576"/>
  </r>
  <r>
    <n v="827357"/>
    <d v="2014-08-06T09:36:33"/>
    <x v="0"/>
    <x v="0"/>
    <s v="Service Department"/>
    <x v="13"/>
    <n v="59576"/>
  </r>
  <r>
    <n v="872463"/>
    <d v="2014-08-06T09:39:49"/>
    <x v="0"/>
    <x v="0"/>
    <s v="Service Department"/>
    <x v="13"/>
    <n v="28523"/>
  </r>
  <r>
    <n v="818087"/>
    <d v="2014-08-06T12:33:28"/>
    <x v="0"/>
    <x v="0"/>
    <s v="Service Department"/>
    <x v="13"/>
    <n v="87399"/>
  </r>
  <r>
    <n v="947254"/>
    <d v="2014-08-06T12:35:59"/>
    <x v="1"/>
    <x v="0"/>
    <s v="Service Department"/>
    <x v="13"/>
    <n v="21441"/>
  </r>
  <r>
    <n v="700240"/>
    <d v="2014-08-07T12:02:04"/>
    <x v="0"/>
    <x v="1"/>
    <s v="Service Department"/>
    <x v="0"/>
    <n v="90296"/>
  </r>
  <r>
    <n v="729811"/>
    <d v="2014-08-07T12:03:01"/>
    <x v="0"/>
    <x v="1"/>
    <s v="Service Department"/>
    <x v="0"/>
    <n v="79650"/>
  </r>
  <r>
    <n v="869541"/>
    <d v="2014-08-31T09:41:32"/>
    <x v="0"/>
    <x v="0"/>
    <s v="Service Department"/>
    <x v="0"/>
    <n v="91974"/>
  </r>
  <r>
    <n v="888534"/>
    <d v="2014-08-31T09:42:43"/>
    <x v="0"/>
    <x v="0"/>
    <s v="Service Department"/>
    <x v="0"/>
    <n v="47650"/>
  </r>
  <r>
    <n v="731112"/>
    <d v="2014-07-28T12:23:56"/>
    <x v="0"/>
    <x v="0"/>
    <s v="General Management"/>
    <x v="13"/>
    <n v="76723"/>
  </r>
  <r>
    <n v="996481"/>
    <d v="2014-06-30T09:40:24"/>
    <x v="0"/>
    <x v="0"/>
    <s v="Operations Department"/>
    <x v="4"/>
    <n v="93419"/>
  </r>
  <r>
    <n v="994291"/>
    <d v="2014-07-12T15:15:51"/>
    <x v="1"/>
    <x v="1"/>
    <s v="Operations Department"/>
    <x v="8"/>
    <n v="9033"/>
  </r>
  <r>
    <n v="834463"/>
    <d v="2014-07-12T15:18:24"/>
    <x v="0"/>
    <x v="0"/>
    <s v="Operations Department"/>
    <x v="8"/>
    <n v="39744"/>
  </r>
  <r>
    <n v="692268"/>
    <d v="2014-07-12T15:20:41"/>
    <x v="0"/>
    <x v="0"/>
    <s v="Operations Department"/>
    <x v="8"/>
    <n v="69959"/>
  </r>
  <r>
    <n v="624206"/>
    <d v="2014-07-18T11:40:38"/>
    <x v="0"/>
    <x v="0"/>
    <s v="Operations Department"/>
    <x v="8"/>
    <n v="35514"/>
  </r>
  <r>
    <n v="605602"/>
    <d v="2014-07-18T11:41:04"/>
    <x v="0"/>
    <x v="1"/>
    <s v="Operations Department"/>
    <x v="8"/>
    <n v="2434"/>
  </r>
  <r>
    <n v="259302"/>
    <d v="2014-08-18T18:12:40"/>
    <x v="0"/>
    <x v="0"/>
    <s v="Service Department"/>
    <x v="6"/>
    <n v="11825"/>
  </r>
  <r>
    <n v="518804"/>
    <d v="2014-08-18T18:14:09"/>
    <x v="0"/>
    <x v="1"/>
    <s v="Service Department"/>
    <x v="6"/>
    <n v="77087"/>
  </r>
  <r>
    <n v="513910"/>
    <d v="2014-08-30T11:06:26"/>
    <x v="0"/>
    <x v="1"/>
    <s v="Service Department"/>
    <x v="6"/>
    <n v="4412"/>
  </r>
  <r>
    <n v="258883"/>
    <d v="2014-08-30T11:07:17"/>
    <x v="0"/>
    <x v="0"/>
    <s v="Service Department"/>
    <x v="6"/>
    <n v="23670"/>
  </r>
  <r>
    <n v="770083"/>
    <d v="2014-08-18T10:45:54"/>
    <x v="0"/>
    <x v="0"/>
    <s v="Service Department"/>
    <x v="6"/>
    <n v="7089"/>
  </r>
  <r>
    <n v="354254"/>
    <d v="2014-08-05T19:52:31"/>
    <x v="0"/>
    <x v="1"/>
    <s v="Operations Department"/>
    <x v="6"/>
    <n v="16008"/>
  </r>
  <r>
    <n v="197526"/>
    <d v="2014-08-05T19:55:53"/>
    <x v="0"/>
    <x v="0"/>
    <s v="Operations Department"/>
    <x v="6"/>
    <n v="54695"/>
  </r>
  <r>
    <n v="970063"/>
    <d v="2014-07-24T09:07:57"/>
    <x v="0"/>
    <x v="1"/>
    <s v="Sales Department"/>
    <x v="13"/>
    <n v="48720"/>
  </r>
  <r>
    <n v="420472"/>
    <d v="2014-07-14T10:31:23"/>
    <x v="0"/>
    <x v="1"/>
    <s v="Service Department"/>
    <x v="0"/>
    <n v="71926"/>
  </r>
  <r>
    <n v="296313"/>
    <d v="2014-08-04T10:29:27"/>
    <x v="1"/>
    <x v="2"/>
    <s v="Operations Department"/>
    <x v="1"/>
    <n v="54639"/>
  </r>
  <r>
    <n v="281083"/>
    <d v="2014-08-18T07:44:59"/>
    <x v="0"/>
    <x v="2"/>
    <s v="Operations Department"/>
    <x v="1"/>
    <n v="59395"/>
  </r>
  <r>
    <n v="96008"/>
    <d v="2014-08-29T11:59:45"/>
    <x v="0"/>
    <x v="0"/>
    <s v="Operations Department"/>
    <x v="1"/>
    <n v="27988"/>
  </r>
  <r>
    <n v="525370"/>
    <d v="2014-08-07T18:45:40"/>
    <x v="0"/>
    <x v="0"/>
    <s v="Service Department"/>
    <x v="1"/>
    <n v="57938"/>
  </r>
  <r>
    <n v="432491"/>
    <d v="2014-08-15T18:21:17"/>
    <x v="0"/>
    <x v="1"/>
    <s v="Operations Department"/>
    <x v="13"/>
    <n v="58089"/>
  </r>
  <r>
    <n v="847900"/>
    <d v="2014-08-15T18:24:51"/>
    <x v="0"/>
    <x v="1"/>
    <s v="Operations Department"/>
    <x v="13"/>
    <n v="14294"/>
  </r>
  <r>
    <n v="705521"/>
    <d v="2014-07-06T03:02:31"/>
    <x v="0"/>
    <x v="0"/>
    <s v="Operations Department"/>
    <x v="7"/>
    <n v="59275"/>
  </r>
  <r>
    <n v="321114"/>
    <d v="2014-07-09T14:06:56"/>
    <x v="0"/>
    <x v="1"/>
    <s v="Operations Department"/>
    <x v="7"/>
    <n v="40109"/>
  </r>
  <r>
    <n v="840754"/>
    <d v="2014-07-11T12:56:22"/>
    <x v="1"/>
    <x v="1"/>
    <s v="Operations Department"/>
    <x v="13"/>
    <n v="35523"/>
  </r>
  <r>
    <n v="628000"/>
    <d v="2014-08-05T16:13:35"/>
    <x v="0"/>
    <x v="1"/>
    <s v="Operations Department"/>
    <x v="7"/>
    <n v="22004"/>
  </r>
  <r>
    <n v="116270"/>
    <d v="2014-08-05T16:19:32"/>
    <x v="0"/>
    <x v="1"/>
    <s v="Operations Department"/>
    <x v="7"/>
    <n v="27579"/>
  </r>
  <r>
    <n v="600109"/>
    <d v="2014-08-05T16:14:41"/>
    <x v="0"/>
    <x v="1"/>
    <s v="Operations Department"/>
    <x v="7"/>
    <n v="83187"/>
  </r>
  <r>
    <n v="375215"/>
    <d v="2014-08-05T16:19:01"/>
    <x v="0"/>
    <x v="1"/>
    <s v="Operations Department"/>
    <x v="7"/>
    <n v="26899"/>
  </r>
  <r>
    <n v="110630"/>
    <d v="2014-08-26T13:44:27"/>
    <x v="0"/>
    <x v="0"/>
    <s v="Sales Department"/>
    <x v="7"/>
    <n v="44168"/>
  </r>
  <r>
    <n v="524621"/>
    <d v="2014-08-13T07:49:21"/>
    <x v="0"/>
    <x v="1"/>
    <s v="Production Department"/>
    <x v="1"/>
    <n v="73548"/>
  </r>
  <r>
    <n v="474253"/>
    <d v="2014-08-13T07:50:21"/>
    <x v="1"/>
    <x v="0"/>
    <s v="Production Department"/>
    <x v="1"/>
    <n v="74673"/>
  </r>
  <r>
    <n v="865378"/>
    <d v="2014-08-08T08:58:49"/>
    <x v="0"/>
    <x v="0"/>
    <s v="Operations Department"/>
    <x v="1"/>
    <n v="94326"/>
  </r>
  <r>
    <n v="146265"/>
    <d v="2014-08-08T08:59:35"/>
    <x v="0"/>
    <x v="1"/>
    <s v="Operations Department"/>
    <x v="1"/>
    <n v="4718"/>
  </r>
  <r>
    <n v="208615"/>
    <d v="2014-08-08T08:59:29"/>
    <x v="0"/>
    <x v="1"/>
    <s v="Operations Department"/>
    <x v="1"/>
    <n v="65660"/>
  </r>
  <r>
    <n v="204048"/>
    <d v="2014-08-08T09:00:46"/>
    <x v="0"/>
    <x v="1"/>
    <s v="Operations Department"/>
    <x v="1"/>
    <n v="1459"/>
  </r>
  <r>
    <n v="221640"/>
    <d v="2014-07-08T00:17:21"/>
    <x v="0"/>
    <x v="0"/>
    <s v="Purchase Department"/>
    <x v="4"/>
    <n v="31132"/>
  </r>
  <r>
    <n v="28726"/>
    <d v="2014-07-08T05:24:54"/>
    <x v="0"/>
    <x v="0"/>
    <s v="Purchase Department"/>
    <x v="4"/>
    <n v="68868"/>
  </r>
  <r>
    <n v="56705"/>
    <d v="2014-07-08T05:26:21"/>
    <x v="0"/>
    <x v="1"/>
    <s v="Purchase Department"/>
    <x v="4"/>
    <n v="96176"/>
  </r>
  <r>
    <n v="765479"/>
    <d v="2014-07-10T18:35:42"/>
    <x v="0"/>
    <x v="1"/>
    <s v="Purchase Department"/>
    <x v="4"/>
    <n v="75367"/>
  </r>
  <r>
    <n v="934412"/>
    <d v="2014-07-10T18:36:33"/>
    <x v="0"/>
    <x v="0"/>
    <s v="Purchase Department"/>
    <x v="4"/>
    <n v="25716"/>
  </r>
  <r>
    <n v="93376"/>
    <d v="2014-07-10T18:39:28"/>
    <x v="0"/>
    <x v="1"/>
    <s v="Purchase Department"/>
    <x v="4"/>
    <n v="1898"/>
  </r>
  <r>
    <n v="712244"/>
    <d v="2014-08-04T12:21:08"/>
    <x v="0"/>
    <x v="1"/>
    <s v="Service Department"/>
    <x v="13"/>
    <n v="91730"/>
  </r>
  <r>
    <n v="805007"/>
    <d v="2014-08-04T12:21:45"/>
    <x v="0"/>
    <x v="1"/>
    <s v="Service Department"/>
    <x v="13"/>
    <n v="13094"/>
  </r>
  <r>
    <n v="248001"/>
    <d v="2014-07-28T07:00:20"/>
    <x v="0"/>
    <x v="0"/>
    <s v="Marketing Department"/>
    <x v="4"/>
    <n v="65350"/>
  </r>
  <r>
    <n v="78170"/>
    <d v="2014-07-28T07:01:39"/>
    <x v="0"/>
    <x v="0"/>
    <s v="Marketing Department"/>
    <x v="4"/>
    <n v="59930"/>
  </r>
  <r>
    <n v="660766"/>
    <d v="2014-07-28T07:03:14"/>
    <x v="0"/>
    <x v="1"/>
    <s v="Marketing Department"/>
    <x v="4"/>
    <n v="40786"/>
  </r>
  <r>
    <n v="763855"/>
    <d v="2014-08-21T04:55:56"/>
    <x v="0"/>
    <x v="1"/>
    <s v="Production Department"/>
    <x v="13"/>
    <n v="71965"/>
  </r>
  <r>
    <n v="878494"/>
    <d v="2014-07-09T08:05:41"/>
    <x v="0"/>
    <x v="0"/>
    <s v="Sales Department"/>
    <x v="9"/>
    <n v="64880"/>
  </r>
  <r>
    <n v="71115"/>
    <d v="2014-07-09T08:07:05"/>
    <x v="0"/>
    <x v="0"/>
    <s v="Sales Department"/>
    <x v="9"/>
    <n v="9218"/>
  </r>
  <r>
    <n v="127367"/>
    <d v="2014-08-01T14:41:43"/>
    <x v="0"/>
    <x v="1"/>
    <s v="Sales Department"/>
    <x v="7"/>
    <n v="17756"/>
  </r>
  <r>
    <n v="889557"/>
    <d v="2014-08-07T14:10:44"/>
    <x v="0"/>
    <x v="0"/>
    <s v="Sales Department"/>
    <x v="7"/>
    <n v="90750"/>
  </r>
  <r>
    <n v="172491"/>
    <d v="2014-08-07T14:13:23"/>
    <x v="0"/>
    <x v="0"/>
    <s v="Sales Department"/>
    <x v="7"/>
    <n v="1487"/>
  </r>
  <r>
    <n v="697705"/>
    <d v="2014-08-14T14:02:11"/>
    <x v="0"/>
    <x v="1"/>
    <s v="Sales Department"/>
    <x v="7"/>
    <n v="22705"/>
  </r>
  <r>
    <n v="378642"/>
    <d v="2014-08-14T14:02:36"/>
    <x v="0"/>
    <x v="1"/>
    <s v="Sales Department"/>
    <x v="7"/>
    <n v="31580"/>
  </r>
  <r>
    <n v="595032"/>
    <d v="2014-08-25T13:35:16"/>
    <x v="0"/>
    <x v="1"/>
    <s v="Sales Department"/>
    <x v="7"/>
    <n v="20625"/>
  </r>
  <r>
    <n v="659404"/>
    <d v="2014-08-25T13:36:42"/>
    <x v="0"/>
    <x v="1"/>
    <s v="Sales Department"/>
    <x v="7"/>
    <n v="70280"/>
  </r>
  <r>
    <n v="502782"/>
    <d v="2014-08-25T13:39:12"/>
    <x v="0"/>
    <x v="0"/>
    <s v="Sales Department"/>
    <x v="7"/>
    <n v="59304"/>
  </r>
  <r>
    <n v="67400"/>
    <d v="2014-08-25T13:40:08"/>
    <x v="0"/>
    <x v="1"/>
    <s v="Sales Department"/>
    <x v="7"/>
    <n v="21456"/>
  </r>
  <r>
    <n v="460072"/>
    <d v="2014-08-29T12:40:09"/>
    <x v="0"/>
    <x v="0"/>
    <s v="Sales Department"/>
    <x v="7"/>
    <n v="17249"/>
  </r>
  <r>
    <n v="661750"/>
    <d v="2014-08-29T12:40:29"/>
    <x v="0"/>
    <x v="0"/>
    <s v="Sales Department"/>
    <x v="7"/>
    <n v="79134"/>
  </r>
  <r>
    <n v="352604"/>
    <d v="2014-08-14T15:54:26"/>
    <x v="0"/>
    <x v="0"/>
    <s v="Operations Department"/>
    <x v="4"/>
    <n v="7285"/>
  </r>
  <r>
    <n v="889932"/>
    <d v="2014-08-19T10:37:35"/>
    <x v="0"/>
    <x v="0"/>
    <s v="Operations Department"/>
    <x v="4"/>
    <n v="15541"/>
  </r>
  <r>
    <n v="873565"/>
    <d v="2014-08-19T10:39:27"/>
    <x v="0"/>
    <x v="0"/>
    <s v="Operations Department"/>
    <x v="4"/>
    <n v="18044"/>
  </r>
  <r>
    <n v="189409"/>
    <d v="2014-08-19T19:32:56"/>
    <x v="0"/>
    <x v="2"/>
    <s v="Operations Department"/>
    <x v="4"/>
    <n v="91437"/>
  </r>
  <r>
    <n v="957003"/>
    <d v="2014-08-20T13:21:00"/>
    <x v="0"/>
    <x v="0"/>
    <s v="Operations Department"/>
    <x v="1"/>
    <n v="63723"/>
  </r>
  <r>
    <n v="704154"/>
    <d v="2014-08-21T13:05:40"/>
    <x v="0"/>
    <x v="0"/>
    <s v="Operations Department"/>
    <x v="4"/>
    <n v="96628"/>
  </r>
  <r>
    <n v="900879"/>
    <d v="2014-08-21T13:05:56"/>
    <x v="1"/>
    <x v="1"/>
    <s v="Operations Department"/>
    <x v="4"/>
    <n v="21126"/>
  </r>
  <r>
    <n v="371437"/>
    <d v="2014-08-10T18:50:01"/>
    <x v="0"/>
    <x v="0"/>
    <s v="Operations Department"/>
    <x v="8"/>
    <n v="43958"/>
  </r>
  <r>
    <n v="850640"/>
    <d v="2014-08-22T14:45:40"/>
    <x v="0"/>
    <x v="0"/>
    <s v="Service Department"/>
    <x v="8"/>
    <n v="34487"/>
  </r>
  <r>
    <n v="594085"/>
    <d v="2014-08-30T15:46:02"/>
    <x v="0"/>
    <x v="1"/>
    <s v="Service Department"/>
    <x v="8"/>
    <n v="81770"/>
  </r>
  <r>
    <n v="960222"/>
    <d v="2014-08-30T15:49:23"/>
    <x v="0"/>
    <x v="1"/>
    <s v="Service Department"/>
    <x v="8"/>
    <n v="59752"/>
  </r>
  <r>
    <n v="827628"/>
    <d v="2014-08-30T15:51:36"/>
    <x v="0"/>
    <x v="2"/>
    <s v="Service Department"/>
    <x v="8"/>
    <n v="3134"/>
  </r>
  <r>
    <n v="979734"/>
    <d v="2014-07-21T09:50:38"/>
    <x v="0"/>
    <x v="1"/>
    <s v="Service Department"/>
    <x v="13"/>
    <n v="87727"/>
  </r>
  <r>
    <n v="956484"/>
    <d v="2014-08-15T11:38:10"/>
    <x v="1"/>
    <x v="0"/>
    <s v="Production Department"/>
    <x v="1"/>
    <n v="9711"/>
  </r>
  <r>
    <n v="501356"/>
    <d v="2014-08-20T06:13:16"/>
    <x v="0"/>
    <x v="0"/>
    <s v="Sales Department"/>
    <x v="6"/>
    <n v="46396"/>
  </r>
  <r>
    <n v="850900"/>
    <d v="2014-07-19T10:14:08"/>
    <x v="0"/>
    <x v="1"/>
    <s v="Marketing Department"/>
    <x v="13"/>
    <n v="33625"/>
  </r>
  <r>
    <n v="210750"/>
    <d v="2014-08-09T10:38:32"/>
    <x v="1"/>
    <x v="0"/>
    <s v="Purchase Department"/>
    <x v="6"/>
    <n v="35721"/>
  </r>
  <r>
    <n v="545529"/>
    <d v="2014-08-29T18:04:10"/>
    <x v="0"/>
    <x v="2"/>
    <s v="Purchase Department"/>
    <x v="4"/>
    <n v="72979"/>
  </r>
  <r>
    <n v="360983"/>
    <d v="2014-08-29T18:04:42"/>
    <x v="0"/>
    <x v="2"/>
    <s v="Purchase Department"/>
    <x v="4"/>
    <n v="4822"/>
  </r>
  <r>
    <n v="731292"/>
    <d v="2014-08-29T18:05:24"/>
    <x v="0"/>
    <x v="2"/>
    <s v="Purchase Department"/>
    <x v="4"/>
    <n v="34964"/>
  </r>
  <r>
    <n v="285598"/>
    <d v="2014-08-29T18:07:34"/>
    <x v="0"/>
    <x v="2"/>
    <s v="Purchase Department"/>
    <x v="4"/>
    <n v="6281"/>
  </r>
  <r>
    <n v="116263"/>
    <d v="2014-08-29T18:08:08"/>
    <x v="0"/>
    <x v="2"/>
    <s v="Purchase Department"/>
    <x v="4"/>
    <n v="4158"/>
  </r>
  <r>
    <n v="756365"/>
    <d v="2014-08-29T08:23:13"/>
    <x v="0"/>
    <x v="0"/>
    <s v="Service Department"/>
    <x v="13"/>
    <n v="85632"/>
  </r>
  <r>
    <n v="687318"/>
    <d v="2014-08-16T15:12:48"/>
    <x v="1"/>
    <x v="0"/>
    <s v="Operations Department"/>
    <x v="1"/>
    <n v="96871"/>
  </r>
  <r>
    <n v="312176"/>
    <d v="2014-07-26T14:10:25"/>
    <x v="0"/>
    <x v="1"/>
    <s v="Production Department"/>
    <x v="13"/>
    <n v="67535"/>
  </r>
  <r>
    <n v="930830"/>
    <d v="2014-07-26T14:12:42"/>
    <x v="0"/>
    <x v="1"/>
    <s v="Production Department"/>
    <x v="13"/>
    <n v="94539"/>
  </r>
  <r>
    <n v="517554"/>
    <d v="2014-08-09T14:11:13"/>
    <x v="0"/>
    <x v="0"/>
    <s v="Production Department"/>
    <x v="13"/>
    <n v="63500"/>
  </r>
  <r>
    <n v="708396"/>
    <d v="2014-07-14T20:52:12"/>
    <x v="0"/>
    <x v="0"/>
    <s v="Finance Department"/>
    <x v="0"/>
    <n v="11765"/>
  </r>
  <r>
    <n v="696994"/>
    <d v="2014-07-30T18:43:02"/>
    <x v="0"/>
    <x v="0"/>
    <s v="Operations Department"/>
    <x v="13"/>
    <n v="89869"/>
  </r>
  <r>
    <n v="378186"/>
    <d v="2014-08-13T09:05:34"/>
    <x v="0"/>
    <x v="0"/>
    <s v="Operations Department"/>
    <x v="13"/>
    <n v="60076"/>
  </r>
  <r>
    <n v="876170"/>
    <d v="2014-08-13T09:08:32"/>
    <x v="0"/>
    <x v="1"/>
    <s v="Operations Department"/>
    <x v="13"/>
    <n v="83842"/>
  </r>
  <r>
    <n v="948475"/>
    <d v="2014-08-13T09:06:06"/>
    <x v="0"/>
    <x v="2"/>
    <s v="Operations Department"/>
    <x v="13"/>
    <n v="9393"/>
  </r>
  <r>
    <n v="403354"/>
    <d v="2014-08-13T09:07:22"/>
    <x v="0"/>
    <x v="2"/>
    <s v="Operations Department"/>
    <x v="13"/>
    <n v="32949"/>
  </r>
  <r>
    <n v="25433"/>
    <d v="2014-08-13T09:07:55"/>
    <x v="0"/>
    <x v="2"/>
    <s v="Operations Department"/>
    <x v="13"/>
    <n v="39958"/>
  </r>
  <r>
    <n v="76889"/>
    <d v="2014-08-28T17:12:56"/>
    <x v="1"/>
    <x v="0"/>
    <s v="Operations Department"/>
    <x v="13"/>
    <n v="34290"/>
  </r>
  <r>
    <n v="99392"/>
    <d v="2014-08-28T17:15:26"/>
    <x v="0"/>
    <x v="1"/>
    <s v="Operations Department"/>
    <x v="13"/>
    <n v="75258"/>
  </r>
  <r>
    <n v="204622"/>
    <d v="2014-08-05T13:06:49"/>
    <x v="0"/>
    <x v="0"/>
    <s v="Finance Department"/>
    <x v="1"/>
    <n v="26460"/>
  </r>
  <r>
    <n v="722275"/>
    <d v="2014-08-27T16:37:08"/>
    <x v="0"/>
    <x v="1"/>
    <s v="Service Department"/>
    <x v="4"/>
    <n v="68224"/>
  </r>
  <r>
    <n v="444005"/>
    <d v="2014-08-27T16:37:28"/>
    <x v="0"/>
    <x v="1"/>
    <s v="Service Department"/>
    <x v="4"/>
    <n v="56572"/>
  </r>
  <r>
    <n v="636684"/>
    <d v="2014-08-27T16:38:57"/>
    <x v="0"/>
    <x v="1"/>
    <s v="Service Department"/>
    <x v="4"/>
    <n v="96131"/>
  </r>
  <r>
    <n v="12073"/>
    <d v="2014-08-14T16:09:10"/>
    <x v="0"/>
    <x v="2"/>
    <s v="Finance Department"/>
    <x v="7"/>
    <n v="54951"/>
  </r>
  <r>
    <n v="324754"/>
    <d v="2014-08-17T08:21:48"/>
    <x v="0"/>
    <x v="0"/>
    <s v="Service Department"/>
    <x v="13"/>
    <n v="35967"/>
  </r>
  <r>
    <n v="340934"/>
    <d v="2014-08-17T08:22:10"/>
    <x v="0"/>
    <x v="0"/>
    <s v="Service Department"/>
    <x v="13"/>
    <n v="58774"/>
  </r>
  <r>
    <n v="188293"/>
    <d v="2014-08-17T08:25:37"/>
    <x v="1"/>
    <x v="0"/>
    <s v="Service Department"/>
    <x v="13"/>
    <n v="29209"/>
  </r>
  <r>
    <n v="723539"/>
    <d v="2014-08-29T17:41:13"/>
    <x v="1"/>
    <x v="2"/>
    <s v="Operations Department"/>
    <x v="1"/>
    <n v="90012"/>
  </r>
  <r>
    <n v="392597"/>
    <d v="2014-08-16T09:21:08"/>
    <x v="0"/>
    <x v="0"/>
    <s v="Sales Department"/>
    <x v="4"/>
    <n v="96146"/>
  </r>
  <r>
    <n v="75666"/>
    <d v="2014-07-26T08:50:11"/>
    <x v="0"/>
    <x v="0"/>
    <s v="Service Department"/>
    <x v="7"/>
    <n v="43616"/>
  </r>
  <r>
    <n v="916742"/>
    <d v="2014-07-13T17:38:41"/>
    <x v="0"/>
    <x v="0"/>
    <s v="Service Department"/>
    <x v="13"/>
    <n v="42174"/>
  </r>
  <r>
    <n v="312546"/>
    <d v="2014-07-18T16:30:24"/>
    <x v="0"/>
    <x v="0"/>
    <s v="Service Department"/>
    <x v="13"/>
    <n v="83581"/>
  </r>
  <r>
    <n v="438012"/>
    <d v="2014-07-18T19:45:55"/>
    <x v="1"/>
    <x v="0"/>
    <s v="Service Department"/>
    <x v="6"/>
    <n v="28339"/>
  </r>
  <r>
    <n v="48491"/>
    <d v="2014-07-18T19:46:32"/>
    <x v="0"/>
    <x v="0"/>
    <s v="Service Department"/>
    <x v="6"/>
    <n v="48478"/>
  </r>
  <r>
    <n v="88015"/>
    <d v="2014-08-03T14:19:49"/>
    <x v="0"/>
    <x v="1"/>
    <s v="Sales Department"/>
    <x v="1"/>
    <n v="3916"/>
  </r>
  <r>
    <n v="47535"/>
    <d v="2014-08-03T14:20:08"/>
    <x v="0"/>
    <x v="0"/>
    <s v="Sales Department"/>
    <x v="1"/>
    <n v="94036"/>
  </r>
  <r>
    <n v="392190"/>
    <d v="2014-08-08T07:58:04"/>
    <x v="0"/>
    <x v="0"/>
    <s v="Sales Department"/>
    <x v="4"/>
    <n v="57008"/>
  </r>
  <r>
    <n v="865773"/>
    <d v="2014-08-08T16:06:10"/>
    <x v="0"/>
    <x v="1"/>
    <s v="Sales Department"/>
    <x v="1"/>
    <n v="97745"/>
  </r>
  <r>
    <n v="924770"/>
    <d v="2014-08-16T11:41:30"/>
    <x v="0"/>
    <x v="0"/>
    <s v="Sales Department"/>
    <x v="4"/>
    <n v="68808"/>
  </r>
  <r>
    <n v="949061"/>
    <d v="2014-08-16T11:42:42"/>
    <x v="0"/>
    <x v="0"/>
    <s v="Sales Department"/>
    <x v="4"/>
    <n v="78624"/>
  </r>
  <r>
    <n v="651171"/>
    <d v="2014-08-16T11:45:03"/>
    <x v="0"/>
    <x v="0"/>
    <s v="Sales Department"/>
    <x v="4"/>
    <n v="37368"/>
  </r>
  <r>
    <n v="557482"/>
    <d v="2014-08-16T11:46:44"/>
    <x v="0"/>
    <x v="1"/>
    <s v="Sales Department"/>
    <x v="4"/>
    <n v="62205"/>
  </r>
  <r>
    <n v="541284"/>
    <d v="2014-08-29T10:52:28"/>
    <x v="1"/>
    <x v="0"/>
    <s v="Sales Department"/>
    <x v="4"/>
    <n v="84304"/>
  </r>
  <r>
    <n v="653618"/>
    <d v="2014-08-29T10:52:58"/>
    <x v="0"/>
    <x v="0"/>
    <s v="Sales Department"/>
    <x v="4"/>
    <n v="53683"/>
  </r>
  <r>
    <n v="664506"/>
    <d v="2014-08-29T10:54:32"/>
    <x v="0"/>
    <x v="0"/>
    <s v="Sales Department"/>
    <x v="4"/>
    <n v="20749"/>
  </r>
  <r>
    <n v="441544"/>
    <d v="2014-08-29T10:54:57"/>
    <x v="0"/>
    <x v="1"/>
    <s v="Sales Department"/>
    <x v="4"/>
    <n v="20174"/>
  </r>
  <r>
    <n v="457450"/>
    <d v="2014-08-29T10:55:30"/>
    <x v="0"/>
    <x v="0"/>
    <s v="Sales Department"/>
    <x v="4"/>
    <n v="28398"/>
  </r>
  <r>
    <n v="624975"/>
    <d v="2014-07-19T07:17:34"/>
    <x v="0"/>
    <x v="1"/>
    <s v="Service Department"/>
    <x v="13"/>
    <n v="10013"/>
  </r>
  <r>
    <n v="434314"/>
    <d v="2014-08-19T13:11:12"/>
    <x v="0"/>
    <x v="0"/>
    <s v="Operations Department"/>
    <x v="13"/>
    <n v="85078"/>
  </r>
  <r>
    <n v="603433"/>
    <d v="2014-08-16T08:32:34"/>
    <x v="1"/>
    <x v="0"/>
    <s v="Service Department"/>
    <x v="1"/>
    <n v="72204"/>
  </r>
  <r>
    <n v="808943"/>
    <d v="2014-08-16T08:35:02"/>
    <x v="0"/>
    <x v="0"/>
    <s v="Service Department"/>
    <x v="1"/>
    <n v="79028"/>
  </r>
  <r>
    <n v="349391"/>
    <d v="2014-08-18T01:07:51"/>
    <x v="1"/>
    <x v="0"/>
    <s v="Sales Department"/>
    <x v="4"/>
    <n v="75002"/>
  </r>
  <r>
    <n v="533386"/>
    <d v="2014-08-18T01:12:38"/>
    <x v="0"/>
    <x v="0"/>
    <s v="Sales Department"/>
    <x v="4"/>
    <n v="72809"/>
  </r>
  <r>
    <n v="599040"/>
    <d v="2014-08-23T12:59:39"/>
    <x v="0"/>
    <x v="1"/>
    <s v="Finance Department"/>
    <x v="9"/>
    <n v="42711"/>
  </r>
  <r>
    <n v="443730"/>
    <d v="2014-08-31T16:40:02"/>
    <x v="0"/>
    <x v="0"/>
    <s v="Finance Department"/>
    <x v="9"/>
    <n v="12989"/>
  </r>
  <r>
    <n v="716206"/>
    <d v="2014-08-06T17:45:09"/>
    <x v="1"/>
    <x v="1"/>
    <s v="Service Department"/>
    <x v="6"/>
    <n v="9600"/>
  </r>
  <r>
    <n v="675339"/>
    <d v="2014-08-06T17:45:01"/>
    <x v="0"/>
    <x v="1"/>
    <s v="Service Department"/>
    <x v="6"/>
    <n v="34931"/>
  </r>
  <r>
    <n v="408330"/>
    <d v="2014-07-30T12:28:18"/>
    <x v="0"/>
    <x v="1"/>
    <s v="Service Department"/>
    <x v="9"/>
    <n v="34413"/>
  </r>
  <r>
    <n v="926123"/>
    <d v="2014-08-16T12:42:15"/>
    <x v="0"/>
    <x v="0"/>
    <s v="Operations Department"/>
    <x v="6"/>
    <n v="93385"/>
  </r>
  <r>
    <n v="437507"/>
    <d v="2014-08-20T07:19:02"/>
    <x v="0"/>
    <x v="1"/>
    <s v="Operations Department"/>
    <x v="13"/>
    <n v="14415"/>
  </r>
  <r>
    <n v="934902"/>
    <d v="2014-08-30T08:25:52"/>
    <x v="0"/>
    <x v="1"/>
    <s v="Operations Department"/>
    <x v="13"/>
    <n v="28498"/>
  </r>
  <r>
    <n v="769054"/>
    <d v="2014-08-30T08:26:33"/>
    <x v="0"/>
    <x v="1"/>
    <s v="Operations Department"/>
    <x v="13"/>
    <n v="9896"/>
  </r>
  <r>
    <n v="860465"/>
    <d v="2014-08-07T10:03:39"/>
    <x v="0"/>
    <x v="0"/>
    <s v="Human Resource Department"/>
    <x v="1"/>
    <n v="63027"/>
  </r>
  <r>
    <n v="64715"/>
    <d v="2014-08-07T10:04:49"/>
    <x v="0"/>
    <x v="1"/>
    <s v="Human Resource Department"/>
    <x v="1"/>
    <n v="36150"/>
  </r>
  <r>
    <n v="49349"/>
    <d v="2014-07-24T20:03:10"/>
    <x v="0"/>
    <x v="0"/>
    <s v="Operations Department"/>
    <x v="13"/>
    <n v="43768"/>
  </r>
  <r>
    <n v="386691"/>
    <d v="2014-08-13T15:16:01"/>
    <x v="0"/>
    <x v="0"/>
    <s v="Service Department"/>
    <x v="4"/>
    <n v="84298"/>
  </r>
  <r>
    <n v="152421"/>
    <d v="2014-08-13T15:17:49"/>
    <x v="0"/>
    <x v="1"/>
    <s v="Service Department"/>
    <x v="4"/>
    <n v="41893"/>
  </r>
  <r>
    <n v="825990"/>
    <d v="2014-08-11T11:19:01"/>
    <x v="0"/>
    <x v="2"/>
    <s v="Operations Department"/>
    <x v="13"/>
    <n v="27674"/>
  </r>
  <r>
    <n v="599361"/>
    <d v="2014-08-12T12:23:31"/>
    <x v="1"/>
    <x v="0"/>
    <s v="Operations Department"/>
    <x v="13"/>
    <n v="71314"/>
  </r>
  <r>
    <n v="67257"/>
    <d v="2014-08-12T12:25:07"/>
    <x v="0"/>
    <x v="0"/>
    <s v="Operations Department"/>
    <x v="13"/>
    <n v="44261"/>
  </r>
  <r>
    <n v="634464"/>
    <d v="2014-08-12T12:23:12"/>
    <x v="0"/>
    <x v="2"/>
    <s v="Operations Department"/>
    <x v="13"/>
    <n v="38721"/>
  </r>
  <r>
    <n v="218982"/>
    <d v="2014-08-06T16:57:34"/>
    <x v="0"/>
    <x v="1"/>
    <s v="Operations Department"/>
    <x v="13"/>
    <n v="26623"/>
  </r>
  <r>
    <n v="686184"/>
    <d v="2014-08-06T16:59:19"/>
    <x v="0"/>
    <x v="0"/>
    <s v="Operations Department"/>
    <x v="13"/>
    <n v="51585"/>
  </r>
  <r>
    <n v="489117"/>
    <d v="2014-08-06T17:00:18"/>
    <x v="0"/>
    <x v="0"/>
    <s v="Operations Department"/>
    <x v="13"/>
    <n v="70665"/>
  </r>
  <r>
    <n v="796140"/>
    <d v="2014-07-24T17:09:42"/>
    <x v="0"/>
    <x v="0"/>
    <s v="Operations Department"/>
    <x v="1"/>
    <n v="53587"/>
  </r>
  <r>
    <n v="270561"/>
    <d v="2014-07-20T07:14:29"/>
    <x v="0"/>
    <x v="0"/>
    <s v="Sales Department"/>
    <x v="4"/>
    <n v="86238"/>
  </r>
  <r>
    <n v="292796"/>
    <d v="2014-08-21T16:33:48"/>
    <x v="0"/>
    <x v="1"/>
    <s v="Operations Department"/>
    <x v="9"/>
    <n v="36116"/>
  </r>
  <r>
    <n v="259135"/>
    <d v="2014-08-21T16:35:42"/>
    <x v="1"/>
    <x v="0"/>
    <s v="Operations Department"/>
    <x v="9"/>
    <n v="89449"/>
  </r>
  <r>
    <n v="874458"/>
    <d v="2014-08-21T16:37:07"/>
    <x v="0"/>
    <x v="0"/>
    <s v="Operations Department"/>
    <x v="9"/>
    <n v="6376"/>
  </r>
  <r>
    <n v="12977"/>
    <d v="2014-08-21T16:38:35"/>
    <x v="0"/>
    <x v="0"/>
    <s v="Operations Department"/>
    <x v="9"/>
    <n v="39477"/>
  </r>
  <r>
    <n v="281289"/>
    <d v="2014-08-21T16:42:14"/>
    <x v="0"/>
    <x v="0"/>
    <s v="Operations Department"/>
    <x v="9"/>
    <n v="9884"/>
  </r>
  <r>
    <n v="390664"/>
    <d v="2014-07-24T15:15:16"/>
    <x v="0"/>
    <x v="0"/>
    <s v="Service Department"/>
    <x v="7"/>
    <n v="75703"/>
  </r>
  <r>
    <n v="271872"/>
    <d v="2014-07-24T15:16:56"/>
    <x v="0"/>
    <x v="0"/>
    <s v="Service Department"/>
    <x v="7"/>
    <n v="13712"/>
  </r>
  <r>
    <n v="617133"/>
    <d v="2014-07-29T19:28:55"/>
    <x v="0"/>
    <x v="0"/>
    <s v="Operations Department"/>
    <x v="1"/>
    <n v="95743"/>
  </r>
  <r>
    <n v="922299"/>
    <d v="2014-08-01T19:34:31"/>
    <x v="0"/>
    <x v="0"/>
    <s v="Finance Department"/>
    <x v="13"/>
    <n v="69156"/>
  </r>
  <r>
    <n v="836210"/>
    <d v="2014-08-21T10:35:53"/>
    <x v="1"/>
    <x v="0"/>
    <s v="Operations Department"/>
    <x v="4"/>
    <n v="4824"/>
  </r>
  <r>
    <n v="628304"/>
    <d v="2014-07-25T07:58:14"/>
    <x v="0"/>
    <x v="1"/>
    <s v="Production Department"/>
    <x v="4"/>
    <n v="84894"/>
  </r>
  <r>
    <n v="77091"/>
    <d v="2014-07-25T07:58:50"/>
    <x v="0"/>
    <x v="1"/>
    <s v="Production Department"/>
    <x v="4"/>
    <n v="18947"/>
  </r>
  <r>
    <n v="88476"/>
    <d v="2014-08-04T14:22:24"/>
    <x v="0"/>
    <x v="0"/>
    <s v="Service Department"/>
    <x v="7"/>
    <n v="13464"/>
  </r>
  <r>
    <n v="531761"/>
    <d v="2014-08-04T14:23:59"/>
    <x v="0"/>
    <x v="0"/>
    <s v="Service Department"/>
    <x v="7"/>
    <n v="89903"/>
  </r>
  <r>
    <n v="909449"/>
    <d v="2014-08-01T00:21:29"/>
    <x v="0"/>
    <x v="0"/>
    <s v="Service Department"/>
    <x v="6"/>
    <n v="23357"/>
  </r>
  <r>
    <n v="462611"/>
    <d v="2014-08-01T00:23:33"/>
    <x v="1"/>
    <x v="0"/>
    <s v="Service Department"/>
    <x v="6"/>
    <n v="93601"/>
  </r>
  <r>
    <n v="418179"/>
    <d v="2014-08-22T18:06:11"/>
    <x v="1"/>
    <x v="1"/>
    <s v="Service Department"/>
    <x v="6"/>
    <n v="87078"/>
  </r>
  <r>
    <n v="858210"/>
    <d v="2014-08-04T15:06:58"/>
    <x v="0"/>
    <x v="0"/>
    <s v="Operations Department"/>
    <x v="13"/>
    <n v="21762"/>
  </r>
  <r>
    <n v="808809"/>
    <d v="2014-08-04T15:07:30"/>
    <x v="1"/>
    <x v="0"/>
    <s v="Operations Department"/>
    <x v="13"/>
    <n v="73294"/>
  </r>
  <r>
    <n v="772406"/>
    <d v="2014-08-04T15:08:17"/>
    <x v="0"/>
    <x v="0"/>
    <s v="Operations Department"/>
    <x v="13"/>
    <n v="83804"/>
  </r>
  <r>
    <n v="699829"/>
    <d v="2014-08-20T17:57:54"/>
    <x v="0"/>
    <x v="0"/>
    <s v="Production Department"/>
    <x v="13"/>
    <n v="9552"/>
  </r>
  <r>
    <n v="183488"/>
    <d v="2014-08-25T14:50:37"/>
    <x v="0"/>
    <x v="0"/>
    <s v="Sales Department"/>
    <x v="4"/>
    <n v="86763"/>
  </r>
  <r>
    <n v="100057"/>
    <d v="2014-08-25T14:48:08"/>
    <x v="0"/>
    <x v="2"/>
    <s v="Sales Department"/>
    <x v="4"/>
    <n v="17148"/>
  </r>
  <r>
    <n v="956166"/>
    <d v="2014-08-28T19:13:57"/>
    <x v="0"/>
    <x v="0"/>
    <s v="Sales Department"/>
    <x v="4"/>
    <n v="54008"/>
  </r>
  <r>
    <n v="206905"/>
    <d v="2014-08-28T19:14:50"/>
    <x v="0"/>
    <x v="1"/>
    <s v="Sales Department"/>
    <x v="4"/>
    <n v="25986"/>
  </r>
  <r>
    <n v="116199"/>
    <d v="2014-08-23T12:37:10"/>
    <x v="0"/>
    <x v="0"/>
    <s v="Sales Department"/>
    <x v="0"/>
    <n v="17225"/>
  </r>
  <r>
    <n v="460624"/>
    <d v="2014-08-04T14:15:54"/>
    <x v="0"/>
    <x v="1"/>
    <s v="Operations Department"/>
    <x v="1"/>
    <n v="24951"/>
  </r>
  <r>
    <n v="903125"/>
    <d v="2014-08-16T15:13:45"/>
    <x v="0"/>
    <x v="1"/>
    <s v="Operations Department"/>
    <x v="6"/>
    <n v="90575"/>
  </r>
  <r>
    <n v="409466"/>
    <d v="2014-07-27T15:25:12"/>
    <x v="0"/>
    <x v="0"/>
    <s v="Service Department"/>
    <x v="13"/>
    <n v="32105"/>
  </r>
  <r>
    <n v="904792"/>
    <d v="2014-08-06T14:45:51"/>
    <x v="0"/>
    <x v="0"/>
    <s v="Sales Department"/>
    <x v="1"/>
    <n v="61332"/>
  </r>
  <r>
    <n v="847669"/>
    <d v="2014-08-06T14:46:30"/>
    <x v="0"/>
    <x v="1"/>
    <s v="Sales Department"/>
    <x v="1"/>
    <n v="76940"/>
  </r>
  <r>
    <n v="695115"/>
    <d v="2014-08-06T14:47:28"/>
    <x v="0"/>
    <x v="0"/>
    <s v="Sales Department"/>
    <x v="1"/>
    <n v="41880"/>
  </r>
  <r>
    <n v="61594"/>
    <d v="2014-07-31T15:58:24"/>
    <x v="0"/>
    <x v="0"/>
    <s v="Service Department"/>
    <x v="13"/>
    <n v="51729"/>
  </r>
  <r>
    <n v="356992"/>
    <d v="2014-08-11T09:26:09"/>
    <x v="0"/>
    <x v="0"/>
    <s v="Service Department"/>
    <x v="13"/>
    <n v="59231"/>
  </r>
  <r>
    <n v="913059"/>
    <d v="2014-08-11T09:29:14"/>
    <x v="0"/>
    <x v="1"/>
    <s v="Service Department"/>
    <x v="13"/>
    <n v="99953"/>
  </r>
  <r>
    <n v="289672"/>
    <d v="2014-08-13T13:52:01"/>
    <x v="0"/>
    <x v="0"/>
    <s v="Service Department"/>
    <x v="13"/>
    <n v="15661"/>
  </r>
  <r>
    <n v="437355"/>
    <d v="2014-08-27T22:59:04"/>
    <x v="0"/>
    <x v="0"/>
    <s v="Operations Department"/>
    <x v="6"/>
    <n v="14669"/>
  </r>
  <r>
    <n v="316743"/>
    <d v="2014-08-27T23:00:26"/>
    <x v="0"/>
    <x v="0"/>
    <s v="Operations Department"/>
    <x v="6"/>
    <n v="29149"/>
  </r>
  <r>
    <n v="269327"/>
    <d v="2014-08-20T09:29:24"/>
    <x v="0"/>
    <x v="0"/>
    <s v="Operations Department"/>
    <x v="9"/>
    <n v="56200"/>
  </r>
  <r>
    <n v="583396"/>
    <d v="2014-08-12T14:24:48"/>
    <x v="0"/>
    <x v="1"/>
    <s v="Operations Department"/>
    <x v="4"/>
    <n v="23781"/>
  </r>
  <r>
    <n v="669319"/>
    <d v="2014-08-14T16:49:15"/>
    <x v="0"/>
    <x v="1"/>
    <s v="Operations Department"/>
    <x v="4"/>
    <n v="26240"/>
  </r>
  <r>
    <n v="220423"/>
    <d v="2014-08-14T16:51:09"/>
    <x v="1"/>
    <x v="0"/>
    <s v="Operations Department"/>
    <x v="4"/>
    <n v="53455"/>
  </r>
  <r>
    <n v="318665"/>
    <d v="2014-08-15T17:58:29"/>
    <x v="0"/>
    <x v="0"/>
    <s v="Operations Department"/>
    <x v="4"/>
    <n v="75163"/>
  </r>
  <r>
    <n v="704861"/>
    <d v="2014-08-09T07:34:24"/>
    <x v="0"/>
    <x v="1"/>
    <s v="Operations Department"/>
    <x v="7"/>
    <n v="1531"/>
  </r>
  <r>
    <n v="320228"/>
    <d v="2014-08-13T12:27:00"/>
    <x v="0"/>
    <x v="2"/>
    <s v="Operations Department"/>
    <x v="7"/>
    <n v="79469"/>
  </r>
  <r>
    <n v="624192"/>
    <d v="2014-08-27T15:26:56"/>
    <x v="0"/>
    <x v="0"/>
    <s v="Operations Department"/>
    <x v="6"/>
    <n v="35057"/>
  </r>
  <r>
    <n v="532022"/>
    <d v="2014-08-27T15:27:23"/>
    <x v="0"/>
    <x v="1"/>
    <s v="Operations Department"/>
    <x v="6"/>
    <n v="13471"/>
  </r>
  <r>
    <n v="581911"/>
    <d v="2014-08-28T22:33:06"/>
    <x v="0"/>
    <x v="0"/>
    <s v="Operations Department"/>
    <x v="6"/>
    <n v="91047"/>
  </r>
  <r>
    <n v="531613"/>
    <d v="2014-08-28T22:33:39"/>
    <x v="0"/>
    <x v="2"/>
    <s v="Operations Department"/>
    <x v="6"/>
    <n v="89960"/>
  </r>
  <r>
    <n v="95056"/>
    <d v="2014-08-18T09:42:18"/>
    <x v="1"/>
    <x v="0"/>
    <s v="Marketing Department"/>
    <x v="13"/>
    <n v="48369"/>
  </r>
  <r>
    <n v="399319"/>
    <d v="2014-08-18T09:45:09"/>
    <x v="1"/>
    <x v="1"/>
    <s v="Marketing Department"/>
    <x v="13"/>
    <n v="98469"/>
  </r>
  <r>
    <n v="146879"/>
    <d v="2014-08-18T09:45:33"/>
    <x v="0"/>
    <x v="0"/>
    <s v="Marketing Department"/>
    <x v="13"/>
    <n v="92058"/>
  </r>
  <r>
    <n v="266563"/>
    <d v="2014-08-21T10:36:08"/>
    <x v="0"/>
    <x v="0"/>
    <s v="Service Department"/>
    <x v="13"/>
    <n v="7344"/>
  </r>
  <r>
    <n v="110172"/>
    <d v="2014-08-22T01:15:42"/>
    <x v="0"/>
    <x v="1"/>
    <s v="Service Department"/>
    <x v="1"/>
    <n v="75537"/>
  </r>
  <r>
    <n v="100015"/>
    <d v="2014-08-22T01:20:50"/>
    <x v="0"/>
    <x v="0"/>
    <s v="Service Department"/>
    <x v="1"/>
    <n v="44764"/>
  </r>
  <r>
    <n v="752676"/>
    <d v="2014-08-22T01:22:23"/>
    <x v="0"/>
    <x v="0"/>
    <s v="Service Department"/>
    <x v="1"/>
    <n v="29837"/>
  </r>
  <r>
    <n v="490577"/>
    <d v="2014-08-26T18:47:33"/>
    <x v="0"/>
    <x v="0"/>
    <s v="Service Department"/>
    <x v="7"/>
    <n v="1304"/>
  </r>
  <r>
    <n v="458967"/>
    <d v="2014-08-23T09:09:40"/>
    <x v="0"/>
    <x v="0"/>
    <s v="Marketing Department"/>
    <x v="1"/>
    <n v="44749"/>
  </r>
  <r>
    <n v="946027"/>
    <d v="2014-08-29T09:46:24"/>
    <x v="0"/>
    <x v="0"/>
    <s v="Marketing Department"/>
    <x v="1"/>
    <n v="20875"/>
  </r>
  <r>
    <n v="768917"/>
    <d v="2014-08-29T09:48:44"/>
    <x v="0"/>
    <x v="1"/>
    <s v="Marketing Department"/>
    <x v="1"/>
    <n v="56000"/>
  </r>
  <r>
    <n v="533086"/>
    <d v="2014-08-29T11:39:17"/>
    <x v="0"/>
    <x v="0"/>
    <s v="Marketing Department"/>
    <x v="1"/>
    <n v="3647"/>
  </r>
  <r>
    <n v="613851"/>
    <d v="2014-08-29T11:41:40"/>
    <x v="0"/>
    <x v="0"/>
    <s v="Marketing Department"/>
    <x v="1"/>
    <n v="14304"/>
  </r>
  <r>
    <n v="677458"/>
    <d v="2014-08-24T15:29:17"/>
    <x v="0"/>
    <x v="1"/>
    <s v="Sales Department"/>
    <x v="1"/>
    <n v="24645"/>
  </r>
  <r>
    <n v="344074"/>
    <d v="2014-08-26T10:27:02"/>
    <x v="0"/>
    <x v="0"/>
    <s v="Sales Department"/>
    <x v="7"/>
    <n v="67373"/>
  </r>
  <r>
    <n v="803512"/>
    <d v="2014-08-31T15:28:19"/>
    <x v="0"/>
    <x v="0"/>
    <s v="Operations Department"/>
    <x v="7"/>
    <n v="46056"/>
  </r>
  <r>
    <n v="584195"/>
    <d v="2014-08-18T23:35:48"/>
    <x v="0"/>
    <x v="0"/>
    <s v="Operations Department"/>
    <x v="1"/>
    <n v="64298"/>
  </r>
  <r>
    <n v="977243"/>
    <d v="2014-08-08T17:42:08"/>
    <x v="1"/>
    <x v="0"/>
    <s v="Operations Department"/>
    <x v="1"/>
    <n v="93685"/>
  </r>
  <r>
    <n v="449644"/>
    <d v="2014-08-29T14:40:21"/>
    <x v="0"/>
    <x v="1"/>
    <s v="Human Resource Department"/>
    <x v="7"/>
    <n v="76971"/>
  </r>
  <r>
    <n v="887973"/>
    <d v="2014-08-22T00:56:16"/>
    <x v="0"/>
    <x v="1"/>
    <s v="Service Department"/>
    <x v="6"/>
    <n v="38985"/>
  </r>
  <r>
    <n v="518834"/>
    <d v="2014-08-12T07:35:39"/>
    <x v="1"/>
    <x v="0"/>
    <s v="Production Department"/>
    <x v="13"/>
    <n v="68938"/>
  </r>
  <r>
    <n v="497131"/>
    <d v="2014-08-15T12:22:04"/>
    <x v="0"/>
    <x v="0"/>
    <s v="Production Department"/>
    <x v="13"/>
    <n v="89428"/>
  </r>
  <r>
    <n v="320464"/>
    <d v="2014-08-14T18:45:39"/>
    <x v="0"/>
    <x v="1"/>
    <s v="Operations Department"/>
    <x v="1"/>
    <n v="1611"/>
  </r>
  <r>
    <n v="641060"/>
    <d v="2014-08-20T17:49:12"/>
    <x v="1"/>
    <x v="0"/>
    <s v="Operations Department"/>
    <x v="9"/>
    <n v="67779"/>
  </r>
  <r>
    <n v="786222"/>
    <d v="2014-08-20T17:51:51"/>
    <x v="0"/>
    <x v="0"/>
    <s v="Operations Department"/>
    <x v="9"/>
    <n v="47286"/>
  </r>
  <r>
    <n v="964206"/>
    <d v="2014-08-25T09:23:12"/>
    <x v="0"/>
    <x v="0"/>
    <s v="Service Department"/>
    <x v="7"/>
    <n v="7849"/>
  </r>
  <r>
    <n v="586934"/>
    <d v="2014-08-29T19:00:00"/>
    <x v="0"/>
    <x v="2"/>
    <s v="Service Department"/>
    <x v="13"/>
    <n v="63159"/>
  </r>
  <r>
    <n v="321440"/>
    <d v="2014-08-17T12:17:16"/>
    <x v="0"/>
    <x v="1"/>
    <s v="Production Department"/>
    <x v="13"/>
    <n v="89565"/>
  </r>
  <r>
    <n v="975415"/>
    <d v="2014-08-17T07:48:02"/>
    <x v="0"/>
    <x v="0"/>
    <s v="Service Department"/>
    <x v="1"/>
    <n v="86162"/>
  </r>
  <r>
    <n v="683982"/>
    <d v="2014-08-17T07:49:54"/>
    <x v="0"/>
    <x v="2"/>
    <s v="Service Department"/>
    <x v="1"/>
    <n v="58900"/>
  </r>
  <r>
    <n v="665614"/>
    <d v="2014-08-21T07:30:41"/>
    <x v="1"/>
    <x v="0"/>
    <s v="Sales Department"/>
    <x v="1"/>
    <n v="71449"/>
  </r>
  <r>
    <n v="935497"/>
    <d v="2014-08-27T17:36:43"/>
    <x v="1"/>
    <x v="0"/>
    <s v="Service Department"/>
    <x v="1"/>
    <n v="67196"/>
  </r>
  <r>
    <n v="106032"/>
    <d v="2014-08-22T15:50:01"/>
    <x v="0"/>
    <x v="0"/>
    <s v="Service Department"/>
    <x v="4"/>
    <n v="16756"/>
  </r>
  <r>
    <n v="166185"/>
    <d v="2014-08-27T05:01:13"/>
    <x v="0"/>
    <x v="1"/>
    <s v="Service Department"/>
    <x v="4"/>
    <n v="30952"/>
  </r>
  <r>
    <n v="736189"/>
    <d v="2014-08-28T17:29:29"/>
    <x v="0"/>
    <x v="0"/>
    <s v="Service Department"/>
    <x v="13"/>
    <n v="64150"/>
  </r>
  <r>
    <n v="614594"/>
    <d v="2014-08-28T17:30:20"/>
    <x v="0"/>
    <x v="0"/>
    <s v="Service Department"/>
    <x v="13"/>
    <n v="40152"/>
  </r>
  <r>
    <n v="493131"/>
    <d v="2014-08-28T17:32:33"/>
    <x v="0"/>
    <x v="0"/>
    <s v="Service Department"/>
    <x v="13"/>
    <n v="49282"/>
  </r>
  <r>
    <n v="214261"/>
    <d v="2014-08-31T01:36:21"/>
    <x v="0"/>
    <x v="1"/>
    <s v="Service Department"/>
    <x v="1"/>
    <n v="57742"/>
  </r>
  <r>
    <n v="932441"/>
    <d v="2014-08-31T01:37:59"/>
    <x v="0"/>
    <x v="0"/>
    <s v="Service Department"/>
    <x v="1"/>
    <n v="69932"/>
  </r>
  <r>
    <n v="39010"/>
    <d v="2014-08-31T01:38:23"/>
    <x v="1"/>
    <x v="0"/>
    <s v="Service Department"/>
    <x v="1"/>
    <n v="14489"/>
  </r>
  <r>
    <n v="686055"/>
    <d v="2014-08-26T12:14:53"/>
    <x v="0"/>
    <x v="0"/>
    <s v="Operations Department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D62EA-AF5B-49ED-A61F-4778FB745D8A}" name="PivotTable20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4:B78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18">
        <item m="1" x="16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x="3"/>
        <item t="default"/>
      </items>
    </pivotField>
    <pivotField showAll="0"/>
  </pivotFields>
  <rowFields count="1">
    <field x="5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6"/>
    </i>
    <i t="grand">
      <x/>
    </i>
  </rowItems>
  <colItems count="1">
    <i/>
  </colItems>
  <pageFields count="1">
    <pageField fld="2" item="0" hier="-1"/>
  </pageFields>
  <dataFields count="1">
    <dataField name="Count of Post Na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46F00-94A2-4035-8DCB-9176352EBA8C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7:B42" firstHeaderRow="1" firstDataRow="1" firstDataCol="1"/>
  <pivotFields count="1"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Offered Sala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7EEEE-D7B5-47AB-83B0-2F5CAF87E78F}" name="PivotTable2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5:B9" firstHeaderRow="1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Count of Gender" fld="3" subtotal="count" baseField="0" baseItem="28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69"/>
  <sheetViews>
    <sheetView workbookViewId="0"/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32</v>
      </c>
      <c r="B1" s="1" t="s">
        <v>31</v>
      </c>
      <c r="C1" s="1" t="s">
        <v>30</v>
      </c>
      <c r="D1" s="1" t="s">
        <v>36</v>
      </c>
      <c r="E1" s="1" t="s">
        <v>24</v>
      </c>
      <c r="F1" s="1" t="s">
        <v>9</v>
      </c>
      <c r="G1" s="1" t="s">
        <v>33</v>
      </c>
    </row>
    <row r="2" spans="1:7" x14ac:dyDescent="0.3">
      <c r="A2">
        <v>383422</v>
      </c>
      <c r="B2" s="2">
        <v>41760.486678240741</v>
      </c>
      <c r="C2" t="s">
        <v>29</v>
      </c>
      <c r="D2" t="s">
        <v>25</v>
      </c>
      <c r="E2" t="s">
        <v>18</v>
      </c>
      <c r="F2" t="s">
        <v>0</v>
      </c>
      <c r="G2">
        <v>56553</v>
      </c>
    </row>
    <row r="3" spans="1:7" x14ac:dyDescent="0.3">
      <c r="A3">
        <v>907518</v>
      </c>
      <c r="B3" s="2">
        <v>41765.339259259257</v>
      </c>
      <c r="C3" t="s">
        <v>29</v>
      </c>
      <c r="D3" t="s">
        <v>27</v>
      </c>
      <c r="E3" t="s">
        <v>18</v>
      </c>
      <c r="F3" t="s">
        <v>1</v>
      </c>
      <c r="G3">
        <v>22075</v>
      </c>
    </row>
    <row r="4" spans="1:7" x14ac:dyDescent="0.3">
      <c r="A4">
        <v>176719</v>
      </c>
      <c r="B4" s="2">
        <v>41765.339513888888</v>
      </c>
      <c r="C4" t="s">
        <v>28</v>
      </c>
      <c r="D4" t="s">
        <v>25</v>
      </c>
      <c r="E4" t="s">
        <v>18</v>
      </c>
      <c r="F4" t="s">
        <v>1</v>
      </c>
      <c r="G4">
        <v>70069</v>
      </c>
    </row>
    <row r="5" spans="1:7" x14ac:dyDescent="0.3">
      <c r="A5">
        <v>429799</v>
      </c>
      <c r="B5" s="2">
        <v>41761.686793981484</v>
      </c>
      <c r="C5" t="s">
        <v>28</v>
      </c>
      <c r="D5" t="s">
        <v>27</v>
      </c>
      <c r="E5" t="s">
        <v>15</v>
      </c>
      <c r="F5" t="s">
        <v>2</v>
      </c>
      <c r="G5">
        <v>3207</v>
      </c>
    </row>
    <row r="6" spans="1:7" x14ac:dyDescent="0.3">
      <c r="A6">
        <v>253651</v>
      </c>
      <c r="B6" s="2">
        <v>41761.689189814817</v>
      </c>
      <c r="C6" t="s">
        <v>29</v>
      </c>
      <c r="D6" t="s">
        <v>25</v>
      </c>
      <c r="E6" t="s">
        <v>15</v>
      </c>
      <c r="F6" t="s">
        <v>2</v>
      </c>
      <c r="G6">
        <v>29668</v>
      </c>
    </row>
    <row r="7" spans="1:7" x14ac:dyDescent="0.3">
      <c r="A7">
        <v>289907</v>
      </c>
      <c r="B7" s="2">
        <v>41760.322430555556</v>
      </c>
      <c r="C7" t="s">
        <v>29</v>
      </c>
      <c r="D7" t="s">
        <v>25</v>
      </c>
      <c r="E7" t="s">
        <v>10</v>
      </c>
      <c r="F7" t="s">
        <v>61</v>
      </c>
      <c r="G7">
        <v>85914</v>
      </c>
    </row>
    <row r="8" spans="1:7" x14ac:dyDescent="0.3">
      <c r="A8">
        <v>959124</v>
      </c>
      <c r="B8" s="2">
        <v>41765.686053240737</v>
      </c>
      <c r="C8" t="s">
        <v>28</v>
      </c>
      <c r="D8" t="s">
        <v>25</v>
      </c>
      <c r="E8" t="s">
        <v>10</v>
      </c>
      <c r="F8" t="s">
        <v>3</v>
      </c>
      <c r="G8">
        <v>69904</v>
      </c>
    </row>
    <row r="9" spans="1:7" x14ac:dyDescent="0.3">
      <c r="A9">
        <v>86642</v>
      </c>
      <c r="B9" s="2">
        <v>41768.553888888891</v>
      </c>
      <c r="C9" t="s">
        <v>28</v>
      </c>
      <c r="D9" t="s">
        <v>25</v>
      </c>
      <c r="E9" t="s">
        <v>10</v>
      </c>
      <c r="F9" t="s">
        <v>3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29</v>
      </c>
      <c r="D10" t="s">
        <v>27</v>
      </c>
      <c r="E10" t="s">
        <v>18</v>
      </c>
      <c r="F10" t="s">
        <v>2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28</v>
      </c>
      <c r="D11" t="s">
        <v>27</v>
      </c>
      <c r="E11" t="s">
        <v>18</v>
      </c>
      <c r="F11" t="s">
        <v>2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28</v>
      </c>
      <c r="D12" t="s">
        <v>25</v>
      </c>
      <c r="E12" t="s">
        <v>18</v>
      </c>
      <c r="F12" t="s">
        <v>19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29</v>
      </c>
      <c r="D13" t="s">
        <v>27</v>
      </c>
      <c r="E13" t="s">
        <v>18</v>
      </c>
      <c r="F13" t="s">
        <v>4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29</v>
      </c>
      <c r="D14" t="s">
        <v>25</v>
      </c>
      <c r="E14" t="s">
        <v>18</v>
      </c>
      <c r="F14" t="s">
        <v>4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29</v>
      </c>
      <c r="D15" t="s">
        <v>25</v>
      </c>
      <c r="E15" t="s">
        <v>11</v>
      </c>
      <c r="F15" t="s">
        <v>4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29</v>
      </c>
      <c r="D16" t="s">
        <v>27</v>
      </c>
      <c r="E16" t="s">
        <v>18</v>
      </c>
      <c r="F16" t="s">
        <v>3</v>
      </c>
      <c r="G16">
        <v>56688</v>
      </c>
    </row>
    <row r="17" spans="1:9" x14ac:dyDescent="0.3">
      <c r="A17">
        <v>195323</v>
      </c>
      <c r="B17" s="2">
        <v>41768.533726851849</v>
      </c>
      <c r="C17" t="s">
        <v>29</v>
      </c>
      <c r="D17" t="s">
        <v>26</v>
      </c>
      <c r="E17" t="s">
        <v>18</v>
      </c>
      <c r="F17" t="s">
        <v>3</v>
      </c>
      <c r="G17">
        <v>81757</v>
      </c>
    </row>
    <row r="18" spans="1:9" x14ac:dyDescent="0.3">
      <c r="A18">
        <v>51318</v>
      </c>
      <c r="B18" s="2">
        <v>41761.338287037041</v>
      </c>
      <c r="C18" t="s">
        <v>29</v>
      </c>
      <c r="D18" t="s">
        <v>25</v>
      </c>
      <c r="E18" t="s">
        <v>18</v>
      </c>
      <c r="F18" t="s">
        <v>5</v>
      </c>
      <c r="G18">
        <v>15134</v>
      </c>
    </row>
    <row r="19" spans="1:9" x14ac:dyDescent="0.3">
      <c r="A19">
        <v>742283</v>
      </c>
      <c r="B19" s="2">
        <v>41761.341053240743</v>
      </c>
      <c r="C19" t="s">
        <v>28</v>
      </c>
      <c r="D19" t="s">
        <v>26</v>
      </c>
      <c r="E19" t="s">
        <v>18</v>
      </c>
      <c r="F19" t="s">
        <v>5</v>
      </c>
      <c r="G19">
        <v>100</v>
      </c>
    </row>
    <row r="20" spans="1:9" x14ac:dyDescent="0.3">
      <c r="A20">
        <v>513166</v>
      </c>
      <c r="B20" s="2">
        <v>41760.953842592593</v>
      </c>
      <c r="C20" t="s">
        <v>29</v>
      </c>
      <c r="D20" t="s">
        <v>27</v>
      </c>
      <c r="E20" t="s">
        <v>15</v>
      </c>
      <c r="F20" t="s">
        <v>6</v>
      </c>
      <c r="G20">
        <v>73579</v>
      </c>
    </row>
    <row r="21" spans="1:9" x14ac:dyDescent="0.3">
      <c r="A21">
        <v>791372</v>
      </c>
      <c r="B21" s="2">
        <v>41760.95449074074</v>
      </c>
      <c r="C21" t="s">
        <v>28</v>
      </c>
      <c r="D21" t="s">
        <v>25</v>
      </c>
      <c r="E21" t="s">
        <v>15</v>
      </c>
      <c r="F21" t="s">
        <v>6</v>
      </c>
      <c r="G21">
        <v>50351</v>
      </c>
    </row>
    <row r="22" spans="1:9" x14ac:dyDescent="0.3">
      <c r="A22">
        <v>47857</v>
      </c>
      <c r="B22" s="2">
        <v>41760.955196759256</v>
      </c>
      <c r="C22" t="s">
        <v>28</v>
      </c>
      <c r="D22" t="s">
        <v>27</v>
      </c>
      <c r="E22" t="s">
        <v>15</v>
      </c>
      <c r="F22" t="s">
        <v>6</v>
      </c>
      <c r="G22">
        <v>38462</v>
      </c>
    </row>
    <row r="23" spans="1:9" x14ac:dyDescent="0.3">
      <c r="A23">
        <v>834101</v>
      </c>
      <c r="B23" s="2">
        <v>41760.953611111108</v>
      </c>
      <c r="C23" t="s">
        <v>28</v>
      </c>
      <c r="D23" t="s">
        <v>26</v>
      </c>
      <c r="E23" t="s">
        <v>15</v>
      </c>
      <c r="F23" t="s">
        <v>6</v>
      </c>
      <c r="G23">
        <v>82510</v>
      </c>
    </row>
    <row r="24" spans="1:9" x14ac:dyDescent="0.3">
      <c r="A24">
        <v>985008</v>
      </c>
      <c r="B24" s="2">
        <v>41760.403993055559</v>
      </c>
      <c r="C24" t="s">
        <v>28</v>
      </c>
      <c r="D24" t="s">
        <v>25</v>
      </c>
      <c r="E24" t="s">
        <v>18</v>
      </c>
      <c r="F24" t="s">
        <v>7</v>
      </c>
      <c r="G24">
        <v>52554</v>
      </c>
      <c r="I24" t="s">
        <v>34</v>
      </c>
    </row>
    <row r="25" spans="1:9" x14ac:dyDescent="0.3">
      <c r="A25">
        <v>891568</v>
      </c>
      <c r="B25" s="2">
        <v>41760.686400462961</v>
      </c>
      <c r="C25" t="s">
        <v>29</v>
      </c>
      <c r="D25" t="s">
        <v>27</v>
      </c>
      <c r="E25" t="s">
        <v>15</v>
      </c>
      <c r="F25" t="s">
        <v>3</v>
      </c>
      <c r="G25">
        <v>3423</v>
      </c>
    </row>
    <row r="26" spans="1:9" x14ac:dyDescent="0.3">
      <c r="A26">
        <v>935899</v>
      </c>
      <c r="B26" s="2">
        <v>41769.595775462964</v>
      </c>
      <c r="C26" t="s">
        <v>28</v>
      </c>
      <c r="D26" t="s">
        <v>25</v>
      </c>
      <c r="E26" t="s">
        <v>18</v>
      </c>
      <c r="F26" t="s">
        <v>6</v>
      </c>
      <c r="G26">
        <v>88744</v>
      </c>
    </row>
    <row r="27" spans="1:9" x14ac:dyDescent="0.3">
      <c r="A27">
        <v>780839</v>
      </c>
      <c r="B27" s="2">
        <v>41769.596041666664</v>
      </c>
      <c r="C27" t="s">
        <v>29</v>
      </c>
      <c r="D27" t="s">
        <v>27</v>
      </c>
      <c r="E27" t="s">
        <v>18</v>
      </c>
      <c r="F27" t="s">
        <v>6</v>
      </c>
      <c r="G27">
        <v>70979</v>
      </c>
    </row>
    <row r="28" spans="1:9" x14ac:dyDescent="0.3">
      <c r="A28">
        <v>851764</v>
      </c>
      <c r="B28" s="2">
        <v>41760.667581018519</v>
      </c>
      <c r="C28" t="s">
        <v>28</v>
      </c>
      <c r="D28" t="s">
        <v>25</v>
      </c>
      <c r="E28" t="s">
        <v>15</v>
      </c>
      <c r="F28" t="s">
        <v>7</v>
      </c>
      <c r="G28">
        <v>99574</v>
      </c>
    </row>
    <row r="29" spans="1:9" x14ac:dyDescent="0.3">
      <c r="A29">
        <v>202821</v>
      </c>
      <c r="B29" s="2">
        <v>41760.667928240742</v>
      </c>
      <c r="C29" t="s">
        <v>29</v>
      </c>
      <c r="D29" t="s">
        <v>25</v>
      </c>
      <c r="E29" t="s">
        <v>15</v>
      </c>
      <c r="F29" t="s">
        <v>7</v>
      </c>
      <c r="G29">
        <v>52176</v>
      </c>
    </row>
    <row r="30" spans="1:9" x14ac:dyDescent="0.3">
      <c r="A30">
        <v>969924</v>
      </c>
      <c r="B30" s="2">
        <v>41760.491539351853</v>
      </c>
      <c r="C30" t="s">
        <v>28</v>
      </c>
      <c r="D30" t="s">
        <v>25</v>
      </c>
      <c r="E30" t="s">
        <v>11</v>
      </c>
      <c r="F30" t="s">
        <v>6</v>
      </c>
      <c r="G30">
        <v>61432</v>
      </c>
    </row>
    <row r="31" spans="1:9" x14ac:dyDescent="0.3">
      <c r="A31">
        <v>765579</v>
      </c>
      <c r="B31" s="2">
        <v>41760.393321759257</v>
      </c>
      <c r="C31" t="s">
        <v>28</v>
      </c>
      <c r="D31" t="s">
        <v>25</v>
      </c>
      <c r="E31" t="s">
        <v>10</v>
      </c>
      <c r="F31" t="s">
        <v>2</v>
      </c>
      <c r="G31">
        <v>87884</v>
      </c>
    </row>
    <row r="32" spans="1:9" x14ac:dyDescent="0.3">
      <c r="A32">
        <v>924976</v>
      </c>
      <c r="B32" s="2">
        <v>41760.39366898148</v>
      </c>
      <c r="C32" t="s">
        <v>28</v>
      </c>
      <c r="D32" t="s">
        <v>25</v>
      </c>
      <c r="E32" t="s">
        <v>10</v>
      </c>
      <c r="F32" t="s">
        <v>2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29</v>
      </c>
      <c r="D33" t="s">
        <v>26</v>
      </c>
      <c r="E33" t="s">
        <v>12</v>
      </c>
      <c r="F33" t="s">
        <v>3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28</v>
      </c>
      <c r="D34" t="s">
        <v>25</v>
      </c>
      <c r="E34" t="s">
        <v>18</v>
      </c>
      <c r="F34" t="s">
        <v>1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29</v>
      </c>
      <c r="D35" t="s">
        <v>25</v>
      </c>
      <c r="E35" t="s">
        <v>18</v>
      </c>
      <c r="F35" t="s">
        <v>1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28</v>
      </c>
      <c r="D36" t="s">
        <v>25</v>
      </c>
      <c r="E36" t="s">
        <v>15</v>
      </c>
      <c r="F36" t="s">
        <v>2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28</v>
      </c>
      <c r="D37" t="s">
        <v>25</v>
      </c>
      <c r="E37" t="s">
        <v>15</v>
      </c>
      <c r="F37" t="s">
        <v>2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28</v>
      </c>
      <c r="D38" t="s">
        <v>25</v>
      </c>
      <c r="E38" t="s">
        <v>15</v>
      </c>
      <c r="F38" t="s">
        <v>2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28</v>
      </c>
      <c r="D39" t="s">
        <v>27</v>
      </c>
      <c r="E39" t="s">
        <v>10</v>
      </c>
      <c r="F39" t="s">
        <v>4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28</v>
      </c>
      <c r="D40" t="s">
        <v>25</v>
      </c>
      <c r="E40" t="s">
        <v>18</v>
      </c>
      <c r="F40" t="s">
        <v>4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28</v>
      </c>
      <c r="D41" t="s">
        <v>25</v>
      </c>
      <c r="E41" t="s">
        <v>10</v>
      </c>
      <c r="F41" t="s">
        <v>7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28</v>
      </c>
      <c r="D42" t="s">
        <v>25</v>
      </c>
      <c r="E42" t="s">
        <v>18</v>
      </c>
      <c r="F42" t="s">
        <v>5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29</v>
      </c>
      <c r="D43" t="s">
        <v>27</v>
      </c>
      <c r="E43" t="s">
        <v>18</v>
      </c>
      <c r="F43" t="s">
        <v>20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28</v>
      </c>
      <c r="D44" t="s">
        <v>25</v>
      </c>
      <c r="E44" t="s">
        <v>18</v>
      </c>
      <c r="F44" t="s">
        <v>21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28</v>
      </c>
      <c r="D45" t="s">
        <v>25</v>
      </c>
      <c r="E45" t="s">
        <v>18</v>
      </c>
      <c r="F45" t="s">
        <v>3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28</v>
      </c>
      <c r="D46" t="s">
        <v>25</v>
      </c>
      <c r="E46" t="s">
        <v>18</v>
      </c>
      <c r="F46" t="s">
        <v>5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28</v>
      </c>
      <c r="D47" t="s">
        <v>25</v>
      </c>
      <c r="E47" t="s">
        <v>15</v>
      </c>
      <c r="F47" t="s">
        <v>3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28</v>
      </c>
      <c r="D48" t="s">
        <v>25</v>
      </c>
      <c r="E48" t="s">
        <v>16</v>
      </c>
      <c r="F48" t="s">
        <v>3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29</v>
      </c>
      <c r="D49" t="s">
        <v>27</v>
      </c>
      <c r="E49" t="s">
        <v>16</v>
      </c>
      <c r="F49" t="s">
        <v>3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28</v>
      </c>
      <c r="D50" t="s">
        <v>25</v>
      </c>
      <c r="E50" t="s">
        <v>11</v>
      </c>
      <c r="F50" t="s">
        <v>1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28</v>
      </c>
      <c r="D51" t="s">
        <v>25</v>
      </c>
      <c r="E51" t="s">
        <v>11</v>
      </c>
      <c r="F51" t="s">
        <v>1</v>
      </c>
      <c r="G51">
        <v>53465</v>
      </c>
    </row>
    <row r="52" spans="1:7" x14ac:dyDescent="0.3">
      <c r="A52">
        <v>116456</v>
      </c>
      <c r="B52" s="2">
        <v>41764.6559375</v>
      </c>
      <c r="C52" t="s">
        <v>29</v>
      </c>
      <c r="D52" t="s">
        <v>27</v>
      </c>
      <c r="E52" t="s">
        <v>11</v>
      </c>
      <c r="F52" t="s">
        <v>1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28</v>
      </c>
      <c r="D53" t="s">
        <v>27</v>
      </c>
      <c r="E53" t="s">
        <v>11</v>
      </c>
      <c r="F53" t="s">
        <v>1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28</v>
      </c>
      <c r="D54" t="s">
        <v>25</v>
      </c>
      <c r="E54" t="s">
        <v>15</v>
      </c>
      <c r="F54" t="s">
        <v>2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28</v>
      </c>
      <c r="D55" t="s">
        <v>25</v>
      </c>
      <c r="E55" t="s">
        <v>15</v>
      </c>
      <c r="F55" t="s">
        <v>1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29</v>
      </c>
      <c r="D56" t="s">
        <v>25</v>
      </c>
      <c r="E56" t="s">
        <v>15</v>
      </c>
      <c r="F56" t="s">
        <v>2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29</v>
      </c>
      <c r="D57" t="s">
        <v>27</v>
      </c>
      <c r="E57" t="s">
        <v>15</v>
      </c>
      <c r="F57" t="s">
        <v>2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28</v>
      </c>
      <c r="D58" t="s">
        <v>25</v>
      </c>
      <c r="E58" t="s">
        <v>18</v>
      </c>
      <c r="F58" t="s">
        <v>20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28</v>
      </c>
      <c r="D59" t="s">
        <v>25</v>
      </c>
      <c r="E59" t="s">
        <v>15</v>
      </c>
      <c r="F59" t="s">
        <v>4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28</v>
      </c>
      <c r="D60" t="s">
        <v>27</v>
      </c>
      <c r="E60" t="s">
        <v>11</v>
      </c>
      <c r="F60" t="s">
        <v>1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28</v>
      </c>
      <c r="D61" t="s">
        <v>27</v>
      </c>
      <c r="E61" t="s">
        <v>11</v>
      </c>
      <c r="F61" t="s">
        <v>1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28</v>
      </c>
      <c r="D62" t="s">
        <v>27</v>
      </c>
      <c r="E62" t="s">
        <v>11</v>
      </c>
      <c r="F62" t="s">
        <v>1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29</v>
      </c>
      <c r="D63" t="s">
        <v>27</v>
      </c>
      <c r="E63" t="s">
        <v>11</v>
      </c>
      <c r="F63" t="s">
        <v>1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29</v>
      </c>
      <c r="D64" t="s">
        <v>27</v>
      </c>
      <c r="E64" t="s">
        <v>11</v>
      </c>
      <c r="F64" t="s">
        <v>1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28</v>
      </c>
      <c r="D65" t="s">
        <v>25</v>
      </c>
      <c r="E65" t="s">
        <v>13</v>
      </c>
      <c r="F65" t="s">
        <v>4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29</v>
      </c>
      <c r="D66" t="s">
        <v>27</v>
      </c>
      <c r="E66" t="s">
        <v>13</v>
      </c>
      <c r="F66" t="s">
        <v>2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28</v>
      </c>
      <c r="D67" t="s">
        <v>27</v>
      </c>
      <c r="E67" t="s">
        <v>18</v>
      </c>
      <c r="F67" t="s">
        <v>2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28</v>
      </c>
      <c r="D68" t="s">
        <v>25</v>
      </c>
      <c r="E68" t="s">
        <v>18</v>
      </c>
      <c r="F68" t="s">
        <v>2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28</v>
      </c>
      <c r="D69" t="s">
        <v>27</v>
      </c>
      <c r="E69" t="s">
        <v>15</v>
      </c>
      <c r="F69" t="s">
        <v>5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28</v>
      </c>
      <c r="D70" t="s">
        <v>25</v>
      </c>
      <c r="E70" t="s">
        <v>18</v>
      </c>
      <c r="F70" t="s">
        <v>3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28</v>
      </c>
      <c r="D71" t="s">
        <v>25</v>
      </c>
      <c r="E71" t="s">
        <v>18</v>
      </c>
      <c r="F71" t="s">
        <v>3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28</v>
      </c>
      <c r="D72" t="s">
        <v>25</v>
      </c>
      <c r="E72" t="s">
        <v>10</v>
      </c>
      <c r="F72" t="s">
        <v>2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28</v>
      </c>
      <c r="D73" t="s">
        <v>25</v>
      </c>
      <c r="E73" t="s">
        <v>15</v>
      </c>
      <c r="F73" t="s">
        <v>7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28</v>
      </c>
      <c r="D74" t="s">
        <v>25</v>
      </c>
      <c r="E74" t="s">
        <v>12</v>
      </c>
      <c r="F74" t="s">
        <v>2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29</v>
      </c>
      <c r="D75" t="s">
        <v>27</v>
      </c>
      <c r="E75" t="s">
        <v>12</v>
      </c>
      <c r="F75" t="s">
        <v>2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28</v>
      </c>
      <c r="D76" t="s">
        <v>27</v>
      </c>
      <c r="E76" t="s">
        <v>12</v>
      </c>
      <c r="F76" t="s">
        <v>2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28</v>
      </c>
      <c r="D77" t="s">
        <v>27</v>
      </c>
      <c r="E77" t="s">
        <v>11</v>
      </c>
      <c r="F77" t="s">
        <v>4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28</v>
      </c>
      <c r="D78" t="s">
        <v>27</v>
      </c>
      <c r="E78" t="s">
        <v>11</v>
      </c>
      <c r="F78" t="s">
        <v>4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28</v>
      </c>
      <c r="D79" t="s">
        <v>25</v>
      </c>
      <c r="E79" t="s">
        <v>10</v>
      </c>
      <c r="F79" t="s">
        <v>3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28</v>
      </c>
      <c r="D80" t="s">
        <v>25</v>
      </c>
      <c r="E80" t="s">
        <v>10</v>
      </c>
      <c r="F80" t="s">
        <v>3</v>
      </c>
    </row>
    <row r="81" spans="1:7" x14ac:dyDescent="0.3">
      <c r="A81">
        <v>794226</v>
      </c>
      <c r="B81" s="2">
        <v>41766.667511574073</v>
      </c>
      <c r="C81" t="s">
        <v>28</v>
      </c>
      <c r="D81" t="s">
        <v>25</v>
      </c>
      <c r="E81" t="s">
        <v>18</v>
      </c>
      <c r="F81" t="s">
        <v>3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28</v>
      </c>
      <c r="D82" t="s">
        <v>25</v>
      </c>
      <c r="E82" t="s">
        <v>18</v>
      </c>
      <c r="F82" t="s">
        <v>3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28</v>
      </c>
      <c r="D83" t="s">
        <v>25</v>
      </c>
      <c r="E83" t="s">
        <v>18</v>
      </c>
      <c r="F83" t="s">
        <v>3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28</v>
      </c>
      <c r="D84" t="s">
        <v>25</v>
      </c>
      <c r="E84" t="s">
        <v>18</v>
      </c>
      <c r="F84" t="s">
        <v>4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28</v>
      </c>
      <c r="D85" t="s">
        <v>25</v>
      </c>
      <c r="E85" t="s">
        <v>10</v>
      </c>
      <c r="F85" t="s">
        <v>7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29</v>
      </c>
      <c r="D86" t="s">
        <v>25</v>
      </c>
      <c r="E86" t="s">
        <v>10</v>
      </c>
      <c r="F86" t="s">
        <v>2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28</v>
      </c>
      <c r="D87" t="s">
        <v>27</v>
      </c>
      <c r="E87" t="s">
        <v>10</v>
      </c>
      <c r="F87" t="s">
        <v>2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29</v>
      </c>
      <c r="D88" t="s">
        <v>27</v>
      </c>
      <c r="E88" t="s">
        <v>10</v>
      </c>
      <c r="F88" t="s">
        <v>2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29</v>
      </c>
      <c r="D89" t="s">
        <v>25</v>
      </c>
      <c r="E89" t="s">
        <v>10</v>
      </c>
      <c r="F89" t="s">
        <v>2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28</v>
      </c>
      <c r="D90" t="s">
        <v>25</v>
      </c>
      <c r="E90" t="s">
        <v>10</v>
      </c>
      <c r="F90" t="s">
        <v>2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28</v>
      </c>
      <c r="D91" t="s">
        <v>27</v>
      </c>
      <c r="E91" t="s">
        <v>12</v>
      </c>
      <c r="F91" t="s">
        <v>1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28</v>
      </c>
      <c r="D92" t="s">
        <v>27</v>
      </c>
      <c r="E92" t="s">
        <v>15</v>
      </c>
      <c r="F92" t="s">
        <v>6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28</v>
      </c>
      <c r="D93" t="s">
        <v>27</v>
      </c>
      <c r="E93" t="s">
        <v>15</v>
      </c>
      <c r="F93" t="s">
        <v>6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29</v>
      </c>
      <c r="D94" t="s">
        <v>25</v>
      </c>
      <c r="E94" t="s">
        <v>16</v>
      </c>
      <c r="F94" t="s">
        <v>5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29</v>
      </c>
      <c r="D95" t="s">
        <v>26</v>
      </c>
      <c r="E95" t="s">
        <v>16</v>
      </c>
      <c r="F95" t="s">
        <v>5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29</v>
      </c>
      <c r="D96" t="s">
        <v>27</v>
      </c>
      <c r="E96" t="s">
        <v>15</v>
      </c>
      <c r="F96" t="s">
        <v>1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28</v>
      </c>
      <c r="D97" t="s">
        <v>27</v>
      </c>
      <c r="E97" t="s">
        <v>17</v>
      </c>
      <c r="F97" t="s">
        <v>1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28</v>
      </c>
      <c r="D98" t="s">
        <v>27</v>
      </c>
      <c r="E98" t="s">
        <v>17</v>
      </c>
      <c r="F98" t="s">
        <v>5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28</v>
      </c>
      <c r="D99" t="s">
        <v>27</v>
      </c>
      <c r="E99" t="s">
        <v>17</v>
      </c>
      <c r="F99" t="s">
        <v>5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29</v>
      </c>
      <c r="D100" t="s">
        <v>27</v>
      </c>
      <c r="E100" t="s">
        <v>18</v>
      </c>
      <c r="F100" t="s">
        <v>2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28</v>
      </c>
      <c r="D101" t="s">
        <v>27</v>
      </c>
      <c r="E101" t="s">
        <v>15</v>
      </c>
      <c r="F101" t="s">
        <v>2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29</v>
      </c>
      <c r="D102" t="s">
        <v>27</v>
      </c>
      <c r="E102" t="s">
        <v>15</v>
      </c>
      <c r="F102" t="s">
        <v>2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28</v>
      </c>
      <c r="D103" t="s">
        <v>27</v>
      </c>
      <c r="E103" t="s">
        <v>15</v>
      </c>
      <c r="F103" t="s">
        <v>2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28</v>
      </c>
      <c r="D104" t="s">
        <v>27</v>
      </c>
      <c r="E104" t="s">
        <v>15</v>
      </c>
      <c r="F104" t="s">
        <v>2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28</v>
      </c>
      <c r="D105" t="s">
        <v>25</v>
      </c>
      <c r="E105" t="s">
        <v>10</v>
      </c>
      <c r="F105" t="s">
        <v>2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28</v>
      </c>
      <c r="D106" t="s">
        <v>27</v>
      </c>
      <c r="E106" t="s">
        <v>10</v>
      </c>
      <c r="F106" t="s">
        <v>2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28</v>
      </c>
      <c r="D107" t="s">
        <v>25</v>
      </c>
      <c r="E107" t="s">
        <v>18</v>
      </c>
      <c r="F107" t="s">
        <v>5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28</v>
      </c>
      <c r="D108" t="s">
        <v>25</v>
      </c>
      <c r="E108" t="s">
        <v>18</v>
      </c>
      <c r="F108" t="s">
        <v>2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29</v>
      </c>
      <c r="D109" t="s">
        <v>27</v>
      </c>
      <c r="E109" t="s">
        <v>15</v>
      </c>
      <c r="F109" t="s">
        <v>7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28</v>
      </c>
      <c r="D110" t="s">
        <v>26</v>
      </c>
      <c r="E110" t="s">
        <v>15</v>
      </c>
      <c r="F110" t="s">
        <v>7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28</v>
      </c>
      <c r="D111" t="s">
        <v>25</v>
      </c>
      <c r="E111" t="s">
        <v>18</v>
      </c>
      <c r="F111" t="s">
        <v>1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28</v>
      </c>
      <c r="D112" t="s">
        <v>25</v>
      </c>
      <c r="E112" t="s">
        <v>18</v>
      </c>
      <c r="F112" t="s">
        <v>1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28</v>
      </c>
      <c r="D113" t="s">
        <v>25</v>
      </c>
      <c r="E113" t="s">
        <v>13</v>
      </c>
      <c r="F113" t="s">
        <v>6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29</v>
      </c>
      <c r="D114" t="s">
        <v>25</v>
      </c>
      <c r="E114" t="s">
        <v>13</v>
      </c>
      <c r="F114" t="s">
        <v>6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29</v>
      </c>
      <c r="D115" t="s">
        <v>27</v>
      </c>
      <c r="E115" t="s">
        <v>13</v>
      </c>
      <c r="F115" t="s">
        <v>6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28</v>
      </c>
      <c r="D116" t="s">
        <v>27</v>
      </c>
      <c r="E116" t="s">
        <v>13</v>
      </c>
      <c r="F116" t="s">
        <v>6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29</v>
      </c>
      <c r="D117" t="s">
        <v>27</v>
      </c>
      <c r="E117" t="s">
        <v>15</v>
      </c>
      <c r="F117" t="s">
        <v>3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28</v>
      </c>
      <c r="D118" t="s">
        <v>27</v>
      </c>
      <c r="E118" t="s">
        <v>15</v>
      </c>
      <c r="F118" t="s">
        <v>3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29</v>
      </c>
      <c r="D119" t="s">
        <v>27</v>
      </c>
      <c r="E119" t="s">
        <v>15</v>
      </c>
      <c r="F119" t="s">
        <v>3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29</v>
      </c>
      <c r="D120" t="s">
        <v>26</v>
      </c>
      <c r="E120" t="s">
        <v>15</v>
      </c>
      <c r="F120" t="s">
        <v>3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28</v>
      </c>
      <c r="D121" t="s">
        <v>27</v>
      </c>
      <c r="E121" t="s">
        <v>15</v>
      </c>
      <c r="F121" t="s">
        <v>1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28</v>
      </c>
      <c r="D122" t="s">
        <v>27</v>
      </c>
      <c r="E122" t="s">
        <v>15</v>
      </c>
      <c r="F122" t="s">
        <v>1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29</v>
      </c>
      <c r="D123" t="s">
        <v>25</v>
      </c>
      <c r="E123" t="s">
        <v>16</v>
      </c>
      <c r="F123" t="s">
        <v>7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28</v>
      </c>
      <c r="D124" t="s">
        <v>27</v>
      </c>
      <c r="E124" t="s">
        <v>17</v>
      </c>
      <c r="F124" t="s">
        <v>1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28</v>
      </c>
      <c r="D125" t="s">
        <v>27</v>
      </c>
      <c r="E125" t="s">
        <v>17</v>
      </c>
      <c r="F125" t="s">
        <v>1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28</v>
      </c>
      <c r="D126" t="s">
        <v>27</v>
      </c>
      <c r="E126" t="s">
        <v>15</v>
      </c>
      <c r="F126" t="s">
        <v>2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29</v>
      </c>
      <c r="D127" t="s">
        <v>26</v>
      </c>
      <c r="E127" t="s">
        <v>15</v>
      </c>
      <c r="F127" t="s">
        <v>2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28</v>
      </c>
      <c r="D128" t="s">
        <v>27</v>
      </c>
      <c r="E128" t="s">
        <v>15</v>
      </c>
      <c r="F128" t="s">
        <v>2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28</v>
      </c>
      <c r="D129" t="s">
        <v>25</v>
      </c>
      <c r="E129" t="s">
        <v>18</v>
      </c>
      <c r="F129" t="s">
        <v>0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28</v>
      </c>
      <c r="D130" t="s">
        <v>25</v>
      </c>
      <c r="E130" t="s">
        <v>18</v>
      </c>
      <c r="F130" t="s">
        <v>0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28</v>
      </c>
      <c r="D131" t="s">
        <v>27</v>
      </c>
      <c r="E131" t="s">
        <v>18</v>
      </c>
      <c r="F131" t="s">
        <v>0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28</v>
      </c>
      <c r="D132" t="s">
        <v>25</v>
      </c>
      <c r="E132" t="s">
        <v>13</v>
      </c>
      <c r="F132" t="s">
        <v>1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28</v>
      </c>
      <c r="D133" t="s">
        <v>27</v>
      </c>
      <c r="E133" t="s">
        <v>11</v>
      </c>
      <c r="F133" t="s">
        <v>2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28</v>
      </c>
      <c r="D134" t="s">
        <v>27</v>
      </c>
      <c r="E134" t="s">
        <v>11</v>
      </c>
      <c r="F134" t="s">
        <v>2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28</v>
      </c>
      <c r="D135" t="s">
        <v>25</v>
      </c>
      <c r="E135" t="s">
        <v>16</v>
      </c>
      <c r="F135" t="s">
        <v>1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28</v>
      </c>
      <c r="D136" t="s">
        <v>26</v>
      </c>
      <c r="E136" t="s">
        <v>18</v>
      </c>
      <c r="F136" t="s">
        <v>4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28</v>
      </c>
      <c r="D137" t="s">
        <v>25</v>
      </c>
      <c r="E137" t="s">
        <v>10</v>
      </c>
      <c r="F137" t="s">
        <v>1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28</v>
      </c>
      <c r="D138" t="s">
        <v>25</v>
      </c>
      <c r="E138" t="s">
        <v>10</v>
      </c>
      <c r="F138" t="s">
        <v>1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28</v>
      </c>
      <c r="D139" t="s">
        <v>25</v>
      </c>
      <c r="E139" t="s">
        <v>10</v>
      </c>
      <c r="F139" t="s">
        <v>1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28</v>
      </c>
      <c r="D140" t="s">
        <v>25</v>
      </c>
      <c r="E140" t="s">
        <v>10</v>
      </c>
      <c r="F140" t="s">
        <v>1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28</v>
      </c>
      <c r="D141" t="s">
        <v>25</v>
      </c>
      <c r="E141" t="s">
        <v>13</v>
      </c>
      <c r="F141" t="s">
        <v>1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28</v>
      </c>
      <c r="D142" t="s">
        <v>25</v>
      </c>
      <c r="E142" t="s">
        <v>18</v>
      </c>
      <c r="F142" t="s">
        <v>35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28</v>
      </c>
      <c r="D143" t="s">
        <v>25</v>
      </c>
      <c r="E143" t="s">
        <v>18</v>
      </c>
      <c r="F143" t="s">
        <v>35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28</v>
      </c>
      <c r="D144" t="s">
        <v>25</v>
      </c>
      <c r="E144" t="s">
        <v>18</v>
      </c>
      <c r="F144" t="s">
        <v>35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29</v>
      </c>
      <c r="D145" t="s">
        <v>25</v>
      </c>
      <c r="E145" t="s">
        <v>18</v>
      </c>
      <c r="F145" t="s">
        <v>35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29</v>
      </c>
      <c r="D146" t="s">
        <v>25</v>
      </c>
      <c r="E146" t="s">
        <v>18</v>
      </c>
      <c r="F146" t="s">
        <v>35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28</v>
      </c>
      <c r="D147" t="s">
        <v>25</v>
      </c>
      <c r="E147" t="s">
        <v>18</v>
      </c>
      <c r="F147" t="s">
        <v>35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28</v>
      </c>
      <c r="D148" t="s">
        <v>25</v>
      </c>
      <c r="E148" t="s">
        <v>10</v>
      </c>
      <c r="F148" t="s">
        <v>5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29</v>
      </c>
      <c r="D149" t="s">
        <v>27</v>
      </c>
      <c r="E149" t="s">
        <v>10</v>
      </c>
      <c r="F149" t="s">
        <v>5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28</v>
      </c>
      <c r="D150" t="s">
        <v>27</v>
      </c>
      <c r="E150" t="s">
        <v>15</v>
      </c>
      <c r="F150" t="s">
        <v>3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28</v>
      </c>
      <c r="D151" t="s">
        <v>25</v>
      </c>
      <c r="E151" t="s">
        <v>18</v>
      </c>
      <c r="F151" t="s">
        <v>35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28</v>
      </c>
      <c r="D152" t="s">
        <v>25</v>
      </c>
      <c r="E152" t="s">
        <v>15</v>
      </c>
      <c r="F152" t="s">
        <v>7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29</v>
      </c>
      <c r="D153" t="s">
        <v>25</v>
      </c>
      <c r="E153" t="s">
        <v>18</v>
      </c>
      <c r="F153" t="s">
        <v>2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29</v>
      </c>
      <c r="D154" t="s">
        <v>27</v>
      </c>
      <c r="E154" t="s">
        <v>18</v>
      </c>
      <c r="F154" t="s">
        <v>2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28</v>
      </c>
      <c r="D155" t="s">
        <v>27</v>
      </c>
      <c r="E155" t="s">
        <v>18</v>
      </c>
      <c r="F155" t="s">
        <v>2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28</v>
      </c>
      <c r="D156" t="s">
        <v>25</v>
      </c>
      <c r="E156" t="s">
        <v>15</v>
      </c>
      <c r="F156" t="s">
        <v>2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29</v>
      </c>
      <c r="D157" t="s">
        <v>25</v>
      </c>
      <c r="E157" t="s">
        <v>15</v>
      </c>
      <c r="F157" t="s">
        <v>2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29</v>
      </c>
      <c r="D158" t="s">
        <v>25</v>
      </c>
      <c r="E158" t="s">
        <v>15</v>
      </c>
      <c r="F158" t="s">
        <v>2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29</v>
      </c>
      <c r="D159" t="s">
        <v>26</v>
      </c>
      <c r="E159" t="s">
        <v>14</v>
      </c>
      <c r="F159" t="s">
        <v>5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28</v>
      </c>
      <c r="D160" t="s">
        <v>26</v>
      </c>
      <c r="E160" t="s">
        <v>14</v>
      </c>
      <c r="F160" t="s">
        <v>5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29</v>
      </c>
      <c r="D161" t="s">
        <v>27</v>
      </c>
      <c r="E161" t="s">
        <v>12</v>
      </c>
      <c r="F161" t="s">
        <v>3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28</v>
      </c>
      <c r="D162" t="s">
        <v>25</v>
      </c>
      <c r="E162" t="s">
        <v>12</v>
      </c>
      <c r="F162" t="s">
        <v>3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28</v>
      </c>
      <c r="D163" t="s">
        <v>26</v>
      </c>
      <c r="E163" t="s">
        <v>12</v>
      </c>
      <c r="F163" t="s">
        <v>3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29</v>
      </c>
      <c r="D164" t="s">
        <v>25</v>
      </c>
      <c r="E164" t="s">
        <v>15</v>
      </c>
      <c r="F164" t="s">
        <v>6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28</v>
      </c>
      <c r="D165" t="s">
        <v>26</v>
      </c>
      <c r="E165" t="s">
        <v>15</v>
      </c>
      <c r="F165" t="s">
        <v>2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29</v>
      </c>
      <c r="D166" t="s">
        <v>26</v>
      </c>
      <c r="E166" t="s">
        <v>15</v>
      </c>
      <c r="F166" t="s">
        <v>2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28</v>
      </c>
      <c r="D167" t="s">
        <v>25</v>
      </c>
      <c r="E167" t="s">
        <v>15</v>
      </c>
      <c r="F167" t="s">
        <v>2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28</v>
      </c>
      <c r="D168" t="s">
        <v>25</v>
      </c>
      <c r="E168" t="s">
        <v>18</v>
      </c>
      <c r="F168" t="s">
        <v>3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28</v>
      </c>
      <c r="D169" t="s">
        <v>25</v>
      </c>
      <c r="E169" t="s">
        <v>15</v>
      </c>
      <c r="F169" t="s">
        <v>7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29</v>
      </c>
      <c r="D170" t="s">
        <v>27</v>
      </c>
      <c r="E170" t="s">
        <v>15</v>
      </c>
      <c r="F170" t="s">
        <v>7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29</v>
      </c>
      <c r="D171" t="s">
        <v>27</v>
      </c>
      <c r="E171" t="s">
        <v>12</v>
      </c>
      <c r="F171" t="s">
        <v>3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29</v>
      </c>
      <c r="D172" t="s">
        <v>27</v>
      </c>
      <c r="E172" t="s">
        <v>10</v>
      </c>
      <c r="F172" t="s">
        <v>1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28</v>
      </c>
      <c r="D173" t="s">
        <v>25</v>
      </c>
      <c r="E173" t="s">
        <v>12</v>
      </c>
      <c r="F173" t="s">
        <v>35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28</v>
      </c>
      <c r="D174" t="s">
        <v>25</v>
      </c>
      <c r="E174" t="s">
        <v>12</v>
      </c>
      <c r="F174" t="s">
        <v>35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29</v>
      </c>
      <c r="D175" t="s">
        <v>25</v>
      </c>
      <c r="E175" t="s">
        <v>15</v>
      </c>
      <c r="F175" t="s">
        <v>2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28</v>
      </c>
      <c r="D176" t="s">
        <v>27</v>
      </c>
      <c r="E176" t="s">
        <v>17</v>
      </c>
      <c r="F176" t="s">
        <v>5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28</v>
      </c>
      <c r="D177" t="s">
        <v>27</v>
      </c>
      <c r="E177" t="s">
        <v>18</v>
      </c>
      <c r="F177" t="s">
        <v>0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28</v>
      </c>
      <c r="D178" t="s">
        <v>27</v>
      </c>
      <c r="E178" t="s">
        <v>17</v>
      </c>
      <c r="F178" t="s">
        <v>35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28</v>
      </c>
      <c r="D179" t="s">
        <v>25</v>
      </c>
      <c r="E179" t="s">
        <v>17</v>
      </c>
      <c r="F179" t="s">
        <v>35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28</v>
      </c>
      <c r="D180" t="s">
        <v>27</v>
      </c>
      <c r="E180" t="s">
        <v>17</v>
      </c>
      <c r="F180" t="s">
        <v>35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29</v>
      </c>
      <c r="D181" t="s">
        <v>27</v>
      </c>
      <c r="E181" t="s">
        <v>17</v>
      </c>
      <c r="F181" t="s">
        <v>35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29</v>
      </c>
      <c r="D182" t="s">
        <v>25</v>
      </c>
      <c r="E182" t="s">
        <v>17</v>
      </c>
      <c r="F182" t="s">
        <v>35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29</v>
      </c>
      <c r="D183" t="s">
        <v>27</v>
      </c>
      <c r="E183" t="s">
        <v>17</v>
      </c>
      <c r="F183" t="s">
        <v>35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29</v>
      </c>
      <c r="D184" t="s">
        <v>26</v>
      </c>
      <c r="E184" t="s">
        <v>17</v>
      </c>
      <c r="F184" t="s">
        <v>35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29</v>
      </c>
      <c r="D185" t="s">
        <v>25</v>
      </c>
      <c r="E185" t="s">
        <v>18</v>
      </c>
      <c r="F185" t="s">
        <v>4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28</v>
      </c>
      <c r="D186" t="s">
        <v>25</v>
      </c>
      <c r="E186" t="s">
        <v>12</v>
      </c>
      <c r="F186" t="s">
        <v>1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28</v>
      </c>
      <c r="D187" t="s">
        <v>27</v>
      </c>
      <c r="E187" t="s">
        <v>12</v>
      </c>
      <c r="F187" t="s">
        <v>1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28</v>
      </c>
      <c r="D188" t="s">
        <v>26</v>
      </c>
      <c r="E188" t="s">
        <v>12</v>
      </c>
      <c r="F188" t="s">
        <v>1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29</v>
      </c>
      <c r="D189" t="s">
        <v>27</v>
      </c>
      <c r="E189" t="s">
        <v>18</v>
      </c>
      <c r="F189" t="s">
        <v>7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28</v>
      </c>
      <c r="D190" t="s">
        <v>25</v>
      </c>
      <c r="E190" t="s">
        <v>16</v>
      </c>
      <c r="F190" t="s">
        <v>2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29</v>
      </c>
      <c r="D191" t="s">
        <v>25</v>
      </c>
      <c r="E191" t="s">
        <v>16</v>
      </c>
      <c r="F191" t="s">
        <v>2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28</v>
      </c>
      <c r="D192" t="s">
        <v>25</v>
      </c>
      <c r="E192" t="s">
        <v>18</v>
      </c>
      <c r="F192" t="s">
        <v>2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28</v>
      </c>
      <c r="D193" t="s">
        <v>25</v>
      </c>
      <c r="E193" t="s">
        <v>18</v>
      </c>
      <c r="F193" t="s">
        <v>2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28</v>
      </c>
      <c r="D194" t="s">
        <v>25</v>
      </c>
      <c r="E194" t="s">
        <v>18</v>
      </c>
      <c r="F194" t="s">
        <v>2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28</v>
      </c>
      <c r="D195" t="s">
        <v>27</v>
      </c>
      <c r="E195" t="s">
        <v>18</v>
      </c>
      <c r="F195" t="s">
        <v>2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28</v>
      </c>
      <c r="D196" t="s">
        <v>27</v>
      </c>
      <c r="E196" t="s">
        <v>18</v>
      </c>
      <c r="F196" t="s">
        <v>3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28</v>
      </c>
      <c r="D197" t="s">
        <v>25</v>
      </c>
      <c r="E197" t="s">
        <v>18</v>
      </c>
      <c r="F197" t="s">
        <v>3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28</v>
      </c>
      <c r="D198" t="s">
        <v>25</v>
      </c>
      <c r="E198" t="s">
        <v>18</v>
      </c>
      <c r="F198" t="s">
        <v>3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28</v>
      </c>
      <c r="D199" t="s">
        <v>27</v>
      </c>
      <c r="E199" t="s">
        <v>11</v>
      </c>
      <c r="F199" t="s">
        <v>35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28</v>
      </c>
      <c r="D200" t="s">
        <v>25</v>
      </c>
      <c r="E200" t="s">
        <v>18</v>
      </c>
      <c r="F200" t="s">
        <v>1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28</v>
      </c>
      <c r="D201" t="s">
        <v>25</v>
      </c>
      <c r="E201" t="s">
        <v>18</v>
      </c>
      <c r="F201" t="s">
        <v>2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28</v>
      </c>
      <c r="D202" t="s">
        <v>25</v>
      </c>
      <c r="E202" t="s">
        <v>18</v>
      </c>
      <c r="F202" t="s">
        <v>2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28</v>
      </c>
      <c r="D203" t="s">
        <v>25</v>
      </c>
      <c r="E203" t="s">
        <v>10</v>
      </c>
      <c r="F203" t="s">
        <v>1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29</v>
      </c>
      <c r="D204" t="s">
        <v>27</v>
      </c>
      <c r="E204" t="s">
        <v>15</v>
      </c>
      <c r="F204" t="s">
        <v>1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29</v>
      </c>
      <c r="D205" t="s">
        <v>25</v>
      </c>
      <c r="E205" t="s">
        <v>15</v>
      </c>
      <c r="F205" t="s">
        <v>1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29</v>
      </c>
      <c r="D206" t="s">
        <v>25</v>
      </c>
      <c r="E206" t="s">
        <v>15</v>
      </c>
      <c r="F206" t="s">
        <v>3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28</v>
      </c>
      <c r="D207" t="s">
        <v>25</v>
      </c>
      <c r="E207" t="s">
        <v>18</v>
      </c>
      <c r="F207" t="s">
        <v>0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28</v>
      </c>
      <c r="D208" t="s">
        <v>27</v>
      </c>
      <c r="E208" t="s">
        <v>18</v>
      </c>
      <c r="F208" t="s">
        <v>0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28</v>
      </c>
      <c r="D209" t="s">
        <v>25</v>
      </c>
      <c r="E209" t="s">
        <v>10</v>
      </c>
      <c r="F209" t="s">
        <v>35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28</v>
      </c>
      <c r="D210" t="s">
        <v>25</v>
      </c>
      <c r="E210" t="s">
        <v>18</v>
      </c>
      <c r="F210" t="s">
        <v>3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28</v>
      </c>
      <c r="D211" t="s">
        <v>27</v>
      </c>
      <c r="E211" t="s">
        <v>11</v>
      </c>
      <c r="F211" t="s">
        <v>2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29</v>
      </c>
      <c r="D212" t="s">
        <v>27</v>
      </c>
      <c r="E212" t="s">
        <v>12</v>
      </c>
      <c r="F212" t="s">
        <v>3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28</v>
      </c>
      <c r="D213" t="s">
        <v>25</v>
      </c>
      <c r="E213" t="s">
        <v>12</v>
      </c>
      <c r="F213" t="s">
        <v>3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28</v>
      </c>
      <c r="D214" t="s">
        <v>25</v>
      </c>
      <c r="E214" t="s">
        <v>10</v>
      </c>
      <c r="F214" t="s">
        <v>5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28</v>
      </c>
      <c r="D215" t="s">
        <v>27</v>
      </c>
      <c r="E215" t="s">
        <v>10</v>
      </c>
      <c r="F215" t="s">
        <v>5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29</v>
      </c>
      <c r="D216" t="s">
        <v>25</v>
      </c>
      <c r="E216" t="s">
        <v>10</v>
      </c>
      <c r="F216" t="s">
        <v>5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28</v>
      </c>
      <c r="D217" t="s">
        <v>25</v>
      </c>
      <c r="E217" t="s">
        <v>18</v>
      </c>
      <c r="F217" t="s">
        <v>2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29</v>
      </c>
      <c r="D218" t="s">
        <v>27</v>
      </c>
      <c r="E218" t="s">
        <v>16</v>
      </c>
      <c r="F218" t="s">
        <v>3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29</v>
      </c>
      <c r="D219" t="s">
        <v>27</v>
      </c>
      <c r="E219" t="s">
        <v>16</v>
      </c>
      <c r="F219" t="s">
        <v>3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29</v>
      </c>
      <c r="D220" t="s">
        <v>27</v>
      </c>
      <c r="E220" t="s">
        <v>16</v>
      </c>
      <c r="F220" t="s">
        <v>3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29</v>
      </c>
      <c r="D221" t="s">
        <v>25</v>
      </c>
      <c r="E221" t="s">
        <v>15</v>
      </c>
      <c r="F221" t="s">
        <v>5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28</v>
      </c>
      <c r="D222" t="s">
        <v>25</v>
      </c>
      <c r="E222" t="s">
        <v>15</v>
      </c>
      <c r="F222" t="s">
        <v>5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28</v>
      </c>
      <c r="D223" t="s">
        <v>25</v>
      </c>
      <c r="E223" t="s">
        <v>18</v>
      </c>
      <c r="F223" t="s">
        <v>2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28</v>
      </c>
      <c r="D224" t="s">
        <v>25</v>
      </c>
      <c r="E224" t="s">
        <v>18</v>
      </c>
      <c r="F224" t="s">
        <v>0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29</v>
      </c>
      <c r="D225" t="s">
        <v>27</v>
      </c>
      <c r="E225" t="s">
        <v>18</v>
      </c>
      <c r="F225" t="s">
        <v>0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28</v>
      </c>
      <c r="D226" t="s">
        <v>25</v>
      </c>
      <c r="E226" t="s">
        <v>15</v>
      </c>
      <c r="F226" t="s">
        <v>35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29</v>
      </c>
      <c r="D227" t="s">
        <v>25</v>
      </c>
      <c r="E227" t="s">
        <v>15</v>
      </c>
      <c r="F227" t="s">
        <v>4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28</v>
      </c>
      <c r="D228" t="s">
        <v>25</v>
      </c>
      <c r="E228" t="s">
        <v>16</v>
      </c>
      <c r="F228" t="s">
        <v>35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28</v>
      </c>
      <c r="D229" t="s">
        <v>25</v>
      </c>
      <c r="E229" t="s">
        <v>13</v>
      </c>
      <c r="F229" t="s">
        <v>3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28</v>
      </c>
      <c r="D230" t="s">
        <v>27</v>
      </c>
      <c r="E230" t="s">
        <v>11</v>
      </c>
      <c r="F230" t="s">
        <v>0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28</v>
      </c>
      <c r="D231" t="s">
        <v>25</v>
      </c>
      <c r="E231" t="s">
        <v>12</v>
      </c>
      <c r="F231" t="s">
        <v>5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28</v>
      </c>
      <c r="D232" t="s">
        <v>25</v>
      </c>
      <c r="E232" t="s">
        <v>12</v>
      </c>
      <c r="F232" t="s">
        <v>5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28</v>
      </c>
      <c r="D233" t="s">
        <v>25</v>
      </c>
      <c r="E233" t="s">
        <v>15</v>
      </c>
      <c r="F233" t="s">
        <v>2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28</v>
      </c>
      <c r="D234" t="s">
        <v>25</v>
      </c>
      <c r="E234" t="s">
        <v>18</v>
      </c>
      <c r="F234" t="s">
        <v>0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28</v>
      </c>
      <c r="D235" t="s">
        <v>25</v>
      </c>
      <c r="E235" t="s">
        <v>15</v>
      </c>
      <c r="F235" t="s">
        <v>2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29</v>
      </c>
      <c r="D236" t="s">
        <v>25</v>
      </c>
      <c r="E236" t="s">
        <v>15</v>
      </c>
      <c r="F236" t="s">
        <v>2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28</v>
      </c>
      <c r="D237" t="s">
        <v>25</v>
      </c>
      <c r="E237" t="s">
        <v>15</v>
      </c>
      <c r="F237" t="s">
        <v>7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29</v>
      </c>
      <c r="D238" t="s">
        <v>25</v>
      </c>
      <c r="E238" t="s">
        <v>15</v>
      </c>
      <c r="F238" t="s">
        <v>7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29</v>
      </c>
      <c r="D239" t="s">
        <v>25</v>
      </c>
      <c r="E239" t="s">
        <v>15</v>
      </c>
      <c r="F239" t="s">
        <v>7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28</v>
      </c>
      <c r="D240" t="s">
        <v>25</v>
      </c>
      <c r="E240" t="s">
        <v>13</v>
      </c>
      <c r="F240" t="s">
        <v>35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28</v>
      </c>
      <c r="D241" t="s">
        <v>25</v>
      </c>
      <c r="E241" t="s">
        <v>13</v>
      </c>
      <c r="F241" t="s">
        <v>35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28</v>
      </c>
      <c r="D242" t="s">
        <v>27</v>
      </c>
      <c r="E242" t="s">
        <v>15</v>
      </c>
      <c r="F242" t="s">
        <v>2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29</v>
      </c>
      <c r="D243" t="s">
        <v>27</v>
      </c>
      <c r="E243" t="s">
        <v>15</v>
      </c>
      <c r="F243" t="s">
        <v>2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28</v>
      </c>
      <c r="D244" t="s">
        <v>25</v>
      </c>
      <c r="E244" t="s">
        <v>15</v>
      </c>
      <c r="F244" t="s">
        <v>2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29</v>
      </c>
      <c r="D245" t="s">
        <v>26</v>
      </c>
      <c r="E245" t="s">
        <v>15</v>
      </c>
      <c r="F245" t="s">
        <v>2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28</v>
      </c>
      <c r="D246" t="s">
        <v>25</v>
      </c>
      <c r="E246" t="s">
        <v>15</v>
      </c>
      <c r="F246" t="s">
        <v>3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29</v>
      </c>
      <c r="D247" t="s">
        <v>27</v>
      </c>
      <c r="E247" t="s">
        <v>15</v>
      </c>
      <c r="F247" t="s">
        <v>3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28</v>
      </c>
      <c r="D248" t="s">
        <v>25</v>
      </c>
      <c r="E248" t="s">
        <v>15</v>
      </c>
      <c r="F248" t="s">
        <v>3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28</v>
      </c>
      <c r="D249" t="s">
        <v>25</v>
      </c>
      <c r="E249" t="s">
        <v>18</v>
      </c>
      <c r="F249" t="s">
        <v>3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28</v>
      </c>
      <c r="D250" t="s">
        <v>25</v>
      </c>
      <c r="E250" t="s">
        <v>18</v>
      </c>
      <c r="F250" t="s">
        <v>3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28</v>
      </c>
      <c r="D251" t="s">
        <v>27</v>
      </c>
      <c r="E251" t="s">
        <v>17</v>
      </c>
      <c r="F251" t="s">
        <v>1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28</v>
      </c>
      <c r="D252" t="s">
        <v>27</v>
      </c>
      <c r="E252" t="s">
        <v>17</v>
      </c>
      <c r="F252" t="s">
        <v>1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28</v>
      </c>
      <c r="D253" t="s">
        <v>27</v>
      </c>
      <c r="E253" t="s">
        <v>17</v>
      </c>
      <c r="F253" t="s">
        <v>1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29</v>
      </c>
      <c r="D254" t="s">
        <v>27</v>
      </c>
      <c r="E254" t="s">
        <v>11</v>
      </c>
      <c r="F254" t="s">
        <v>3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29</v>
      </c>
      <c r="D255" t="s">
        <v>26</v>
      </c>
      <c r="E255" t="s">
        <v>11</v>
      </c>
      <c r="F255" t="s">
        <v>3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28</v>
      </c>
      <c r="D256" t="s">
        <v>27</v>
      </c>
      <c r="E256" t="s">
        <v>11</v>
      </c>
      <c r="F256" t="s">
        <v>5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29</v>
      </c>
      <c r="D257" t="s">
        <v>25</v>
      </c>
      <c r="E257" t="s">
        <v>15</v>
      </c>
      <c r="F257" t="s">
        <v>2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29</v>
      </c>
      <c r="D258" t="s">
        <v>27</v>
      </c>
      <c r="E258" t="s">
        <v>15</v>
      </c>
      <c r="F258" t="s">
        <v>2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29</v>
      </c>
      <c r="D259" t="s">
        <v>25</v>
      </c>
      <c r="E259" t="s">
        <v>12</v>
      </c>
      <c r="F259" t="s">
        <v>35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28</v>
      </c>
      <c r="D260" t="s">
        <v>25</v>
      </c>
      <c r="E260" t="s">
        <v>15</v>
      </c>
      <c r="F260" t="s">
        <v>2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28</v>
      </c>
      <c r="D261" t="s">
        <v>25</v>
      </c>
      <c r="E261" t="s">
        <v>15</v>
      </c>
      <c r="F261" t="s">
        <v>3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29</v>
      </c>
      <c r="D262" t="s">
        <v>25</v>
      </c>
      <c r="E262" t="s">
        <v>15</v>
      </c>
      <c r="F262" t="s">
        <v>3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29</v>
      </c>
      <c r="D263" t="s">
        <v>25</v>
      </c>
      <c r="E263" t="s">
        <v>15</v>
      </c>
      <c r="F263" t="s">
        <v>3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29</v>
      </c>
      <c r="D264" t="s">
        <v>27</v>
      </c>
      <c r="E264" t="s">
        <v>15</v>
      </c>
      <c r="F264" t="s">
        <v>3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29</v>
      </c>
      <c r="D265" t="s">
        <v>25</v>
      </c>
      <c r="E265" t="s">
        <v>15</v>
      </c>
      <c r="F265" t="s">
        <v>3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28</v>
      </c>
      <c r="D266" t="s">
        <v>27</v>
      </c>
      <c r="E266" t="s">
        <v>15</v>
      </c>
      <c r="F266" t="s">
        <v>3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29</v>
      </c>
      <c r="D267" t="s">
        <v>25</v>
      </c>
      <c r="E267" t="s">
        <v>15</v>
      </c>
      <c r="F267" t="s">
        <v>3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28</v>
      </c>
      <c r="D268" t="s">
        <v>25</v>
      </c>
      <c r="E268" t="s">
        <v>13</v>
      </c>
      <c r="F268" t="s">
        <v>1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28</v>
      </c>
      <c r="D269" t="s">
        <v>25</v>
      </c>
      <c r="E269" t="s">
        <v>15</v>
      </c>
      <c r="F269" t="s">
        <v>35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28</v>
      </c>
      <c r="D270" t="s">
        <v>25</v>
      </c>
      <c r="E270" t="s">
        <v>12</v>
      </c>
      <c r="F270" t="s">
        <v>7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29</v>
      </c>
      <c r="D271" t="s">
        <v>25</v>
      </c>
      <c r="E271" t="s">
        <v>12</v>
      </c>
      <c r="F271" t="s">
        <v>7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29</v>
      </c>
      <c r="D272" t="s">
        <v>25</v>
      </c>
      <c r="E272" t="s">
        <v>12</v>
      </c>
      <c r="F272" t="s">
        <v>7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28</v>
      </c>
      <c r="D273" t="s">
        <v>25</v>
      </c>
      <c r="E273" t="s">
        <v>15</v>
      </c>
      <c r="F273" t="s">
        <v>3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29</v>
      </c>
      <c r="D274" t="s">
        <v>25</v>
      </c>
      <c r="E274" t="s">
        <v>15</v>
      </c>
      <c r="F274" t="s">
        <v>35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29</v>
      </c>
      <c r="D275" t="s">
        <v>27</v>
      </c>
      <c r="E275" t="s">
        <v>15</v>
      </c>
      <c r="F275" t="s">
        <v>35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28</v>
      </c>
      <c r="D276" t="s">
        <v>25</v>
      </c>
      <c r="E276" t="s">
        <v>15</v>
      </c>
      <c r="F276" t="s">
        <v>7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29</v>
      </c>
      <c r="D277" t="s">
        <v>25</v>
      </c>
      <c r="E277" t="s">
        <v>15</v>
      </c>
      <c r="F277" t="s">
        <v>7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29</v>
      </c>
      <c r="D278" t="s">
        <v>25</v>
      </c>
      <c r="E278" t="s">
        <v>18</v>
      </c>
      <c r="F278" t="s">
        <v>1</v>
      </c>
      <c r="G278">
        <v>95011</v>
      </c>
    </row>
    <row r="279" spans="1:7" x14ac:dyDescent="0.3">
      <c r="A279">
        <v>614502</v>
      </c>
      <c r="B279" s="2">
        <v>41788.28</v>
      </c>
      <c r="C279" t="s">
        <v>29</v>
      </c>
      <c r="D279" t="s">
        <v>27</v>
      </c>
      <c r="E279" t="s">
        <v>18</v>
      </c>
      <c r="F279" t="s">
        <v>1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28</v>
      </c>
      <c r="D280" t="s">
        <v>25</v>
      </c>
      <c r="E280" t="s">
        <v>16</v>
      </c>
      <c r="F280" t="s">
        <v>1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29</v>
      </c>
      <c r="D281" t="s">
        <v>25</v>
      </c>
      <c r="E281" t="s">
        <v>16</v>
      </c>
      <c r="F281" t="s">
        <v>1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28</v>
      </c>
      <c r="D282" t="s">
        <v>27</v>
      </c>
      <c r="E282" t="s">
        <v>16</v>
      </c>
      <c r="F282" t="s">
        <v>1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29</v>
      </c>
      <c r="D283" t="s">
        <v>25</v>
      </c>
      <c r="E283" t="s">
        <v>16</v>
      </c>
      <c r="F283" t="s">
        <v>1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28</v>
      </c>
      <c r="D284" t="s">
        <v>25</v>
      </c>
      <c r="E284" t="s">
        <v>18</v>
      </c>
      <c r="F284" t="s">
        <v>1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28</v>
      </c>
      <c r="D285" t="s">
        <v>25</v>
      </c>
      <c r="E285" t="s">
        <v>18</v>
      </c>
      <c r="F285" t="s">
        <v>2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29</v>
      </c>
      <c r="D286" t="s">
        <v>27</v>
      </c>
      <c r="E286" t="s">
        <v>17</v>
      </c>
      <c r="F286" t="s">
        <v>2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28</v>
      </c>
      <c r="D287" t="s">
        <v>25</v>
      </c>
      <c r="E287" t="s">
        <v>15</v>
      </c>
      <c r="F287" t="s">
        <v>4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28</v>
      </c>
      <c r="D288" t="s">
        <v>25</v>
      </c>
      <c r="E288" t="s">
        <v>18</v>
      </c>
      <c r="F288" t="s">
        <v>35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28</v>
      </c>
      <c r="D289" t="s">
        <v>25</v>
      </c>
      <c r="E289" t="s">
        <v>18</v>
      </c>
      <c r="F289" t="s">
        <v>35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28</v>
      </c>
      <c r="D290" t="s">
        <v>27</v>
      </c>
      <c r="E290" t="s">
        <v>15</v>
      </c>
      <c r="F290" t="s">
        <v>0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28</v>
      </c>
      <c r="D291" t="s">
        <v>25</v>
      </c>
      <c r="E291" t="s">
        <v>15</v>
      </c>
      <c r="F291" t="s">
        <v>0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29</v>
      </c>
      <c r="D292" t="s">
        <v>27</v>
      </c>
      <c r="E292" t="s">
        <v>15</v>
      </c>
      <c r="F292" t="s">
        <v>2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28</v>
      </c>
      <c r="D293" t="s">
        <v>26</v>
      </c>
      <c r="E293" t="s">
        <v>15</v>
      </c>
      <c r="F293" t="s">
        <v>2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29</v>
      </c>
      <c r="D294" t="s">
        <v>27</v>
      </c>
      <c r="E294" t="s">
        <v>15</v>
      </c>
      <c r="F294" t="s">
        <v>1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28</v>
      </c>
      <c r="D295" t="s">
        <v>25</v>
      </c>
      <c r="E295" t="s">
        <v>16</v>
      </c>
      <c r="F295" t="s">
        <v>2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28</v>
      </c>
      <c r="D296" t="s">
        <v>25</v>
      </c>
      <c r="E296" t="s">
        <v>18</v>
      </c>
      <c r="F296" t="s">
        <v>3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28</v>
      </c>
      <c r="D297" t="s">
        <v>25</v>
      </c>
      <c r="E297" t="s">
        <v>15</v>
      </c>
      <c r="F297" t="s">
        <v>2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28</v>
      </c>
      <c r="D298" t="s">
        <v>27</v>
      </c>
      <c r="E298" t="s">
        <v>15</v>
      </c>
      <c r="F298" t="s">
        <v>2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28</v>
      </c>
      <c r="D299" t="s">
        <v>25</v>
      </c>
      <c r="E299" t="s">
        <v>15</v>
      </c>
      <c r="F299" t="s">
        <v>2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28</v>
      </c>
      <c r="D300" t="s">
        <v>25</v>
      </c>
      <c r="E300" t="s">
        <v>15</v>
      </c>
      <c r="F300" t="s">
        <v>4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29</v>
      </c>
      <c r="D301" t="s">
        <v>27</v>
      </c>
      <c r="E301" t="s">
        <v>12</v>
      </c>
      <c r="F301" t="s">
        <v>1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28</v>
      </c>
      <c r="D302" t="s">
        <v>25</v>
      </c>
      <c r="E302" t="s">
        <v>15</v>
      </c>
      <c r="F302" t="s">
        <v>4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29</v>
      </c>
      <c r="D303" t="s">
        <v>25</v>
      </c>
      <c r="E303" t="s">
        <v>15</v>
      </c>
      <c r="F303" t="s">
        <v>4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29</v>
      </c>
      <c r="D304" t="s">
        <v>25</v>
      </c>
      <c r="E304" t="s">
        <v>15</v>
      </c>
      <c r="F304" t="s">
        <v>4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28</v>
      </c>
      <c r="D305" t="s">
        <v>25</v>
      </c>
      <c r="E305" t="s">
        <v>12</v>
      </c>
      <c r="F305" t="s">
        <v>0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28</v>
      </c>
      <c r="D306" t="s">
        <v>25</v>
      </c>
      <c r="E306" t="s">
        <v>12</v>
      </c>
      <c r="F306" t="s">
        <v>0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28</v>
      </c>
      <c r="D307" t="s">
        <v>25</v>
      </c>
      <c r="E307" t="s">
        <v>18</v>
      </c>
      <c r="F307" t="s">
        <v>35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29</v>
      </c>
      <c r="D308" t="s">
        <v>25</v>
      </c>
      <c r="E308" t="s">
        <v>18</v>
      </c>
      <c r="F308" t="s">
        <v>35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28</v>
      </c>
      <c r="D309" t="s">
        <v>25</v>
      </c>
      <c r="E309" t="s">
        <v>10</v>
      </c>
      <c r="F309" t="s">
        <v>5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28</v>
      </c>
      <c r="D310" t="s">
        <v>25</v>
      </c>
      <c r="E310" t="s">
        <v>10</v>
      </c>
      <c r="F310" t="s">
        <v>5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29</v>
      </c>
      <c r="D311" t="s">
        <v>27</v>
      </c>
      <c r="E311" t="s">
        <v>18</v>
      </c>
      <c r="F311" t="s">
        <v>2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29</v>
      </c>
      <c r="D312" t="s">
        <v>27</v>
      </c>
      <c r="E312" t="s">
        <v>18</v>
      </c>
      <c r="F312" t="s">
        <v>2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28</v>
      </c>
      <c r="D313" t="s">
        <v>25</v>
      </c>
      <c r="E313" t="s">
        <v>12</v>
      </c>
      <c r="F313" t="s">
        <v>4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28</v>
      </c>
      <c r="D314" t="s">
        <v>27</v>
      </c>
      <c r="E314" t="s">
        <v>16</v>
      </c>
      <c r="F314" t="s">
        <v>35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28</v>
      </c>
      <c r="D315" t="s">
        <v>25</v>
      </c>
      <c r="E315" t="s">
        <v>18</v>
      </c>
      <c r="F315" t="s">
        <v>1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29</v>
      </c>
      <c r="D316" t="s">
        <v>25</v>
      </c>
      <c r="E316" t="s">
        <v>18</v>
      </c>
      <c r="F316" t="s">
        <v>1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28</v>
      </c>
      <c r="D317" t="s">
        <v>27</v>
      </c>
      <c r="E317" t="s">
        <v>18</v>
      </c>
      <c r="F317" t="s">
        <v>2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28</v>
      </c>
      <c r="D318" t="s">
        <v>25</v>
      </c>
      <c r="E318" t="s">
        <v>18</v>
      </c>
      <c r="F318" t="s">
        <v>2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29</v>
      </c>
      <c r="D319" t="s">
        <v>25</v>
      </c>
      <c r="E319" t="s">
        <v>18</v>
      </c>
      <c r="F319" t="s">
        <v>2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28</v>
      </c>
      <c r="D320" t="s">
        <v>25</v>
      </c>
      <c r="E320" t="s">
        <v>18</v>
      </c>
      <c r="F320" t="s">
        <v>0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29</v>
      </c>
      <c r="D321" t="s">
        <v>25</v>
      </c>
      <c r="E321" t="s">
        <v>18</v>
      </c>
      <c r="F321" t="s">
        <v>0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28</v>
      </c>
      <c r="D322" t="s">
        <v>25</v>
      </c>
      <c r="E322" t="s">
        <v>14</v>
      </c>
      <c r="F322" t="s">
        <v>5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28</v>
      </c>
      <c r="D323" t="s">
        <v>25</v>
      </c>
      <c r="E323" t="s">
        <v>15</v>
      </c>
      <c r="F323" t="s">
        <v>1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28</v>
      </c>
      <c r="D324" t="s">
        <v>25</v>
      </c>
      <c r="E324" t="s">
        <v>15</v>
      </c>
      <c r="F324" t="s">
        <v>1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29</v>
      </c>
      <c r="D325" t="s">
        <v>27</v>
      </c>
      <c r="E325" t="s">
        <v>18</v>
      </c>
      <c r="F325" t="s">
        <v>6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29</v>
      </c>
      <c r="D326" t="s">
        <v>25</v>
      </c>
      <c r="E326" t="s">
        <v>18</v>
      </c>
      <c r="F326" t="s">
        <v>4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29</v>
      </c>
      <c r="D327" t="s">
        <v>27</v>
      </c>
      <c r="E327" t="s">
        <v>18</v>
      </c>
      <c r="F327" t="s">
        <v>35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28</v>
      </c>
      <c r="D328" t="s">
        <v>25</v>
      </c>
      <c r="E328" t="s">
        <v>15</v>
      </c>
      <c r="F328" t="s">
        <v>4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28</v>
      </c>
      <c r="D329" t="s">
        <v>25</v>
      </c>
      <c r="E329" t="s">
        <v>15</v>
      </c>
      <c r="F329" t="s">
        <v>4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28</v>
      </c>
      <c r="D330" t="s">
        <v>27</v>
      </c>
      <c r="E330" t="s">
        <v>15</v>
      </c>
      <c r="F330" t="s">
        <v>3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28</v>
      </c>
      <c r="D331" t="s">
        <v>27</v>
      </c>
      <c r="E331" t="s">
        <v>15</v>
      </c>
      <c r="F331" t="s">
        <v>3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29</v>
      </c>
      <c r="D332" t="s">
        <v>25</v>
      </c>
      <c r="E332" t="s">
        <v>18</v>
      </c>
      <c r="F332" t="s">
        <v>2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29</v>
      </c>
      <c r="D333" t="s">
        <v>27</v>
      </c>
      <c r="E333" t="s">
        <v>18</v>
      </c>
      <c r="F333" t="s">
        <v>2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28</v>
      </c>
      <c r="D334" t="s">
        <v>25</v>
      </c>
      <c r="E334" t="s">
        <v>18</v>
      </c>
      <c r="F334" t="s">
        <v>5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29</v>
      </c>
      <c r="D335" t="s">
        <v>25</v>
      </c>
      <c r="E335" t="s">
        <v>18</v>
      </c>
      <c r="F335" t="s">
        <v>5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29</v>
      </c>
      <c r="D336" t="s">
        <v>25</v>
      </c>
      <c r="E336" t="s">
        <v>13</v>
      </c>
      <c r="F336" t="s">
        <v>5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28</v>
      </c>
      <c r="D337" t="s">
        <v>25</v>
      </c>
      <c r="E337" t="s">
        <v>16</v>
      </c>
      <c r="F337" t="s">
        <v>5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28</v>
      </c>
      <c r="D338" t="s">
        <v>25</v>
      </c>
      <c r="E338" t="s">
        <v>15</v>
      </c>
      <c r="F338" t="s">
        <v>7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28</v>
      </c>
      <c r="D339" t="s">
        <v>25</v>
      </c>
      <c r="E339" t="s">
        <v>15</v>
      </c>
      <c r="F339" t="s">
        <v>0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29</v>
      </c>
      <c r="D340" t="s">
        <v>25</v>
      </c>
      <c r="E340" t="s">
        <v>15</v>
      </c>
      <c r="F340" t="s">
        <v>0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28</v>
      </c>
      <c r="D341" t="s">
        <v>25</v>
      </c>
      <c r="E341" t="s">
        <v>15</v>
      </c>
      <c r="F341" t="s">
        <v>2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29</v>
      </c>
      <c r="D342" t="s">
        <v>26</v>
      </c>
      <c r="E342" t="s">
        <v>15</v>
      </c>
      <c r="F342" t="s">
        <v>5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28</v>
      </c>
      <c r="D343" t="s">
        <v>27</v>
      </c>
      <c r="E343" t="s">
        <v>18</v>
      </c>
      <c r="F343" t="s">
        <v>2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28</v>
      </c>
      <c r="D344" t="s">
        <v>25</v>
      </c>
      <c r="E344" t="s">
        <v>18</v>
      </c>
      <c r="F344" t="s">
        <v>0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28</v>
      </c>
      <c r="D345" t="s">
        <v>25</v>
      </c>
      <c r="E345" t="s">
        <v>18</v>
      </c>
      <c r="F345" t="s">
        <v>2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28</v>
      </c>
      <c r="D346" t="s">
        <v>25</v>
      </c>
      <c r="E346" t="s">
        <v>15</v>
      </c>
      <c r="F346" t="s">
        <v>6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28</v>
      </c>
      <c r="D347" t="s">
        <v>25</v>
      </c>
      <c r="E347" t="s">
        <v>18</v>
      </c>
      <c r="F347" t="s">
        <v>2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29</v>
      </c>
      <c r="D348" t="s">
        <v>25</v>
      </c>
      <c r="E348" t="s">
        <v>18</v>
      </c>
      <c r="F348" t="s">
        <v>2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28</v>
      </c>
      <c r="D349" t="s">
        <v>25</v>
      </c>
      <c r="E349" t="s">
        <v>15</v>
      </c>
      <c r="F349" t="s">
        <v>6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29</v>
      </c>
      <c r="D350" t="s">
        <v>25</v>
      </c>
      <c r="E350" t="s">
        <v>10</v>
      </c>
      <c r="F350" t="s">
        <v>0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28</v>
      </c>
      <c r="D351" t="s">
        <v>25</v>
      </c>
      <c r="E351" t="s">
        <v>10</v>
      </c>
      <c r="F351" t="s">
        <v>5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29</v>
      </c>
      <c r="D352" t="s">
        <v>27</v>
      </c>
      <c r="E352" t="s">
        <v>10</v>
      </c>
      <c r="F352" t="s">
        <v>5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28</v>
      </c>
      <c r="D353" t="s">
        <v>27</v>
      </c>
      <c r="E353" t="s">
        <v>10</v>
      </c>
      <c r="F353" t="s">
        <v>5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28</v>
      </c>
      <c r="D354" t="s">
        <v>27</v>
      </c>
      <c r="E354" t="s">
        <v>12</v>
      </c>
      <c r="F354" t="s">
        <v>8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28</v>
      </c>
      <c r="D355" t="s">
        <v>25</v>
      </c>
      <c r="E355" t="s">
        <v>18</v>
      </c>
      <c r="F355" t="s">
        <v>1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28</v>
      </c>
      <c r="D356" t="s">
        <v>25</v>
      </c>
      <c r="E356" t="s">
        <v>15</v>
      </c>
      <c r="F356" t="s">
        <v>3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28</v>
      </c>
      <c r="D357" t="s">
        <v>27</v>
      </c>
      <c r="E357" t="s">
        <v>11</v>
      </c>
      <c r="F357" t="s">
        <v>8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28</v>
      </c>
      <c r="D358" t="s">
        <v>27</v>
      </c>
      <c r="E358" t="s">
        <v>11</v>
      </c>
      <c r="F358" t="s">
        <v>8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28</v>
      </c>
      <c r="D359" t="s">
        <v>25</v>
      </c>
      <c r="E359" t="s">
        <v>13</v>
      </c>
      <c r="F359" t="s">
        <v>4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28</v>
      </c>
      <c r="D360" t="s">
        <v>25</v>
      </c>
      <c r="E360" t="s">
        <v>13</v>
      </c>
      <c r="F360" t="s">
        <v>4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28</v>
      </c>
      <c r="D361" t="s">
        <v>25</v>
      </c>
      <c r="E361" t="s">
        <v>15</v>
      </c>
      <c r="F361" t="s">
        <v>4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28</v>
      </c>
      <c r="D362" t="s">
        <v>25</v>
      </c>
      <c r="E362" t="s">
        <v>10</v>
      </c>
      <c r="F362" t="s">
        <v>8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29</v>
      </c>
      <c r="D363" t="s">
        <v>25</v>
      </c>
      <c r="E363" t="s">
        <v>13</v>
      </c>
      <c r="F363" t="s">
        <v>0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28</v>
      </c>
      <c r="D364" t="s">
        <v>25</v>
      </c>
      <c r="E364" t="s">
        <v>15</v>
      </c>
      <c r="F364" t="s">
        <v>1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28</v>
      </c>
      <c r="D365" t="s">
        <v>25</v>
      </c>
      <c r="E365" t="s">
        <v>13</v>
      </c>
      <c r="F365" t="s">
        <v>8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28</v>
      </c>
      <c r="D366" t="s">
        <v>25</v>
      </c>
      <c r="E366" t="s">
        <v>10</v>
      </c>
      <c r="F366" t="s">
        <v>1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28</v>
      </c>
      <c r="D367" t="s">
        <v>25</v>
      </c>
      <c r="E367" t="s">
        <v>10</v>
      </c>
      <c r="F367" t="s">
        <v>1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28</v>
      </c>
      <c r="D368" t="s">
        <v>25</v>
      </c>
      <c r="E368" t="s">
        <v>10</v>
      </c>
      <c r="F368" t="s">
        <v>1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28</v>
      </c>
      <c r="D369" t="s">
        <v>25</v>
      </c>
      <c r="E369" t="s">
        <v>10</v>
      </c>
      <c r="F369" t="s">
        <v>8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29</v>
      </c>
      <c r="D370" t="s">
        <v>25</v>
      </c>
      <c r="E370" t="s">
        <v>18</v>
      </c>
      <c r="F370" t="s">
        <v>5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28</v>
      </c>
      <c r="D371" t="s">
        <v>27</v>
      </c>
      <c r="E371" t="s">
        <v>18</v>
      </c>
      <c r="F371" t="s">
        <v>5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29</v>
      </c>
      <c r="D372" t="s">
        <v>25</v>
      </c>
      <c r="E372" t="s">
        <v>12</v>
      </c>
      <c r="F372" t="s">
        <v>4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29</v>
      </c>
      <c r="D373" t="s">
        <v>27</v>
      </c>
      <c r="E373" t="s">
        <v>12</v>
      </c>
      <c r="F373" t="s">
        <v>4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28</v>
      </c>
      <c r="D374" t="s">
        <v>25</v>
      </c>
      <c r="E374" t="s">
        <v>18</v>
      </c>
      <c r="F374" t="s">
        <v>1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28</v>
      </c>
      <c r="D375" t="s">
        <v>25</v>
      </c>
      <c r="E375" t="s">
        <v>18</v>
      </c>
      <c r="F375" t="s">
        <v>0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28</v>
      </c>
      <c r="D376" t="s">
        <v>25</v>
      </c>
      <c r="E376" t="s">
        <v>18</v>
      </c>
      <c r="F376" t="s">
        <v>0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28</v>
      </c>
      <c r="D377" t="s">
        <v>25</v>
      </c>
      <c r="E377" t="s">
        <v>18</v>
      </c>
      <c r="F377" t="s">
        <v>8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28</v>
      </c>
      <c r="D378" t="s">
        <v>25</v>
      </c>
      <c r="E378" t="s">
        <v>18</v>
      </c>
      <c r="F378" t="s">
        <v>8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28</v>
      </c>
      <c r="D379" t="s">
        <v>25</v>
      </c>
      <c r="E379" t="s">
        <v>15</v>
      </c>
      <c r="F379" t="s">
        <v>3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28</v>
      </c>
      <c r="D380" t="s">
        <v>25</v>
      </c>
      <c r="E380" t="s">
        <v>15</v>
      </c>
      <c r="F380" t="s">
        <v>7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28</v>
      </c>
      <c r="D381" t="s">
        <v>25</v>
      </c>
      <c r="E381" t="s">
        <v>15</v>
      </c>
      <c r="F381" t="s">
        <v>7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29</v>
      </c>
      <c r="D382" t="s">
        <v>26</v>
      </c>
      <c r="E382" t="s">
        <v>15</v>
      </c>
      <c r="F382" t="s">
        <v>7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28</v>
      </c>
      <c r="D383" t="s">
        <v>25</v>
      </c>
      <c r="E383" t="s">
        <v>15</v>
      </c>
      <c r="F383" t="s">
        <v>4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28</v>
      </c>
      <c r="D384" t="s">
        <v>25</v>
      </c>
      <c r="E384" t="s">
        <v>18</v>
      </c>
      <c r="F384" t="s">
        <v>0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28</v>
      </c>
      <c r="D385" t="s">
        <v>25</v>
      </c>
      <c r="E385" t="s">
        <v>18</v>
      </c>
      <c r="F385" t="s">
        <v>0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28</v>
      </c>
      <c r="D386" t="s">
        <v>25</v>
      </c>
      <c r="E386" t="s">
        <v>12</v>
      </c>
      <c r="F386" t="s">
        <v>8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29</v>
      </c>
      <c r="D387" t="s">
        <v>25</v>
      </c>
      <c r="E387" t="s">
        <v>15</v>
      </c>
      <c r="F387" t="s">
        <v>35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28</v>
      </c>
      <c r="D388" t="s">
        <v>25</v>
      </c>
      <c r="E388" t="s">
        <v>15</v>
      </c>
      <c r="F388" t="s">
        <v>35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29</v>
      </c>
      <c r="D389" t="s">
        <v>27</v>
      </c>
      <c r="E389" t="s">
        <v>15</v>
      </c>
      <c r="F389" t="s">
        <v>35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29</v>
      </c>
      <c r="D390" t="s">
        <v>25</v>
      </c>
      <c r="E390" t="s">
        <v>15</v>
      </c>
      <c r="F390" t="s">
        <v>1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28</v>
      </c>
      <c r="D391" t="s">
        <v>25</v>
      </c>
      <c r="E391" t="s">
        <v>10</v>
      </c>
      <c r="F391" t="s">
        <v>5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28</v>
      </c>
      <c r="D392" t="s">
        <v>25</v>
      </c>
      <c r="E392" t="s">
        <v>10</v>
      </c>
      <c r="F392" t="s">
        <v>5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28</v>
      </c>
      <c r="D393" t="s">
        <v>27</v>
      </c>
      <c r="E393" t="s">
        <v>17</v>
      </c>
      <c r="F393" t="s">
        <v>8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28</v>
      </c>
      <c r="D394" t="s">
        <v>25</v>
      </c>
      <c r="E394" t="s">
        <v>18</v>
      </c>
      <c r="F394" t="s">
        <v>0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29</v>
      </c>
      <c r="D395" t="s">
        <v>25</v>
      </c>
      <c r="E395" t="s">
        <v>16</v>
      </c>
      <c r="F395" t="s">
        <v>1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28</v>
      </c>
      <c r="D396" t="s">
        <v>27</v>
      </c>
      <c r="E396" t="s">
        <v>17</v>
      </c>
      <c r="F396" t="s">
        <v>7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28</v>
      </c>
      <c r="D397" t="s">
        <v>25</v>
      </c>
      <c r="E397" t="s">
        <v>18</v>
      </c>
      <c r="F397" t="s">
        <v>8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28</v>
      </c>
      <c r="D398" t="s">
        <v>25</v>
      </c>
      <c r="E398" t="s">
        <v>10</v>
      </c>
      <c r="F398" t="s">
        <v>7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28</v>
      </c>
      <c r="D399" t="s">
        <v>25</v>
      </c>
      <c r="E399" t="s">
        <v>18</v>
      </c>
      <c r="F399" t="s">
        <v>1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28</v>
      </c>
      <c r="D400" t="s">
        <v>25</v>
      </c>
      <c r="E400" t="s">
        <v>18</v>
      </c>
      <c r="F400" t="s">
        <v>1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29</v>
      </c>
      <c r="D401" t="s">
        <v>25</v>
      </c>
      <c r="E401" t="s">
        <v>18</v>
      </c>
      <c r="F401" t="s">
        <v>1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28</v>
      </c>
      <c r="D402" t="s">
        <v>27</v>
      </c>
      <c r="E402" t="s">
        <v>15</v>
      </c>
      <c r="F402" t="s">
        <v>1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29</v>
      </c>
      <c r="D403" t="s">
        <v>27</v>
      </c>
      <c r="E403" t="s">
        <v>15</v>
      </c>
      <c r="F403" t="s">
        <v>1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29</v>
      </c>
      <c r="D404" t="s">
        <v>25</v>
      </c>
      <c r="E404" t="s">
        <v>10</v>
      </c>
      <c r="F404" t="s">
        <v>5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29</v>
      </c>
      <c r="D405" t="s">
        <v>26</v>
      </c>
      <c r="E405" t="s">
        <v>10</v>
      </c>
      <c r="F405" t="s">
        <v>5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28</v>
      </c>
      <c r="D406" t="s">
        <v>25</v>
      </c>
      <c r="E406" t="s">
        <v>13</v>
      </c>
      <c r="F406" t="s">
        <v>7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28</v>
      </c>
      <c r="D407" t="s">
        <v>25</v>
      </c>
      <c r="E407" t="s">
        <v>10</v>
      </c>
      <c r="F407" t="s">
        <v>3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29</v>
      </c>
      <c r="D408" t="s">
        <v>27</v>
      </c>
      <c r="E408" t="s">
        <v>10</v>
      </c>
      <c r="F408" t="s">
        <v>3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29</v>
      </c>
      <c r="D409" t="s">
        <v>27</v>
      </c>
      <c r="E409" t="s">
        <v>10</v>
      </c>
      <c r="F409" t="s">
        <v>3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28</v>
      </c>
      <c r="D410" t="s">
        <v>27</v>
      </c>
      <c r="E410" t="s">
        <v>10</v>
      </c>
      <c r="F410" t="s">
        <v>3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29</v>
      </c>
      <c r="D411" t="s">
        <v>26</v>
      </c>
      <c r="E411" t="s">
        <v>10</v>
      </c>
      <c r="F411" t="s">
        <v>3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29</v>
      </c>
      <c r="D412" t="s">
        <v>25</v>
      </c>
      <c r="E412" t="s">
        <v>15</v>
      </c>
      <c r="F412" t="s">
        <v>8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29</v>
      </c>
      <c r="D413" t="s">
        <v>25</v>
      </c>
      <c r="E413" t="s">
        <v>18</v>
      </c>
      <c r="F413" t="s">
        <v>3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29</v>
      </c>
      <c r="D414" t="s">
        <v>25</v>
      </c>
      <c r="E414" t="s">
        <v>18</v>
      </c>
      <c r="F414" t="s">
        <v>3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28</v>
      </c>
      <c r="D415" t="s">
        <v>25</v>
      </c>
      <c r="E415" t="s">
        <v>10</v>
      </c>
      <c r="F415" t="s">
        <v>0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28</v>
      </c>
      <c r="D416" t="s">
        <v>25</v>
      </c>
      <c r="E416" t="s">
        <v>18</v>
      </c>
      <c r="F416" t="s">
        <v>1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28</v>
      </c>
      <c r="D417" t="s">
        <v>25</v>
      </c>
      <c r="E417" t="s">
        <v>15</v>
      </c>
      <c r="F417" t="s">
        <v>1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28</v>
      </c>
      <c r="D418" t="s">
        <v>25</v>
      </c>
      <c r="E418" t="s">
        <v>18</v>
      </c>
      <c r="F418" t="s">
        <v>1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28</v>
      </c>
      <c r="D419" t="s">
        <v>25</v>
      </c>
      <c r="E419" t="s">
        <v>18</v>
      </c>
      <c r="F419" t="s">
        <v>1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28</v>
      </c>
      <c r="D420" t="s">
        <v>25</v>
      </c>
      <c r="E420" t="s">
        <v>13</v>
      </c>
      <c r="F420" t="s">
        <v>5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29</v>
      </c>
      <c r="D421" t="s">
        <v>27</v>
      </c>
      <c r="E421" t="s">
        <v>14</v>
      </c>
      <c r="F421" t="s">
        <v>8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28</v>
      </c>
      <c r="D422" t="s">
        <v>27</v>
      </c>
      <c r="E422" t="s">
        <v>17</v>
      </c>
      <c r="F422" t="s">
        <v>5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29</v>
      </c>
      <c r="D423" t="s">
        <v>27</v>
      </c>
      <c r="E423" t="s">
        <v>17</v>
      </c>
      <c r="F423" t="s">
        <v>5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29</v>
      </c>
      <c r="D424" t="s">
        <v>26</v>
      </c>
      <c r="E424" t="s">
        <v>17</v>
      </c>
      <c r="F424" t="s">
        <v>5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28</v>
      </c>
      <c r="D425" t="s">
        <v>25</v>
      </c>
      <c r="E425" t="s">
        <v>13</v>
      </c>
      <c r="F425" t="s">
        <v>3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28</v>
      </c>
      <c r="D426" t="s">
        <v>25</v>
      </c>
      <c r="E426" t="s">
        <v>13</v>
      </c>
      <c r="F426" t="s">
        <v>3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28</v>
      </c>
      <c r="D427" t="s">
        <v>25</v>
      </c>
      <c r="E427" t="s">
        <v>13</v>
      </c>
      <c r="F427" t="s">
        <v>3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29</v>
      </c>
      <c r="D428" t="s">
        <v>25</v>
      </c>
      <c r="E428" t="s">
        <v>15</v>
      </c>
      <c r="F428" t="s">
        <v>3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29</v>
      </c>
      <c r="D429" t="s">
        <v>25</v>
      </c>
      <c r="E429" t="s">
        <v>15</v>
      </c>
      <c r="F429" t="s">
        <v>3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29</v>
      </c>
      <c r="D430" t="s">
        <v>25</v>
      </c>
      <c r="E430" t="s">
        <v>15</v>
      </c>
      <c r="F430" t="s">
        <v>3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28</v>
      </c>
      <c r="D431" t="s">
        <v>25</v>
      </c>
      <c r="E431" t="s">
        <v>15</v>
      </c>
      <c r="F431" t="s">
        <v>7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28</v>
      </c>
      <c r="D432" t="s">
        <v>25</v>
      </c>
      <c r="E432" t="s">
        <v>15</v>
      </c>
      <c r="F432" t="s">
        <v>7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29</v>
      </c>
      <c r="D433" t="s">
        <v>27</v>
      </c>
      <c r="E433" t="s">
        <v>15</v>
      </c>
      <c r="F433" t="s">
        <v>7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29</v>
      </c>
      <c r="D434" t="s">
        <v>26</v>
      </c>
      <c r="E434" t="s">
        <v>15</v>
      </c>
      <c r="F434" t="s">
        <v>7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28</v>
      </c>
      <c r="D435" t="s">
        <v>25</v>
      </c>
      <c r="E435" t="s">
        <v>15</v>
      </c>
      <c r="F435" t="s">
        <v>3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28</v>
      </c>
      <c r="D436" t="s">
        <v>25</v>
      </c>
      <c r="E436" t="s">
        <v>10</v>
      </c>
      <c r="F436" t="s">
        <v>3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28</v>
      </c>
      <c r="D437" t="s">
        <v>25</v>
      </c>
      <c r="E437" t="s">
        <v>15</v>
      </c>
      <c r="F437" t="s">
        <v>8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28</v>
      </c>
      <c r="D438" t="s">
        <v>25</v>
      </c>
      <c r="E438" t="s">
        <v>15</v>
      </c>
      <c r="F438" t="s">
        <v>5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29</v>
      </c>
      <c r="D439" t="s">
        <v>25</v>
      </c>
      <c r="E439" t="s">
        <v>12</v>
      </c>
      <c r="F439" t="s">
        <v>7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28</v>
      </c>
      <c r="D440" t="s">
        <v>25</v>
      </c>
      <c r="E440" t="s">
        <v>12</v>
      </c>
      <c r="F440" t="s">
        <v>7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29</v>
      </c>
      <c r="D441" t="s">
        <v>25</v>
      </c>
      <c r="E441" t="s">
        <v>12</v>
      </c>
      <c r="F441" t="s">
        <v>7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28</v>
      </c>
      <c r="D442" t="s">
        <v>25</v>
      </c>
      <c r="E442" t="s">
        <v>12</v>
      </c>
      <c r="F442" t="s">
        <v>7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28</v>
      </c>
      <c r="D443" t="s">
        <v>25</v>
      </c>
      <c r="E443" t="s">
        <v>10</v>
      </c>
      <c r="F443" t="s">
        <v>5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28</v>
      </c>
      <c r="D444" t="s">
        <v>25</v>
      </c>
      <c r="E444" t="s">
        <v>15</v>
      </c>
      <c r="F444" t="s">
        <v>35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28</v>
      </c>
      <c r="D445" t="s">
        <v>25</v>
      </c>
      <c r="E445" t="s">
        <v>18</v>
      </c>
      <c r="F445" t="s">
        <v>5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28</v>
      </c>
      <c r="D446" t="s">
        <v>25</v>
      </c>
      <c r="E446" t="s">
        <v>18</v>
      </c>
      <c r="F446" t="s">
        <v>8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28</v>
      </c>
      <c r="D447" t="s">
        <v>25</v>
      </c>
      <c r="E447" t="s">
        <v>18</v>
      </c>
      <c r="F447" t="s">
        <v>7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29</v>
      </c>
      <c r="D448" t="s">
        <v>25</v>
      </c>
      <c r="E448" t="s">
        <v>18</v>
      </c>
      <c r="F448" t="s">
        <v>7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29</v>
      </c>
      <c r="D449" t="s">
        <v>27</v>
      </c>
      <c r="E449" t="s">
        <v>18</v>
      </c>
      <c r="F449" t="s">
        <v>7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28</v>
      </c>
      <c r="D450" t="s">
        <v>26</v>
      </c>
      <c r="E450" t="s">
        <v>18</v>
      </c>
      <c r="F450" t="s">
        <v>7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29</v>
      </c>
      <c r="D451" t="s">
        <v>27</v>
      </c>
      <c r="E451" t="s">
        <v>10</v>
      </c>
      <c r="F451" t="s">
        <v>35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28</v>
      </c>
      <c r="D452" t="s">
        <v>25</v>
      </c>
      <c r="E452" t="s">
        <v>15</v>
      </c>
      <c r="F452" t="s">
        <v>3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28</v>
      </c>
      <c r="D453" t="s">
        <v>27</v>
      </c>
      <c r="E453" t="s">
        <v>15</v>
      </c>
      <c r="F453" t="s">
        <v>6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29</v>
      </c>
      <c r="D454" t="s">
        <v>25</v>
      </c>
      <c r="E454" t="s">
        <v>18</v>
      </c>
      <c r="F454" t="s">
        <v>0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28</v>
      </c>
      <c r="D455" t="s">
        <v>26</v>
      </c>
      <c r="E455" t="s">
        <v>18</v>
      </c>
      <c r="F455" t="s">
        <v>0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28</v>
      </c>
      <c r="D456" t="s">
        <v>25</v>
      </c>
      <c r="E456" t="s">
        <v>18</v>
      </c>
      <c r="F456" t="s">
        <v>8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28</v>
      </c>
      <c r="D457" t="s">
        <v>25</v>
      </c>
      <c r="E457" t="s">
        <v>18</v>
      </c>
      <c r="F457" t="s">
        <v>5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28</v>
      </c>
      <c r="D458" t="s">
        <v>25</v>
      </c>
      <c r="E458" t="s">
        <v>13</v>
      </c>
      <c r="F458" t="s">
        <v>35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29</v>
      </c>
      <c r="D459" t="s">
        <v>27</v>
      </c>
      <c r="E459" t="s">
        <v>13</v>
      </c>
      <c r="F459" t="s">
        <v>35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28</v>
      </c>
      <c r="D460" t="s">
        <v>25</v>
      </c>
      <c r="E460" t="s">
        <v>15</v>
      </c>
      <c r="F460" t="s">
        <v>8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28</v>
      </c>
      <c r="D461" t="s">
        <v>25</v>
      </c>
      <c r="E461" t="s">
        <v>15</v>
      </c>
      <c r="F461" t="s">
        <v>8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28</v>
      </c>
      <c r="D462" t="s">
        <v>25</v>
      </c>
      <c r="E462" t="s">
        <v>15</v>
      </c>
      <c r="F462" t="s">
        <v>5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28</v>
      </c>
      <c r="D463" t="s">
        <v>25</v>
      </c>
      <c r="E463" t="s">
        <v>18</v>
      </c>
      <c r="F463" t="s">
        <v>1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28</v>
      </c>
      <c r="D464" t="s">
        <v>25</v>
      </c>
      <c r="E464" t="s">
        <v>18</v>
      </c>
      <c r="F464" t="s">
        <v>1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29</v>
      </c>
      <c r="D465" t="s">
        <v>25</v>
      </c>
      <c r="E465" t="s">
        <v>18</v>
      </c>
      <c r="F465" t="s">
        <v>1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29</v>
      </c>
      <c r="D466" t="s">
        <v>26</v>
      </c>
      <c r="E466" t="s">
        <v>13</v>
      </c>
      <c r="F466" t="s">
        <v>8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28</v>
      </c>
      <c r="D467" t="s">
        <v>25</v>
      </c>
      <c r="E467" t="s">
        <v>18</v>
      </c>
      <c r="F467" t="s">
        <v>8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28</v>
      </c>
      <c r="D468" t="s">
        <v>25</v>
      </c>
      <c r="E468" t="s">
        <v>18</v>
      </c>
      <c r="F468" t="s">
        <v>8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28</v>
      </c>
      <c r="D469" t="s">
        <v>25</v>
      </c>
      <c r="E469" t="s">
        <v>18</v>
      </c>
      <c r="F469" t="s">
        <v>8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28</v>
      </c>
      <c r="D470" t="s">
        <v>25</v>
      </c>
      <c r="E470" t="s">
        <v>18</v>
      </c>
      <c r="F470" t="s">
        <v>1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28</v>
      </c>
      <c r="D471" t="s">
        <v>27</v>
      </c>
      <c r="E471" t="s">
        <v>11</v>
      </c>
      <c r="F471" t="s">
        <v>1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28</v>
      </c>
      <c r="D472" t="s">
        <v>27</v>
      </c>
      <c r="E472" t="s">
        <v>12</v>
      </c>
      <c r="F472" t="s">
        <v>1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28</v>
      </c>
      <c r="D473" t="s">
        <v>25</v>
      </c>
      <c r="E473" t="s">
        <v>13</v>
      </c>
      <c r="F473" t="s">
        <v>3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28</v>
      </c>
      <c r="D474" t="s">
        <v>25</v>
      </c>
      <c r="E474" t="s">
        <v>12</v>
      </c>
      <c r="F474" t="s">
        <v>8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28</v>
      </c>
      <c r="D475" t="s">
        <v>25</v>
      </c>
      <c r="E475" t="s">
        <v>16</v>
      </c>
      <c r="F475" t="s">
        <v>6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28</v>
      </c>
      <c r="D476" t="s">
        <v>25</v>
      </c>
      <c r="E476" t="s">
        <v>15</v>
      </c>
      <c r="F476" t="s">
        <v>35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29</v>
      </c>
      <c r="D477" t="s">
        <v>25</v>
      </c>
      <c r="E477" t="s">
        <v>16</v>
      </c>
      <c r="F477" t="s">
        <v>8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28</v>
      </c>
      <c r="D478" t="s">
        <v>27</v>
      </c>
      <c r="E478" t="s">
        <v>17</v>
      </c>
      <c r="F478" t="s">
        <v>8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28</v>
      </c>
      <c r="D479" t="s">
        <v>27</v>
      </c>
      <c r="E479" t="s">
        <v>17</v>
      </c>
      <c r="F479" t="s">
        <v>8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28</v>
      </c>
      <c r="D480" t="s">
        <v>25</v>
      </c>
      <c r="E480" t="s">
        <v>10</v>
      </c>
      <c r="F480" t="s">
        <v>7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28</v>
      </c>
      <c r="D481" t="s">
        <v>25</v>
      </c>
      <c r="E481" t="s">
        <v>10</v>
      </c>
      <c r="F481" t="s">
        <v>7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28</v>
      </c>
      <c r="D482" t="s">
        <v>25</v>
      </c>
      <c r="E482" t="s">
        <v>15</v>
      </c>
      <c r="F482" t="s">
        <v>35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28</v>
      </c>
      <c r="D483" t="s">
        <v>25</v>
      </c>
      <c r="E483" t="s">
        <v>18</v>
      </c>
      <c r="F483" t="s">
        <v>5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28</v>
      </c>
      <c r="D484" t="s">
        <v>25</v>
      </c>
      <c r="E484" t="s">
        <v>18</v>
      </c>
      <c r="F484" t="s">
        <v>5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29</v>
      </c>
      <c r="D485" t="s">
        <v>25</v>
      </c>
      <c r="E485" t="s">
        <v>18</v>
      </c>
      <c r="F485" t="s">
        <v>5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29</v>
      </c>
      <c r="D486" t="s">
        <v>26</v>
      </c>
      <c r="E486" t="s">
        <v>18</v>
      </c>
      <c r="F486" t="s">
        <v>5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28</v>
      </c>
      <c r="D487" t="s">
        <v>26</v>
      </c>
      <c r="E487" t="s">
        <v>18</v>
      </c>
      <c r="F487" t="s">
        <v>5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29</v>
      </c>
      <c r="D488" t="s">
        <v>27</v>
      </c>
      <c r="E488" t="s">
        <v>11</v>
      </c>
      <c r="F488" t="s">
        <v>8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28</v>
      </c>
      <c r="D489" t="s">
        <v>27</v>
      </c>
      <c r="E489" t="s">
        <v>11</v>
      </c>
      <c r="F489" t="s">
        <v>8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29</v>
      </c>
      <c r="D490" t="s">
        <v>27</v>
      </c>
      <c r="E490" t="s">
        <v>10</v>
      </c>
      <c r="F490" t="s">
        <v>35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28</v>
      </c>
      <c r="D491" t="s">
        <v>25</v>
      </c>
      <c r="E491" t="s">
        <v>15</v>
      </c>
      <c r="F491" t="s">
        <v>5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29</v>
      </c>
      <c r="D492" t="s">
        <v>25</v>
      </c>
      <c r="E492" t="s">
        <v>15</v>
      </c>
      <c r="F492" t="s">
        <v>5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29</v>
      </c>
      <c r="D493" t="s">
        <v>25</v>
      </c>
      <c r="E493" t="s">
        <v>15</v>
      </c>
      <c r="F493" t="s">
        <v>5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28</v>
      </c>
      <c r="D494" t="s">
        <v>25</v>
      </c>
      <c r="E494" t="s">
        <v>15</v>
      </c>
      <c r="F494" t="s">
        <v>8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28</v>
      </c>
      <c r="D495" t="s">
        <v>25</v>
      </c>
      <c r="E495" t="s">
        <v>18</v>
      </c>
      <c r="F495" t="s">
        <v>1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29</v>
      </c>
      <c r="D496" t="s">
        <v>25</v>
      </c>
      <c r="E496" t="s">
        <v>10</v>
      </c>
      <c r="F496" t="s">
        <v>5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29</v>
      </c>
      <c r="D497" t="s">
        <v>27</v>
      </c>
      <c r="E497" t="s">
        <v>18</v>
      </c>
      <c r="F497" t="s">
        <v>7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28</v>
      </c>
      <c r="D498" t="s">
        <v>26</v>
      </c>
      <c r="E498" t="s">
        <v>15</v>
      </c>
      <c r="F498" t="s">
        <v>1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28</v>
      </c>
      <c r="D499" t="s">
        <v>26</v>
      </c>
      <c r="E499" t="s">
        <v>13</v>
      </c>
      <c r="F499" t="s">
        <v>8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29</v>
      </c>
      <c r="D500" t="s">
        <v>27</v>
      </c>
      <c r="E500" t="s">
        <v>18</v>
      </c>
      <c r="F500" t="s">
        <v>35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28</v>
      </c>
      <c r="D501" t="s">
        <v>25</v>
      </c>
      <c r="E501" t="s">
        <v>18</v>
      </c>
      <c r="F501" t="s">
        <v>8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28</v>
      </c>
      <c r="D502" t="s">
        <v>25</v>
      </c>
      <c r="E502" t="s">
        <v>18</v>
      </c>
      <c r="F502" t="s">
        <v>1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29</v>
      </c>
      <c r="D503" t="s">
        <v>25</v>
      </c>
      <c r="E503" t="s">
        <v>15</v>
      </c>
      <c r="F503" t="s">
        <v>1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28</v>
      </c>
      <c r="D504" t="s">
        <v>26</v>
      </c>
      <c r="E504" t="s">
        <v>15</v>
      </c>
      <c r="F504" t="s">
        <v>1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28</v>
      </c>
      <c r="D505" t="s">
        <v>26</v>
      </c>
      <c r="E505" t="s">
        <v>15</v>
      </c>
      <c r="F505" t="s">
        <v>1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28</v>
      </c>
      <c r="D506" t="s">
        <v>25</v>
      </c>
      <c r="E506" t="s">
        <v>15</v>
      </c>
      <c r="F506" t="s">
        <v>35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28</v>
      </c>
      <c r="D507" t="s">
        <v>25</v>
      </c>
      <c r="E507" t="s">
        <v>15</v>
      </c>
      <c r="F507" t="s">
        <v>35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29</v>
      </c>
      <c r="D508" t="s">
        <v>27</v>
      </c>
      <c r="E508" t="s">
        <v>15</v>
      </c>
      <c r="F508" t="s">
        <v>35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28</v>
      </c>
      <c r="D509" t="s">
        <v>27</v>
      </c>
      <c r="E509" t="s">
        <v>15</v>
      </c>
      <c r="F509" t="s">
        <v>35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29</v>
      </c>
      <c r="D510" t="s">
        <v>25</v>
      </c>
      <c r="E510" t="s">
        <v>15</v>
      </c>
      <c r="F510" t="s">
        <v>35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29</v>
      </c>
      <c r="D511" t="s">
        <v>25</v>
      </c>
      <c r="E511" t="s">
        <v>15</v>
      </c>
      <c r="F511" t="s">
        <v>35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28</v>
      </c>
      <c r="D512" t="s">
        <v>25</v>
      </c>
      <c r="E512" t="s">
        <v>18</v>
      </c>
      <c r="F512" t="s">
        <v>8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29</v>
      </c>
      <c r="D513" t="s">
        <v>25</v>
      </c>
      <c r="E513" t="s">
        <v>15</v>
      </c>
      <c r="F513" t="s">
        <v>3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28</v>
      </c>
      <c r="D514" t="s">
        <v>25</v>
      </c>
      <c r="E514" t="s">
        <v>15</v>
      </c>
      <c r="F514" t="s">
        <v>3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28</v>
      </c>
      <c r="D515" t="s">
        <v>25</v>
      </c>
      <c r="E515" t="s">
        <v>18</v>
      </c>
      <c r="F515" t="s">
        <v>8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28</v>
      </c>
      <c r="D516" t="s">
        <v>25</v>
      </c>
      <c r="E516" t="s">
        <v>18</v>
      </c>
      <c r="F516" t="s">
        <v>8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29</v>
      </c>
      <c r="D517" t="s">
        <v>25</v>
      </c>
      <c r="E517" t="s">
        <v>18</v>
      </c>
      <c r="F517" t="s">
        <v>8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28</v>
      </c>
      <c r="D518" t="s">
        <v>25</v>
      </c>
      <c r="E518" t="s">
        <v>10</v>
      </c>
      <c r="F518" t="s">
        <v>35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28</v>
      </c>
      <c r="D519" t="s">
        <v>25</v>
      </c>
      <c r="E519" t="s">
        <v>15</v>
      </c>
      <c r="F519" t="s">
        <v>8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28</v>
      </c>
      <c r="D520" t="s">
        <v>25</v>
      </c>
      <c r="E520" t="s">
        <v>12</v>
      </c>
      <c r="F520" t="s">
        <v>3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28</v>
      </c>
      <c r="D521" t="s">
        <v>25</v>
      </c>
      <c r="E521" t="s">
        <v>15</v>
      </c>
      <c r="F521" t="s">
        <v>7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29</v>
      </c>
      <c r="D522" t="s">
        <v>26</v>
      </c>
      <c r="E522" t="s">
        <v>15</v>
      </c>
      <c r="F522" t="s">
        <v>7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28</v>
      </c>
      <c r="D523" t="s">
        <v>25</v>
      </c>
      <c r="E523" t="s">
        <v>10</v>
      </c>
      <c r="F523" t="s">
        <v>5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28</v>
      </c>
      <c r="D524" t="s">
        <v>25</v>
      </c>
      <c r="E524" t="s">
        <v>10</v>
      </c>
      <c r="F524" t="s">
        <v>5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29</v>
      </c>
      <c r="D525" t="s">
        <v>25</v>
      </c>
      <c r="E525" t="s">
        <v>18</v>
      </c>
      <c r="F525" t="s">
        <v>5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28</v>
      </c>
      <c r="D526" t="s">
        <v>25</v>
      </c>
      <c r="E526" t="s">
        <v>18</v>
      </c>
      <c r="F526" t="s">
        <v>4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28</v>
      </c>
      <c r="D527" t="s">
        <v>25</v>
      </c>
      <c r="E527" t="s">
        <v>15</v>
      </c>
      <c r="F527" t="s">
        <v>8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28</v>
      </c>
      <c r="D528" t="s">
        <v>25</v>
      </c>
      <c r="E528" t="s">
        <v>15</v>
      </c>
      <c r="F528" t="s">
        <v>4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28</v>
      </c>
      <c r="D529" t="s">
        <v>27</v>
      </c>
      <c r="E529" t="s">
        <v>11</v>
      </c>
      <c r="F529" t="s">
        <v>8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28</v>
      </c>
      <c r="D530" t="s">
        <v>27</v>
      </c>
      <c r="E530" t="s">
        <v>18</v>
      </c>
      <c r="F530" t="s">
        <v>6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28</v>
      </c>
      <c r="D531" t="s">
        <v>25</v>
      </c>
      <c r="E531" t="s">
        <v>18</v>
      </c>
      <c r="F531" t="s">
        <v>8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29</v>
      </c>
      <c r="D532" t="s">
        <v>27</v>
      </c>
      <c r="E532" t="s">
        <v>18</v>
      </c>
      <c r="F532" t="s">
        <v>8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28</v>
      </c>
      <c r="D533" t="s">
        <v>25</v>
      </c>
      <c r="E533" t="s">
        <v>18</v>
      </c>
      <c r="F533" t="s">
        <v>8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28</v>
      </c>
      <c r="D534" t="s">
        <v>25</v>
      </c>
      <c r="E534" t="s">
        <v>18</v>
      </c>
      <c r="F534" t="s">
        <v>0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28</v>
      </c>
      <c r="D535" t="s">
        <v>25</v>
      </c>
      <c r="E535" t="s">
        <v>18</v>
      </c>
      <c r="F535" t="s">
        <v>0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29</v>
      </c>
      <c r="D536" t="s">
        <v>27</v>
      </c>
      <c r="E536" t="s">
        <v>17</v>
      </c>
      <c r="F536" t="s">
        <v>8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28</v>
      </c>
      <c r="D537" t="s">
        <v>27</v>
      </c>
      <c r="E537" t="s">
        <v>17</v>
      </c>
      <c r="F537" t="s">
        <v>8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29</v>
      </c>
      <c r="D538" t="s">
        <v>26</v>
      </c>
      <c r="E538" t="s">
        <v>15</v>
      </c>
      <c r="F538" t="s">
        <v>1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28</v>
      </c>
      <c r="D539" t="s">
        <v>27</v>
      </c>
      <c r="E539" t="s">
        <v>15</v>
      </c>
      <c r="F539" t="s">
        <v>5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28</v>
      </c>
      <c r="D540" t="s">
        <v>27</v>
      </c>
      <c r="E540" t="s">
        <v>18</v>
      </c>
      <c r="F540" t="s">
        <v>3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29</v>
      </c>
      <c r="D541" t="s">
        <v>27</v>
      </c>
      <c r="E541" t="s">
        <v>15</v>
      </c>
      <c r="F541" t="s">
        <v>3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29</v>
      </c>
      <c r="D542" t="s">
        <v>25</v>
      </c>
      <c r="E542" t="s">
        <v>18</v>
      </c>
      <c r="F542" t="s">
        <v>4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29</v>
      </c>
      <c r="D543" t="s">
        <v>27</v>
      </c>
      <c r="E543" t="s">
        <v>18</v>
      </c>
      <c r="F543" t="s">
        <v>4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29</v>
      </c>
      <c r="D544" t="s">
        <v>27</v>
      </c>
      <c r="E544" t="s">
        <v>18</v>
      </c>
      <c r="F544" t="s">
        <v>4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28</v>
      </c>
      <c r="D545" t="s">
        <v>25</v>
      </c>
      <c r="E545" t="s">
        <v>15</v>
      </c>
      <c r="F545" t="s">
        <v>8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29</v>
      </c>
      <c r="D546" t="s">
        <v>27</v>
      </c>
      <c r="E546" t="s">
        <v>10</v>
      </c>
      <c r="F546" t="s">
        <v>4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28</v>
      </c>
      <c r="D547" t="s">
        <v>26</v>
      </c>
      <c r="E547" t="s">
        <v>10</v>
      </c>
      <c r="F547" t="s">
        <v>4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28</v>
      </c>
      <c r="D548" t="s">
        <v>25</v>
      </c>
      <c r="E548" t="s">
        <v>10</v>
      </c>
      <c r="F548" t="s">
        <v>35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29</v>
      </c>
      <c r="D549" t="s">
        <v>25</v>
      </c>
      <c r="E549" t="s">
        <v>15</v>
      </c>
      <c r="F549" t="s">
        <v>7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28</v>
      </c>
      <c r="D550" t="s">
        <v>25</v>
      </c>
      <c r="E550" t="s">
        <v>15</v>
      </c>
      <c r="F550" t="s">
        <v>6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28</v>
      </c>
      <c r="D551" t="s">
        <v>25</v>
      </c>
      <c r="E551" t="s">
        <v>16</v>
      </c>
      <c r="F551" t="s">
        <v>3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28</v>
      </c>
      <c r="D552" t="s">
        <v>25</v>
      </c>
      <c r="E552" t="s">
        <v>16</v>
      </c>
      <c r="F552" t="s">
        <v>3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28</v>
      </c>
      <c r="D553" t="s">
        <v>27</v>
      </c>
      <c r="E553" t="s">
        <v>16</v>
      </c>
      <c r="F553" t="s">
        <v>3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28</v>
      </c>
      <c r="D554" t="s">
        <v>27</v>
      </c>
      <c r="E554" t="s">
        <v>15</v>
      </c>
      <c r="F554" t="s">
        <v>3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29</v>
      </c>
      <c r="D555" t="s">
        <v>25</v>
      </c>
      <c r="E555" t="s">
        <v>15</v>
      </c>
      <c r="F555" t="s">
        <v>3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29</v>
      </c>
      <c r="D556" t="s">
        <v>27</v>
      </c>
      <c r="E556" t="s">
        <v>11</v>
      </c>
      <c r="F556" t="s">
        <v>8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28</v>
      </c>
      <c r="D557" t="s">
        <v>25</v>
      </c>
      <c r="E557" t="s">
        <v>15</v>
      </c>
      <c r="F557" t="s">
        <v>1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29</v>
      </c>
      <c r="D558" t="s">
        <v>25</v>
      </c>
      <c r="E558" t="s">
        <v>15</v>
      </c>
      <c r="F558" t="s">
        <v>1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29</v>
      </c>
      <c r="D559" t="s">
        <v>27</v>
      </c>
      <c r="E559" t="s">
        <v>15</v>
      </c>
      <c r="F559" t="s">
        <v>1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28</v>
      </c>
      <c r="D560" t="s">
        <v>25</v>
      </c>
      <c r="E560" t="s">
        <v>15</v>
      </c>
      <c r="F560" t="s">
        <v>1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28</v>
      </c>
      <c r="D561" t="s">
        <v>25</v>
      </c>
      <c r="E561" t="s">
        <v>18</v>
      </c>
      <c r="F561" t="s">
        <v>35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29</v>
      </c>
      <c r="D562" t="s">
        <v>25</v>
      </c>
      <c r="E562" t="s">
        <v>18</v>
      </c>
      <c r="F562" t="s">
        <v>35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29</v>
      </c>
      <c r="D563" t="s">
        <v>27</v>
      </c>
      <c r="E563" t="s">
        <v>18</v>
      </c>
      <c r="F563" t="s">
        <v>35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28</v>
      </c>
      <c r="D564" t="s">
        <v>25</v>
      </c>
      <c r="E564" t="s">
        <v>18</v>
      </c>
      <c r="F564" t="s">
        <v>4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29</v>
      </c>
      <c r="D565" t="s">
        <v>27</v>
      </c>
      <c r="E565" t="s">
        <v>18</v>
      </c>
      <c r="F565" t="s">
        <v>4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28</v>
      </c>
      <c r="D566" t="s">
        <v>25</v>
      </c>
      <c r="E566" t="s">
        <v>15</v>
      </c>
      <c r="F566" t="s">
        <v>35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28</v>
      </c>
      <c r="D567" t="s">
        <v>25</v>
      </c>
      <c r="E567" t="s">
        <v>10</v>
      </c>
      <c r="F567" t="s">
        <v>8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28</v>
      </c>
      <c r="D568" t="s">
        <v>25</v>
      </c>
      <c r="E568" t="s">
        <v>10</v>
      </c>
      <c r="F568" t="s">
        <v>35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28</v>
      </c>
      <c r="D569" t="s">
        <v>25</v>
      </c>
      <c r="E569" t="s">
        <v>15</v>
      </c>
      <c r="F569" t="s">
        <v>35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28</v>
      </c>
      <c r="D570" t="s">
        <v>25</v>
      </c>
      <c r="E570" t="s">
        <v>18</v>
      </c>
      <c r="F570" t="s">
        <v>1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28</v>
      </c>
      <c r="D571" t="s">
        <v>25</v>
      </c>
      <c r="E571" t="s">
        <v>18</v>
      </c>
      <c r="F571" t="s">
        <v>1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28</v>
      </c>
      <c r="D572" t="s">
        <v>25</v>
      </c>
      <c r="E572" t="s">
        <v>18</v>
      </c>
      <c r="F572" t="s">
        <v>1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28</v>
      </c>
      <c r="D573" t="s">
        <v>25</v>
      </c>
      <c r="E573" t="s">
        <v>18</v>
      </c>
      <c r="F573" t="s">
        <v>1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28</v>
      </c>
      <c r="D574" t="s">
        <v>25</v>
      </c>
      <c r="E574" t="s">
        <v>15</v>
      </c>
      <c r="F574" t="s">
        <v>5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28</v>
      </c>
      <c r="D575" t="s">
        <v>27</v>
      </c>
      <c r="E575" t="s">
        <v>15</v>
      </c>
      <c r="F575" t="s">
        <v>5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28</v>
      </c>
      <c r="D576" t="s">
        <v>25</v>
      </c>
      <c r="E576" t="s">
        <v>16</v>
      </c>
      <c r="F576" t="s">
        <v>5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28</v>
      </c>
      <c r="D577" t="s">
        <v>25</v>
      </c>
      <c r="E577" t="s">
        <v>18</v>
      </c>
      <c r="F577" t="s">
        <v>5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28</v>
      </c>
      <c r="D578" t="s">
        <v>27</v>
      </c>
      <c r="E578" t="s">
        <v>10</v>
      </c>
      <c r="F578" t="s">
        <v>5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29</v>
      </c>
      <c r="D579" t="s">
        <v>25</v>
      </c>
      <c r="E579" t="s">
        <v>10</v>
      </c>
      <c r="F579" t="s">
        <v>5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28</v>
      </c>
      <c r="D580" t="s">
        <v>25</v>
      </c>
      <c r="E580" t="s">
        <v>15</v>
      </c>
      <c r="F580" t="s">
        <v>0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29</v>
      </c>
      <c r="D581" t="s">
        <v>25</v>
      </c>
      <c r="E581" t="s">
        <v>15</v>
      </c>
      <c r="F581" t="s">
        <v>0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28</v>
      </c>
      <c r="D582" t="s">
        <v>25</v>
      </c>
      <c r="E582" t="s">
        <v>15</v>
      </c>
      <c r="F582" t="s">
        <v>0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28</v>
      </c>
      <c r="D583" t="s">
        <v>25</v>
      </c>
      <c r="E583" t="s">
        <v>10</v>
      </c>
      <c r="F583" t="s">
        <v>8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29</v>
      </c>
      <c r="D584" t="s">
        <v>25</v>
      </c>
      <c r="E584" t="s">
        <v>14</v>
      </c>
      <c r="F584" t="s">
        <v>7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29</v>
      </c>
      <c r="D585" t="s">
        <v>27</v>
      </c>
      <c r="E585" t="s">
        <v>14</v>
      </c>
      <c r="F585" t="s">
        <v>7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28</v>
      </c>
      <c r="D586" t="s">
        <v>25</v>
      </c>
      <c r="E586" t="s">
        <v>15</v>
      </c>
      <c r="F586" t="s">
        <v>1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28</v>
      </c>
      <c r="D587" t="s">
        <v>25</v>
      </c>
      <c r="E587" t="s">
        <v>15</v>
      </c>
      <c r="F587" t="s">
        <v>1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29</v>
      </c>
      <c r="D588" t="s">
        <v>25</v>
      </c>
      <c r="E588" t="s">
        <v>16</v>
      </c>
      <c r="F588" t="s">
        <v>3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28</v>
      </c>
      <c r="D589" t="s">
        <v>25</v>
      </c>
      <c r="E589" t="s">
        <v>18</v>
      </c>
      <c r="F589" t="s">
        <v>3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29</v>
      </c>
      <c r="D590" t="s">
        <v>25</v>
      </c>
      <c r="E590" t="s">
        <v>18</v>
      </c>
      <c r="F590" t="s">
        <v>3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28</v>
      </c>
      <c r="D591" t="s">
        <v>25</v>
      </c>
      <c r="E591" t="s">
        <v>18</v>
      </c>
      <c r="F591" t="s">
        <v>5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29</v>
      </c>
      <c r="D592" t="s">
        <v>27</v>
      </c>
      <c r="E592" t="s">
        <v>17</v>
      </c>
      <c r="F592" t="s">
        <v>3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28</v>
      </c>
      <c r="D593" t="s">
        <v>25</v>
      </c>
      <c r="E593" t="s">
        <v>13</v>
      </c>
      <c r="F593" t="s">
        <v>3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28</v>
      </c>
      <c r="D594" t="s">
        <v>25</v>
      </c>
      <c r="E594" t="s">
        <v>18</v>
      </c>
      <c r="F594" t="s">
        <v>5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28</v>
      </c>
      <c r="D595" t="s">
        <v>25</v>
      </c>
      <c r="E595" t="s">
        <v>13</v>
      </c>
      <c r="F595" t="s">
        <v>7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28</v>
      </c>
      <c r="D596" t="s">
        <v>27</v>
      </c>
      <c r="E596" t="s">
        <v>10</v>
      </c>
      <c r="F596" t="s">
        <v>5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29</v>
      </c>
      <c r="D597" t="s">
        <v>27</v>
      </c>
      <c r="E597" t="s">
        <v>10</v>
      </c>
      <c r="F597" t="s">
        <v>5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29</v>
      </c>
      <c r="D598" t="s">
        <v>25</v>
      </c>
      <c r="E598" t="s">
        <v>10</v>
      </c>
      <c r="F598" t="s">
        <v>5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29</v>
      </c>
      <c r="D599" t="s">
        <v>27</v>
      </c>
      <c r="E599" t="s">
        <v>16</v>
      </c>
      <c r="F599" t="s">
        <v>7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28</v>
      </c>
      <c r="D600" t="s">
        <v>25</v>
      </c>
      <c r="E600" t="s">
        <v>16</v>
      </c>
      <c r="F600" t="s">
        <v>7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28</v>
      </c>
      <c r="D601" t="s">
        <v>27</v>
      </c>
      <c r="E601" t="s">
        <v>12</v>
      </c>
      <c r="F601" t="s">
        <v>1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28</v>
      </c>
      <c r="D602" t="s">
        <v>25</v>
      </c>
      <c r="E602" t="s">
        <v>15</v>
      </c>
      <c r="F602" t="s">
        <v>1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28</v>
      </c>
      <c r="D603" t="s">
        <v>25</v>
      </c>
      <c r="E603" t="s">
        <v>18</v>
      </c>
      <c r="F603" t="s">
        <v>35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28</v>
      </c>
      <c r="D604" t="s">
        <v>25</v>
      </c>
      <c r="E604" t="s">
        <v>10</v>
      </c>
      <c r="F604" t="s">
        <v>8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29</v>
      </c>
      <c r="D605" t="s">
        <v>25</v>
      </c>
      <c r="E605" t="s">
        <v>15</v>
      </c>
      <c r="F605" t="s">
        <v>6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28</v>
      </c>
      <c r="D606" t="s">
        <v>25</v>
      </c>
      <c r="E606" t="s">
        <v>10</v>
      </c>
      <c r="F606" t="s">
        <v>7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29</v>
      </c>
      <c r="D607" t="s">
        <v>27</v>
      </c>
      <c r="E607" t="s">
        <v>10</v>
      </c>
      <c r="F607" t="s">
        <v>7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29</v>
      </c>
      <c r="D608" t="s">
        <v>27</v>
      </c>
      <c r="E608" t="s">
        <v>10</v>
      </c>
      <c r="F608" t="s">
        <v>7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29</v>
      </c>
      <c r="D609" t="s">
        <v>25</v>
      </c>
      <c r="E609" t="s">
        <v>10</v>
      </c>
      <c r="F609" t="s">
        <v>7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28</v>
      </c>
      <c r="D610" t="s">
        <v>27</v>
      </c>
      <c r="E610" t="s">
        <v>18</v>
      </c>
      <c r="F610" t="s">
        <v>6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28</v>
      </c>
      <c r="D611" t="s">
        <v>25</v>
      </c>
      <c r="E611" t="s">
        <v>18</v>
      </c>
      <c r="F611" t="s">
        <v>8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28</v>
      </c>
      <c r="D612" t="s">
        <v>25</v>
      </c>
      <c r="E612" t="s">
        <v>18</v>
      </c>
      <c r="F612" t="s">
        <v>8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28</v>
      </c>
      <c r="D613" t="s">
        <v>25</v>
      </c>
      <c r="E613" t="s">
        <v>18</v>
      </c>
      <c r="F613" t="s">
        <v>5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29</v>
      </c>
      <c r="D614" t="s">
        <v>25</v>
      </c>
      <c r="E614" t="s">
        <v>18</v>
      </c>
      <c r="F614" t="s">
        <v>35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28</v>
      </c>
      <c r="D615" t="s">
        <v>25</v>
      </c>
      <c r="E615" t="s">
        <v>18</v>
      </c>
      <c r="F615" t="s">
        <v>35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29</v>
      </c>
      <c r="D616" t="s">
        <v>27</v>
      </c>
      <c r="E616" t="s">
        <v>18</v>
      </c>
      <c r="F616" t="s">
        <v>35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28</v>
      </c>
      <c r="D617" t="s">
        <v>25</v>
      </c>
      <c r="E617" t="s">
        <v>15</v>
      </c>
      <c r="F617" t="s">
        <v>6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29</v>
      </c>
      <c r="D618" t="s">
        <v>27</v>
      </c>
      <c r="E618" t="s">
        <v>15</v>
      </c>
      <c r="F618" t="s">
        <v>1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29</v>
      </c>
      <c r="D619" t="s">
        <v>25</v>
      </c>
      <c r="E619" t="s">
        <v>18</v>
      </c>
      <c r="F619" t="s">
        <v>1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29</v>
      </c>
      <c r="D620" t="s">
        <v>25</v>
      </c>
      <c r="E620" t="s">
        <v>15</v>
      </c>
      <c r="F620" t="s">
        <v>8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29</v>
      </c>
      <c r="D621" t="s">
        <v>27</v>
      </c>
      <c r="E621" t="s">
        <v>15</v>
      </c>
      <c r="F621" t="s">
        <v>0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28</v>
      </c>
      <c r="D622" t="s">
        <v>25</v>
      </c>
      <c r="E622" t="s">
        <v>15</v>
      </c>
      <c r="F622" t="s">
        <v>5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29</v>
      </c>
      <c r="D623" t="s">
        <v>27</v>
      </c>
      <c r="E623" t="s">
        <v>15</v>
      </c>
      <c r="F623" t="s">
        <v>8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28</v>
      </c>
      <c r="D624" t="s">
        <v>25</v>
      </c>
      <c r="E624" t="s">
        <v>10</v>
      </c>
      <c r="F624" t="s">
        <v>1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29</v>
      </c>
      <c r="D625" t="s">
        <v>27</v>
      </c>
      <c r="E625" t="s">
        <v>10</v>
      </c>
      <c r="F625" t="s">
        <v>4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28</v>
      </c>
      <c r="D626" t="s">
        <v>25</v>
      </c>
      <c r="E626" t="s">
        <v>16</v>
      </c>
      <c r="F626" t="s">
        <v>5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28</v>
      </c>
      <c r="D627" t="s">
        <v>27</v>
      </c>
      <c r="E627" t="s">
        <v>11</v>
      </c>
      <c r="F627" t="s">
        <v>1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28</v>
      </c>
      <c r="D628" t="s">
        <v>27</v>
      </c>
      <c r="E628" t="s">
        <v>11</v>
      </c>
      <c r="F628" t="s">
        <v>1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29</v>
      </c>
      <c r="D629" t="s">
        <v>25</v>
      </c>
      <c r="E629" t="s">
        <v>16</v>
      </c>
      <c r="F629" t="s">
        <v>3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28</v>
      </c>
      <c r="D630" t="s">
        <v>25</v>
      </c>
      <c r="E630" t="s">
        <v>15</v>
      </c>
      <c r="F630" t="s">
        <v>5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29</v>
      </c>
      <c r="D631" t="s">
        <v>25</v>
      </c>
      <c r="E631" t="s">
        <v>15</v>
      </c>
      <c r="F631" t="s">
        <v>5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28</v>
      </c>
      <c r="D632" t="s">
        <v>27</v>
      </c>
      <c r="E632" t="s">
        <v>15</v>
      </c>
      <c r="F632" t="s">
        <v>5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28</v>
      </c>
      <c r="D633" t="s">
        <v>25</v>
      </c>
      <c r="E633" t="s">
        <v>15</v>
      </c>
      <c r="F633" t="s">
        <v>8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29</v>
      </c>
      <c r="D634" t="s">
        <v>27</v>
      </c>
      <c r="E634" t="s">
        <v>15</v>
      </c>
      <c r="F634" t="s">
        <v>8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28</v>
      </c>
      <c r="D635" t="s">
        <v>27</v>
      </c>
      <c r="E635" t="s">
        <v>15</v>
      </c>
      <c r="F635" t="s">
        <v>8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29</v>
      </c>
      <c r="D636" t="s">
        <v>25</v>
      </c>
      <c r="E636" t="s">
        <v>15</v>
      </c>
      <c r="F636" t="s">
        <v>8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29</v>
      </c>
      <c r="D637" t="s">
        <v>27</v>
      </c>
      <c r="E637" t="s">
        <v>18</v>
      </c>
      <c r="F637" t="s">
        <v>3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28</v>
      </c>
      <c r="D638" t="s">
        <v>25</v>
      </c>
      <c r="E638" t="s">
        <v>15</v>
      </c>
      <c r="F638" t="s">
        <v>8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29</v>
      </c>
      <c r="D639" t="s">
        <v>25</v>
      </c>
      <c r="E639" t="s">
        <v>15</v>
      </c>
      <c r="F639" t="s">
        <v>8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29</v>
      </c>
      <c r="D640" t="s">
        <v>27</v>
      </c>
      <c r="E640" t="s">
        <v>15</v>
      </c>
      <c r="F640" t="s">
        <v>8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28</v>
      </c>
      <c r="D641" t="s">
        <v>25</v>
      </c>
      <c r="E641" t="s">
        <v>18</v>
      </c>
      <c r="F641" t="s">
        <v>0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28</v>
      </c>
      <c r="D642" t="s">
        <v>27</v>
      </c>
      <c r="E642" t="s">
        <v>18</v>
      </c>
      <c r="F642" t="s">
        <v>0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29</v>
      </c>
      <c r="D643" t="s">
        <v>27</v>
      </c>
      <c r="E643" t="s">
        <v>11</v>
      </c>
      <c r="F643" t="s">
        <v>5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28</v>
      </c>
      <c r="D644" t="s">
        <v>25</v>
      </c>
      <c r="E644" t="s">
        <v>10</v>
      </c>
      <c r="F644" t="s">
        <v>3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28</v>
      </c>
      <c r="D645" t="s">
        <v>25</v>
      </c>
      <c r="E645" t="s">
        <v>10</v>
      </c>
      <c r="F645" t="s">
        <v>3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28</v>
      </c>
      <c r="D646" t="s">
        <v>25</v>
      </c>
      <c r="E646" t="s">
        <v>10</v>
      </c>
      <c r="F646" t="s">
        <v>1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29</v>
      </c>
      <c r="D647" t="s">
        <v>25</v>
      </c>
      <c r="E647" t="s">
        <v>10</v>
      </c>
      <c r="F647" t="s">
        <v>1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28</v>
      </c>
      <c r="D648" t="s">
        <v>25</v>
      </c>
      <c r="E648" t="s">
        <v>15</v>
      </c>
      <c r="F648" t="s">
        <v>1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28</v>
      </c>
      <c r="D649" t="s">
        <v>25</v>
      </c>
      <c r="E649" t="s">
        <v>15</v>
      </c>
      <c r="F649" t="s">
        <v>1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29</v>
      </c>
      <c r="D650" t="s">
        <v>27</v>
      </c>
      <c r="E650" t="s">
        <v>15</v>
      </c>
      <c r="F650" t="s">
        <v>1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28</v>
      </c>
      <c r="D651" t="s">
        <v>25</v>
      </c>
      <c r="E651" t="s">
        <v>15</v>
      </c>
      <c r="F651" t="s">
        <v>1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28</v>
      </c>
      <c r="D652" t="s">
        <v>25</v>
      </c>
      <c r="E652" t="s">
        <v>12</v>
      </c>
      <c r="F652" t="s">
        <v>8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29</v>
      </c>
      <c r="D653" t="s">
        <v>25</v>
      </c>
      <c r="E653" t="s">
        <v>12</v>
      </c>
      <c r="F653" t="s">
        <v>8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28</v>
      </c>
      <c r="D654" t="s">
        <v>25</v>
      </c>
      <c r="E654" t="s">
        <v>12</v>
      </c>
      <c r="F654" t="s">
        <v>8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28</v>
      </c>
      <c r="D655" t="s">
        <v>27</v>
      </c>
      <c r="E655" t="s">
        <v>11</v>
      </c>
      <c r="F655" t="s">
        <v>4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28</v>
      </c>
      <c r="D656" t="s">
        <v>27</v>
      </c>
      <c r="E656" t="s">
        <v>11</v>
      </c>
      <c r="F656" t="s">
        <v>4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28</v>
      </c>
      <c r="D657" t="s">
        <v>27</v>
      </c>
      <c r="E657" t="s">
        <v>18</v>
      </c>
      <c r="F657" t="s">
        <v>5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29</v>
      </c>
      <c r="D658" t="s">
        <v>26</v>
      </c>
      <c r="E658" t="s">
        <v>18</v>
      </c>
      <c r="F658" t="s">
        <v>5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28</v>
      </c>
      <c r="D659" t="s">
        <v>27</v>
      </c>
      <c r="E659" t="s">
        <v>18</v>
      </c>
      <c r="F659" t="s">
        <v>7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29</v>
      </c>
      <c r="D660" t="s">
        <v>26</v>
      </c>
      <c r="E660" t="s">
        <v>18</v>
      </c>
      <c r="F660" t="s">
        <v>7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28</v>
      </c>
      <c r="D661" t="s">
        <v>25</v>
      </c>
      <c r="E661" t="s">
        <v>15</v>
      </c>
      <c r="F661" t="s">
        <v>5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29</v>
      </c>
      <c r="D662" t="s">
        <v>25</v>
      </c>
      <c r="E662" t="s">
        <v>15</v>
      </c>
      <c r="F662" t="s">
        <v>5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28</v>
      </c>
      <c r="D663" t="s">
        <v>25</v>
      </c>
      <c r="E663" t="s">
        <v>15</v>
      </c>
      <c r="F663" t="s">
        <v>3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28</v>
      </c>
      <c r="D664" t="s">
        <v>25</v>
      </c>
      <c r="E664" t="s">
        <v>15</v>
      </c>
      <c r="F664" t="s">
        <v>0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28</v>
      </c>
      <c r="D665" t="s">
        <v>25</v>
      </c>
      <c r="E665" t="s">
        <v>18</v>
      </c>
      <c r="F665" t="s">
        <v>4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28</v>
      </c>
      <c r="D666" t="s">
        <v>25</v>
      </c>
      <c r="E666" t="s">
        <v>15</v>
      </c>
      <c r="F666" t="s">
        <v>7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28</v>
      </c>
      <c r="D667" t="s">
        <v>25</v>
      </c>
      <c r="E667" t="s">
        <v>15</v>
      </c>
      <c r="F667" t="s">
        <v>5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29</v>
      </c>
      <c r="D668" t="s">
        <v>27</v>
      </c>
      <c r="E668" t="s">
        <v>11</v>
      </c>
      <c r="F668" t="s">
        <v>4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29</v>
      </c>
      <c r="D669" t="s">
        <v>27</v>
      </c>
      <c r="E669" t="s">
        <v>11</v>
      </c>
      <c r="F669" t="s">
        <v>4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29</v>
      </c>
      <c r="D670" t="s">
        <v>25</v>
      </c>
      <c r="E670" t="s">
        <v>15</v>
      </c>
      <c r="F670" t="s">
        <v>8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28</v>
      </c>
      <c r="D671" t="s">
        <v>25</v>
      </c>
      <c r="E671" t="s">
        <v>10</v>
      </c>
      <c r="F671" t="s">
        <v>8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28</v>
      </c>
      <c r="D672" t="s">
        <v>25</v>
      </c>
      <c r="E672" t="s">
        <v>15</v>
      </c>
      <c r="F672" t="s">
        <v>35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28</v>
      </c>
      <c r="D673" t="s">
        <v>27</v>
      </c>
      <c r="E673" t="s">
        <v>15</v>
      </c>
      <c r="F673" t="s">
        <v>35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28</v>
      </c>
      <c r="D674" t="s">
        <v>27</v>
      </c>
      <c r="E674" t="s">
        <v>15</v>
      </c>
      <c r="F674" t="s">
        <v>35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28</v>
      </c>
      <c r="D675" t="s">
        <v>25</v>
      </c>
      <c r="E675" t="s">
        <v>15</v>
      </c>
      <c r="F675" t="s">
        <v>8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28</v>
      </c>
      <c r="D676" t="s">
        <v>25</v>
      </c>
      <c r="E676" t="s">
        <v>10</v>
      </c>
      <c r="F676" t="s">
        <v>1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28</v>
      </c>
      <c r="D677" t="s">
        <v>25</v>
      </c>
      <c r="E677" t="s">
        <v>10</v>
      </c>
      <c r="F677" t="s">
        <v>1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29</v>
      </c>
      <c r="D678" t="s">
        <v>25</v>
      </c>
      <c r="E678" t="s">
        <v>10</v>
      </c>
      <c r="F678" t="s">
        <v>1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29</v>
      </c>
      <c r="D679" t="s">
        <v>25</v>
      </c>
      <c r="E679" t="s">
        <v>10</v>
      </c>
      <c r="F679" t="s">
        <v>1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28</v>
      </c>
      <c r="D680" t="s">
        <v>25</v>
      </c>
      <c r="E680" t="s">
        <v>10</v>
      </c>
      <c r="F680" t="s">
        <v>1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28</v>
      </c>
      <c r="D681" t="s">
        <v>25</v>
      </c>
      <c r="E681" t="s">
        <v>16</v>
      </c>
      <c r="F681" t="s">
        <v>4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29</v>
      </c>
      <c r="D682" t="s">
        <v>25</v>
      </c>
      <c r="E682" t="s">
        <v>16</v>
      </c>
      <c r="F682" t="s">
        <v>4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28</v>
      </c>
      <c r="D683" t="s">
        <v>27</v>
      </c>
      <c r="E683" t="s">
        <v>11</v>
      </c>
      <c r="F683" t="s">
        <v>5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28</v>
      </c>
      <c r="D684" t="s">
        <v>27</v>
      </c>
      <c r="E684" t="s">
        <v>11</v>
      </c>
      <c r="F684" t="s">
        <v>5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29</v>
      </c>
      <c r="D685" t="s">
        <v>27</v>
      </c>
      <c r="E685" t="s">
        <v>11</v>
      </c>
      <c r="F685" t="s">
        <v>5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28</v>
      </c>
      <c r="D686" t="s">
        <v>27</v>
      </c>
      <c r="E686" t="s">
        <v>11</v>
      </c>
      <c r="F686" t="s">
        <v>5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29</v>
      </c>
      <c r="D687" t="s">
        <v>27</v>
      </c>
      <c r="E687" t="s">
        <v>11</v>
      </c>
      <c r="F687" t="s">
        <v>5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29</v>
      </c>
      <c r="D688" t="s">
        <v>27</v>
      </c>
      <c r="E688" t="s">
        <v>11</v>
      </c>
      <c r="F688" t="s">
        <v>5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28</v>
      </c>
      <c r="D689" t="s">
        <v>25</v>
      </c>
      <c r="E689" t="s">
        <v>18</v>
      </c>
      <c r="F689" t="s">
        <v>8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28</v>
      </c>
      <c r="D690" t="s">
        <v>27</v>
      </c>
      <c r="E690" t="s">
        <v>18</v>
      </c>
      <c r="F690" t="s">
        <v>8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28</v>
      </c>
      <c r="D691" t="s">
        <v>27</v>
      </c>
      <c r="E691" t="s">
        <v>18</v>
      </c>
      <c r="F691" t="s">
        <v>7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28</v>
      </c>
      <c r="D692" t="s">
        <v>25</v>
      </c>
      <c r="E692" t="s">
        <v>18</v>
      </c>
      <c r="F692" t="s">
        <v>7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29</v>
      </c>
      <c r="D693" t="s">
        <v>27</v>
      </c>
      <c r="E693" t="s">
        <v>18</v>
      </c>
      <c r="F693" t="s">
        <v>7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29</v>
      </c>
      <c r="D694" t="s">
        <v>25</v>
      </c>
      <c r="E694" t="s">
        <v>18</v>
      </c>
      <c r="F694" t="s">
        <v>7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28</v>
      </c>
      <c r="D695" t="s">
        <v>25</v>
      </c>
      <c r="E695" t="s">
        <v>18</v>
      </c>
      <c r="F695" t="s">
        <v>5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28</v>
      </c>
      <c r="D696" t="s">
        <v>25</v>
      </c>
      <c r="E696" t="s">
        <v>18</v>
      </c>
      <c r="F696" t="s">
        <v>4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28</v>
      </c>
      <c r="D697" t="s">
        <v>25</v>
      </c>
      <c r="E697" t="s">
        <v>10</v>
      </c>
      <c r="F697" t="s">
        <v>35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28</v>
      </c>
      <c r="D698" t="s">
        <v>25</v>
      </c>
      <c r="E698" t="s">
        <v>10</v>
      </c>
      <c r="F698" t="s">
        <v>35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29</v>
      </c>
      <c r="D699" t="s">
        <v>25</v>
      </c>
      <c r="E699" t="s">
        <v>10</v>
      </c>
      <c r="F699" t="s">
        <v>35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29</v>
      </c>
      <c r="D700" t="s">
        <v>27</v>
      </c>
      <c r="E700" t="s">
        <v>10</v>
      </c>
      <c r="F700" t="s">
        <v>35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29</v>
      </c>
      <c r="D701" t="s">
        <v>25</v>
      </c>
      <c r="E701" t="s">
        <v>10</v>
      </c>
      <c r="F701" t="s">
        <v>35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29</v>
      </c>
      <c r="D702" t="s">
        <v>25</v>
      </c>
      <c r="E702" t="s">
        <v>10</v>
      </c>
      <c r="F702" t="s">
        <v>35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29</v>
      </c>
      <c r="D703" t="s">
        <v>25</v>
      </c>
      <c r="E703" t="s">
        <v>18</v>
      </c>
      <c r="F703" t="s">
        <v>35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29</v>
      </c>
      <c r="D704" t="s">
        <v>25</v>
      </c>
      <c r="E704" t="s">
        <v>18</v>
      </c>
      <c r="F704" t="s">
        <v>1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28</v>
      </c>
      <c r="D705" t="s">
        <v>27</v>
      </c>
      <c r="E705" t="s">
        <v>18</v>
      </c>
      <c r="F705" t="s">
        <v>1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28</v>
      </c>
      <c r="D706" t="s">
        <v>27</v>
      </c>
      <c r="E706" t="s">
        <v>15</v>
      </c>
      <c r="F706" t="s">
        <v>7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29</v>
      </c>
      <c r="D707" t="s">
        <v>27</v>
      </c>
      <c r="E707" t="s">
        <v>15</v>
      </c>
      <c r="F707" t="s">
        <v>7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29</v>
      </c>
      <c r="D708" t="s">
        <v>25</v>
      </c>
      <c r="E708" t="s">
        <v>15</v>
      </c>
      <c r="F708" t="s">
        <v>7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28</v>
      </c>
      <c r="D709" t="s">
        <v>25</v>
      </c>
      <c r="E709" t="s">
        <v>15</v>
      </c>
      <c r="F709" t="s">
        <v>3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29</v>
      </c>
      <c r="D710" t="s">
        <v>27</v>
      </c>
      <c r="E710" t="s">
        <v>15</v>
      </c>
      <c r="F710" t="s">
        <v>35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28</v>
      </c>
      <c r="D711" t="s">
        <v>25</v>
      </c>
      <c r="E711" t="s">
        <v>15</v>
      </c>
      <c r="F711" t="s">
        <v>35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28</v>
      </c>
      <c r="D712" t="s">
        <v>27</v>
      </c>
      <c r="E712" t="s">
        <v>15</v>
      </c>
      <c r="F712" t="s">
        <v>35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28</v>
      </c>
      <c r="D713" t="s">
        <v>25</v>
      </c>
      <c r="E713" t="s">
        <v>15</v>
      </c>
      <c r="F713" t="s">
        <v>7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29</v>
      </c>
      <c r="D714" t="s">
        <v>27</v>
      </c>
      <c r="E714" t="s">
        <v>15</v>
      </c>
      <c r="F714" t="s">
        <v>4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29</v>
      </c>
      <c r="D715" t="s">
        <v>25</v>
      </c>
      <c r="E715" t="s">
        <v>15</v>
      </c>
      <c r="F715" t="s">
        <v>4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29</v>
      </c>
      <c r="D716" t="s">
        <v>25</v>
      </c>
      <c r="E716" t="s">
        <v>15</v>
      </c>
      <c r="F716" t="s">
        <v>3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28</v>
      </c>
      <c r="D717" t="s">
        <v>27</v>
      </c>
      <c r="E717" t="s">
        <v>15</v>
      </c>
      <c r="F717" t="s">
        <v>3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28</v>
      </c>
      <c r="D718" t="s">
        <v>27</v>
      </c>
      <c r="E718" t="s">
        <v>11</v>
      </c>
      <c r="F718" t="s">
        <v>7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28</v>
      </c>
      <c r="D719" t="s">
        <v>25</v>
      </c>
      <c r="E719" t="s">
        <v>13</v>
      </c>
      <c r="F719" t="s">
        <v>0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29</v>
      </c>
      <c r="D720" t="s">
        <v>27</v>
      </c>
      <c r="E720" t="s">
        <v>15</v>
      </c>
      <c r="F720" t="s">
        <v>1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29</v>
      </c>
      <c r="D721" t="s">
        <v>25</v>
      </c>
      <c r="E721" t="s">
        <v>18</v>
      </c>
      <c r="F721" t="s">
        <v>4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28</v>
      </c>
      <c r="D722" t="s">
        <v>25</v>
      </c>
      <c r="E722" t="s">
        <v>15</v>
      </c>
      <c r="F722" t="s">
        <v>8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29</v>
      </c>
      <c r="D723" t="s">
        <v>25</v>
      </c>
      <c r="E723" t="s">
        <v>18</v>
      </c>
      <c r="F723" t="s">
        <v>3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29</v>
      </c>
      <c r="D724" t="s">
        <v>27</v>
      </c>
      <c r="E724" t="s">
        <v>18</v>
      </c>
      <c r="F724" t="s">
        <v>3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29</v>
      </c>
      <c r="D725" t="s">
        <v>27</v>
      </c>
      <c r="E725" t="s">
        <v>15</v>
      </c>
      <c r="F725" t="s">
        <v>1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28</v>
      </c>
      <c r="D726" t="s">
        <v>25</v>
      </c>
      <c r="E726" t="s">
        <v>18</v>
      </c>
      <c r="F726" t="s">
        <v>8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28</v>
      </c>
      <c r="D727" t="s">
        <v>25</v>
      </c>
      <c r="E727" t="s">
        <v>18</v>
      </c>
      <c r="F727" t="s">
        <v>7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28</v>
      </c>
      <c r="D728" t="s">
        <v>27</v>
      </c>
      <c r="E728" t="s">
        <v>18</v>
      </c>
      <c r="F728" t="s">
        <v>7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28</v>
      </c>
      <c r="D729" t="s">
        <v>27</v>
      </c>
      <c r="E729" t="s">
        <v>17</v>
      </c>
      <c r="F729" t="s">
        <v>7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29</v>
      </c>
      <c r="D730" t="s">
        <v>25</v>
      </c>
      <c r="E730" t="s">
        <v>15</v>
      </c>
      <c r="F730" t="s">
        <v>8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28</v>
      </c>
      <c r="D731" t="s">
        <v>25</v>
      </c>
      <c r="E731" t="s">
        <v>15</v>
      </c>
      <c r="F731" t="s">
        <v>3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28</v>
      </c>
      <c r="D732" t="s">
        <v>25</v>
      </c>
      <c r="E732" t="s">
        <v>15</v>
      </c>
      <c r="F732" t="s">
        <v>3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28</v>
      </c>
      <c r="D733" t="s">
        <v>25</v>
      </c>
      <c r="E733" t="s">
        <v>15</v>
      </c>
      <c r="F733" t="s">
        <v>3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29</v>
      </c>
      <c r="D734" t="s">
        <v>25</v>
      </c>
      <c r="E734" t="s">
        <v>15</v>
      </c>
      <c r="F734" t="s">
        <v>8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28</v>
      </c>
      <c r="D735" t="s">
        <v>25</v>
      </c>
      <c r="E735" t="s">
        <v>18</v>
      </c>
      <c r="F735" t="s">
        <v>5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28</v>
      </c>
      <c r="D736" t="s">
        <v>25</v>
      </c>
      <c r="E736" t="s">
        <v>15</v>
      </c>
      <c r="F736" t="s">
        <v>7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29</v>
      </c>
      <c r="D737" t="s">
        <v>25</v>
      </c>
      <c r="E737" t="s">
        <v>18</v>
      </c>
      <c r="F737" t="s">
        <v>8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28</v>
      </c>
      <c r="D738" t="s">
        <v>25</v>
      </c>
      <c r="E738" t="s">
        <v>18</v>
      </c>
      <c r="F738" t="s">
        <v>8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28</v>
      </c>
      <c r="D739" t="s">
        <v>25</v>
      </c>
      <c r="E739" t="s">
        <v>18</v>
      </c>
      <c r="F739" t="s">
        <v>1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28</v>
      </c>
      <c r="D740" t="s">
        <v>25</v>
      </c>
      <c r="E740" t="s">
        <v>18</v>
      </c>
      <c r="F740" t="s">
        <v>1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28</v>
      </c>
      <c r="D741" t="s">
        <v>25</v>
      </c>
      <c r="E741" t="s">
        <v>13</v>
      </c>
      <c r="F741" t="s">
        <v>8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28</v>
      </c>
      <c r="D742" t="s">
        <v>25</v>
      </c>
      <c r="E742" t="s">
        <v>15</v>
      </c>
      <c r="F742" t="s">
        <v>8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28</v>
      </c>
      <c r="D743" t="s">
        <v>27</v>
      </c>
      <c r="E743" t="s">
        <v>15</v>
      </c>
      <c r="F743" t="s">
        <v>8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28</v>
      </c>
      <c r="D744" t="s">
        <v>27</v>
      </c>
      <c r="E744" t="s">
        <v>15</v>
      </c>
      <c r="F744" t="s">
        <v>8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29</v>
      </c>
      <c r="D745" t="s">
        <v>27</v>
      </c>
      <c r="E745" t="s">
        <v>15</v>
      </c>
      <c r="F745" t="s">
        <v>8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28</v>
      </c>
      <c r="D746" t="s">
        <v>25</v>
      </c>
      <c r="E746" t="s">
        <v>18</v>
      </c>
      <c r="F746" t="s">
        <v>35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29</v>
      </c>
      <c r="D747" t="s">
        <v>27</v>
      </c>
      <c r="E747" t="s">
        <v>18</v>
      </c>
      <c r="F747" t="s">
        <v>8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28</v>
      </c>
      <c r="D748" t="s">
        <v>25</v>
      </c>
      <c r="E748" t="s">
        <v>18</v>
      </c>
      <c r="F748" t="s">
        <v>8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29</v>
      </c>
      <c r="D749" t="s">
        <v>25</v>
      </c>
      <c r="E749" t="s">
        <v>18</v>
      </c>
      <c r="F749" t="s">
        <v>8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29</v>
      </c>
      <c r="D750" t="s">
        <v>25</v>
      </c>
      <c r="E750" t="s">
        <v>15</v>
      </c>
      <c r="F750" t="s">
        <v>8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28</v>
      </c>
      <c r="D751" t="s">
        <v>25</v>
      </c>
      <c r="E751" t="s">
        <v>15</v>
      </c>
      <c r="F751" t="s">
        <v>8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29</v>
      </c>
      <c r="D752" t="s">
        <v>27</v>
      </c>
      <c r="E752" t="s">
        <v>15</v>
      </c>
      <c r="F752" t="s">
        <v>8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29</v>
      </c>
      <c r="D753" t="s">
        <v>27</v>
      </c>
      <c r="E753" t="s">
        <v>15</v>
      </c>
      <c r="F753" t="s">
        <v>8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28</v>
      </c>
      <c r="D754" t="s">
        <v>25</v>
      </c>
      <c r="E754" t="s">
        <v>15</v>
      </c>
      <c r="F754" t="s">
        <v>8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28</v>
      </c>
      <c r="D755" t="s">
        <v>25</v>
      </c>
      <c r="E755" t="s">
        <v>15</v>
      </c>
      <c r="F755" t="s">
        <v>8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28</v>
      </c>
      <c r="D756" t="s">
        <v>25</v>
      </c>
      <c r="E756" t="s">
        <v>15</v>
      </c>
      <c r="F756" t="s">
        <v>4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28</v>
      </c>
      <c r="D757" t="s">
        <v>25</v>
      </c>
      <c r="E757" t="s">
        <v>12</v>
      </c>
      <c r="F757" t="s">
        <v>8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29</v>
      </c>
      <c r="D758" t="s">
        <v>25</v>
      </c>
      <c r="E758" t="s">
        <v>16</v>
      </c>
      <c r="F758" t="s">
        <v>35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28</v>
      </c>
      <c r="D759" t="s">
        <v>25</v>
      </c>
      <c r="E759" t="s">
        <v>18</v>
      </c>
      <c r="F759" t="s">
        <v>0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28</v>
      </c>
      <c r="D760" t="s">
        <v>25</v>
      </c>
      <c r="E760" t="s">
        <v>15</v>
      </c>
      <c r="F760" t="s">
        <v>8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28</v>
      </c>
      <c r="D761" t="s">
        <v>25</v>
      </c>
      <c r="E761" t="s">
        <v>10</v>
      </c>
      <c r="F761" t="s">
        <v>3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28</v>
      </c>
      <c r="D762" t="s">
        <v>25</v>
      </c>
      <c r="E762" t="s">
        <v>15</v>
      </c>
      <c r="F762" t="s">
        <v>1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28</v>
      </c>
      <c r="D763" t="s">
        <v>25</v>
      </c>
      <c r="E763" t="s">
        <v>15</v>
      </c>
      <c r="F763" t="s">
        <v>1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28</v>
      </c>
      <c r="D764" t="s">
        <v>27</v>
      </c>
      <c r="E764" t="s">
        <v>18</v>
      </c>
      <c r="F764" t="s">
        <v>5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28</v>
      </c>
      <c r="D765" t="s">
        <v>25</v>
      </c>
      <c r="E765" t="s">
        <v>15</v>
      </c>
      <c r="F765" t="s">
        <v>8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29</v>
      </c>
      <c r="D766" t="s">
        <v>25</v>
      </c>
      <c r="E766" t="s">
        <v>14</v>
      </c>
      <c r="F766" t="s">
        <v>5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28</v>
      </c>
      <c r="D767" t="s">
        <v>27</v>
      </c>
      <c r="E767" t="s">
        <v>15</v>
      </c>
      <c r="F767" t="s">
        <v>35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28</v>
      </c>
      <c r="D768" t="s">
        <v>27</v>
      </c>
      <c r="E768" t="s">
        <v>11</v>
      </c>
      <c r="F768" t="s">
        <v>8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29</v>
      </c>
      <c r="D769" t="s">
        <v>27</v>
      </c>
      <c r="E769" t="s">
        <v>11</v>
      </c>
      <c r="F769" t="s">
        <v>8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29</v>
      </c>
      <c r="D770" t="s">
        <v>27</v>
      </c>
      <c r="E770" t="s">
        <v>11</v>
      </c>
      <c r="F770" t="s">
        <v>8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28</v>
      </c>
      <c r="D771" t="s">
        <v>25</v>
      </c>
      <c r="E771" t="s">
        <v>15</v>
      </c>
      <c r="F771" t="s">
        <v>35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28</v>
      </c>
      <c r="D772" t="s">
        <v>25</v>
      </c>
      <c r="E772" t="s">
        <v>10</v>
      </c>
      <c r="F772" t="s">
        <v>35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28</v>
      </c>
      <c r="D773" t="s">
        <v>25</v>
      </c>
      <c r="E773" t="s">
        <v>10</v>
      </c>
      <c r="F773" t="s">
        <v>35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29</v>
      </c>
      <c r="D774" t="s">
        <v>27</v>
      </c>
      <c r="E774" t="s">
        <v>15</v>
      </c>
      <c r="F774" t="s">
        <v>3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28</v>
      </c>
      <c r="D775" t="s">
        <v>25</v>
      </c>
      <c r="E775" t="s">
        <v>18</v>
      </c>
      <c r="F775" t="s">
        <v>1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29</v>
      </c>
      <c r="D776" t="s">
        <v>25</v>
      </c>
      <c r="E776" t="s">
        <v>18</v>
      </c>
      <c r="F776" t="s">
        <v>3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28</v>
      </c>
      <c r="D777" t="s">
        <v>25</v>
      </c>
      <c r="E777" t="s">
        <v>15</v>
      </c>
      <c r="F777" t="s">
        <v>3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29</v>
      </c>
      <c r="D778" t="s">
        <v>27</v>
      </c>
      <c r="E778" t="s">
        <v>15</v>
      </c>
      <c r="F778" t="s">
        <v>1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28</v>
      </c>
      <c r="D779" t="s">
        <v>25</v>
      </c>
      <c r="E779" t="s">
        <v>18</v>
      </c>
      <c r="F779" t="s">
        <v>1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28</v>
      </c>
      <c r="D780" t="s">
        <v>25</v>
      </c>
      <c r="E780" t="s">
        <v>10</v>
      </c>
      <c r="F780" t="s">
        <v>1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28</v>
      </c>
      <c r="D781" t="s">
        <v>25</v>
      </c>
      <c r="E781" t="s">
        <v>10</v>
      </c>
      <c r="F781" t="s">
        <v>1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28</v>
      </c>
      <c r="D782" t="s">
        <v>25</v>
      </c>
      <c r="E782" t="s">
        <v>10</v>
      </c>
      <c r="F782" t="s">
        <v>1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28</v>
      </c>
      <c r="D783" t="s">
        <v>25</v>
      </c>
      <c r="E783" t="s">
        <v>12</v>
      </c>
      <c r="F783" t="s">
        <v>8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28</v>
      </c>
      <c r="D784" t="s">
        <v>25</v>
      </c>
      <c r="E784" t="s">
        <v>12</v>
      </c>
      <c r="F784" t="s">
        <v>8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29</v>
      </c>
      <c r="D785" t="s">
        <v>25</v>
      </c>
      <c r="E785" t="s">
        <v>12</v>
      </c>
      <c r="F785" t="s">
        <v>8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28</v>
      </c>
      <c r="D786" t="s">
        <v>25</v>
      </c>
      <c r="E786" t="s">
        <v>15</v>
      </c>
      <c r="F786" t="s">
        <v>7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28</v>
      </c>
      <c r="D787" t="s">
        <v>25</v>
      </c>
      <c r="E787" t="s">
        <v>18</v>
      </c>
      <c r="F787" t="s">
        <v>1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28</v>
      </c>
      <c r="D788" t="s">
        <v>25</v>
      </c>
      <c r="E788" t="s">
        <v>18</v>
      </c>
      <c r="F788" t="s">
        <v>1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29</v>
      </c>
      <c r="D789" t="s">
        <v>27</v>
      </c>
      <c r="E789" t="s">
        <v>18</v>
      </c>
      <c r="F789" t="s">
        <v>7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28</v>
      </c>
      <c r="D790" t="s">
        <v>25</v>
      </c>
      <c r="E790" t="s">
        <v>13</v>
      </c>
      <c r="F790" t="s">
        <v>3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28</v>
      </c>
      <c r="D791" t="s">
        <v>27</v>
      </c>
      <c r="E791" t="s">
        <v>10</v>
      </c>
      <c r="F791" t="s">
        <v>4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28</v>
      </c>
      <c r="D792" t="s">
        <v>25</v>
      </c>
      <c r="E792" t="s">
        <v>13</v>
      </c>
      <c r="F792" t="s">
        <v>3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28</v>
      </c>
      <c r="D793" t="s">
        <v>25</v>
      </c>
      <c r="E793" t="s">
        <v>15</v>
      </c>
      <c r="F793" t="s">
        <v>3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29</v>
      </c>
      <c r="D794" t="s">
        <v>25</v>
      </c>
      <c r="E794" t="s">
        <v>15</v>
      </c>
      <c r="F794" t="s">
        <v>3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29</v>
      </c>
      <c r="D795" t="s">
        <v>25</v>
      </c>
      <c r="E795" t="s">
        <v>15</v>
      </c>
      <c r="F795" t="s">
        <v>3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29</v>
      </c>
      <c r="D796" t="s">
        <v>25</v>
      </c>
      <c r="E796" t="s">
        <v>13</v>
      </c>
      <c r="F796" t="s">
        <v>8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28</v>
      </c>
      <c r="D797" t="s">
        <v>25</v>
      </c>
      <c r="E797" t="s">
        <v>13</v>
      </c>
      <c r="F797" t="s">
        <v>8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29</v>
      </c>
      <c r="D798" t="s">
        <v>25</v>
      </c>
      <c r="E798" t="s">
        <v>18</v>
      </c>
      <c r="F798" t="s">
        <v>5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28</v>
      </c>
      <c r="D799" t="s">
        <v>25</v>
      </c>
      <c r="E799" t="s">
        <v>18</v>
      </c>
      <c r="F799" t="s">
        <v>5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28</v>
      </c>
      <c r="D800" t="s">
        <v>27</v>
      </c>
      <c r="E800" t="s">
        <v>18</v>
      </c>
      <c r="F800" t="s">
        <v>5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29</v>
      </c>
      <c r="D801" t="s">
        <v>25</v>
      </c>
      <c r="E801" t="s">
        <v>13</v>
      </c>
      <c r="F801" t="s">
        <v>35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28</v>
      </c>
      <c r="D802" t="s">
        <v>25</v>
      </c>
      <c r="E802" t="s">
        <v>13</v>
      </c>
      <c r="F802" t="s">
        <v>35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28</v>
      </c>
      <c r="D803" t="s">
        <v>25</v>
      </c>
      <c r="E803" t="s">
        <v>15</v>
      </c>
      <c r="F803" t="s">
        <v>8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28</v>
      </c>
      <c r="D804" t="s">
        <v>25</v>
      </c>
      <c r="E804" t="s">
        <v>15</v>
      </c>
      <c r="F804" t="s">
        <v>8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28</v>
      </c>
      <c r="D805" t="s">
        <v>25</v>
      </c>
      <c r="E805" t="s">
        <v>15</v>
      </c>
      <c r="F805" t="s">
        <v>8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29</v>
      </c>
      <c r="D806" t="s">
        <v>27</v>
      </c>
      <c r="E806" t="s">
        <v>15</v>
      </c>
      <c r="F806" t="s">
        <v>8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28</v>
      </c>
      <c r="D807" t="s">
        <v>25</v>
      </c>
      <c r="E807" t="s">
        <v>10</v>
      </c>
      <c r="F807" t="s">
        <v>1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29</v>
      </c>
      <c r="D808" t="s">
        <v>25</v>
      </c>
      <c r="E808" t="s">
        <v>10</v>
      </c>
      <c r="F808" t="s">
        <v>1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29</v>
      </c>
      <c r="D809" t="s">
        <v>27</v>
      </c>
      <c r="E809" t="s">
        <v>10</v>
      </c>
      <c r="F809" t="s">
        <v>1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28</v>
      </c>
      <c r="D810" t="s">
        <v>25</v>
      </c>
      <c r="E810" t="s">
        <v>18</v>
      </c>
      <c r="F810" t="s">
        <v>8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28</v>
      </c>
      <c r="D811" t="s">
        <v>27</v>
      </c>
      <c r="E811" t="s">
        <v>10</v>
      </c>
      <c r="F811" t="s">
        <v>35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29</v>
      </c>
      <c r="D812" t="s">
        <v>25</v>
      </c>
      <c r="E812" t="s">
        <v>10</v>
      </c>
      <c r="F812" t="s">
        <v>1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29</v>
      </c>
      <c r="D813" t="s">
        <v>25</v>
      </c>
      <c r="E813" t="s">
        <v>10</v>
      </c>
      <c r="F813" t="s">
        <v>1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28</v>
      </c>
      <c r="D814" t="s">
        <v>25</v>
      </c>
      <c r="E814" t="s">
        <v>15</v>
      </c>
      <c r="F814" t="s">
        <v>3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28</v>
      </c>
      <c r="D815" t="s">
        <v>25</v>
      </c>
      <c r="E815" t="s">
        <v>15</v>
      </c>
      <c r="F815" t="s">
        <v>3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28</v>
      </c>
      <c r="D816" t="s">
        <v>25</v>
      </c>
      <c r="E816" t="s">
        <v>13</v>
      </c>
      <c r="F816" t="s">
        <v>5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29</v>
      </c>
      <c r="D817" t="s">
        <v>25</v>
      </c>
      <c r="E817" t="s">
        <v>13</v>
      </c>
      <c r="F817" t="s">
        <v>5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28</v>
      </c>
      <c r="D818" t="s">
        <v>25</v>
      </c>
      <c r="E818" t="s">
        <v>13</v>
      </c>
      <c r="F818" t="s">
        <v>5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29</v>
      </c>
      <c r="D819" t="s">
        <v>25</v>
      </c>
      <c r="E819" t="s">
        <v>13</v>
      </c>
      <c r="F819" t="s">
        <v>35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28</v>
      </c>
      <c r="D820" t="s">
        <v>27</v>
      </c>
      <c r="E820" t="s">
        <v>13</v>
      </c>
      <c r="F820" t="s">
        <v>35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28</v>
      </c>
      <c r="D821" t="s">
        <v>25</v>
      </c>
      <c r="E821" t="s">
        <v>15</v>
      </c>
      <c r="F821" t="s">
        <v>4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29</v>
      </c>
      <c r="D822" t="s">
        <v>25</v>
      </c>
      <c r="E822" t="s">
        <v>15</v>
      </c>
      <c r="F822" t="s">
        <v>4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28</v>
      </c>
      <c r="D823" t="s">
        <v>25</v>
      </c>
      <c r="E823" t="s">
        <v>12</v>
      </c>
      <c r="F823" t="s">
        <v>4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28</v>
      </c>
      <c r="D824" t="s">
        <v>25</v>
      </c>
      <c r="E824" t="s">
        <v>15</v>
      </c>
      <c r="F824" t="s">
        <v>35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29</v>
      </c>
      <c r="D825" t="s">
        <v>25</v>
      </c>
      <c r="E825" t="s">
        <v>16</v>
      </c>
      <c r="F825" t="s">
        <v>0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29</v>
      </c>
      <c r="D826" t="s">
        <v>25</v>
      </c>
      <c r="E826" t="s">
        <v>16</v>
      </c>
      <c r="F826" t="s">
        <v>0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29</v>
      </c>
      <c r="D827" t="s">
        <v>25</v>
      </c>
      <c r="E827" t="s">
        <v>18</v>
      </c>
      <c r="F827" t="s">
        <v>8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28</v>
      </c>
      <c r="D828" t="s">
        <v>27</v>
      </c>
      <c r="E828" t="s">
        <v>18</v>
      </c>
      <c r="F828" t="s">
        <v>8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28</v>
      </c>
      <c r="D829" t="s">
        <v>25</v>
      </c>
      <c r="E829" t="s">
        <v>18</v>
      </c>
      <c r="F829" t="s">
        <v>5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29</v>
      </c>
      <c r="D830" t="s">
        <v>25</v>
      </c>
      <c r="E830" t="s">
        <v>18</v>
      </c>
      <c r="F830" t="s">
        <v>7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28</v>
      </c>
      <c r="D831" t="s">
        <v>25</v>
      </c>
      <c r="E831" t="s">
        <v>18</v>
      </c>
      <c r="F831" t="s">
        <v>8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28</v>
      </c>
      <c r="D832" t="s">
        <v>25</v>
      </c>
      <c r="E832" t="s">
        <v>15</v>
      </c>
      <c r="F832" t="s">
        <v>7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28</v>
      </c>
      <c r="D833" t="s">
        <v>25</v>
      </c>
      <c r="E833" t="s">
        <v>16</v>
      </c>
      <c r="F833" t="s">
        <v>3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28</v>
      </c>
      <c r="D834" t="s">
        <v>25</v>
      </c>
      <c r="E834" t="s">
        <v>16</v>
      </c>
      <c r="F834" t="s">
        <v>3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29</v>
      </c>
      <c r="D835" t="s">
        <v>25</v>
      </c>
      <c r="E835" t="s">
        <v>16</v>
      </c>
      <c r="F835" t="s">
        <v>3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28</v>
      </c>
      <c r="D836" t="s">
        <v>25</v>
      </c>
      <c r="E836" t="s">
        <v>18</v>
      </c>
      <c r="F836" t="s">
        <v>35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28</v>
      </c>
      <c r="D837" t="s">
        <v>25</v>
      </c>
      <c r="E837" t="s">
        <v>18</v>
      </c>
      <c r="F837" t="s">
        <v>35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29</v>
      </c>
      <c r="D838" t="s">
        <v>25</v>
      </c>
      <c r="E838" t="s">
        <v>12</v>
      </c>
      <c r="F838" t="s">
        <v>8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28</v>
      </c>
      <c r="D839" t="s">
        <v>25</v>
      </c>
      <c r="E839" t="s">
        <v>18</v>
      </c>
      <c r="F839" t="s">
        <v>8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29</v>
      </c>
      <c r="D840" t="s">
        <v>25</v>
      </c>
      <c r="E840" t="s">
        <v>18</v>
      </c>
      <c r="F840" t="s">
        <v>8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29</v>
      </c>
      <c r="D841" t="s">
        <v>25</v>
      </c>
      <c r="E841" t="s">
        <v>18</v>
      </c>
      <c r="F841" t="s">
        <v>8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28</v>
      </c>
      <c r="D842" t="s">
        <v>27</v>
      </c>
      <c r="E842" t="s">
        <v>11</v>
      </c>
      <c r="F842" t="s">
        <v>35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29</v>
      </c>
      <c r="D843" t="s">
        <v>27</v>
      </c>
      <c r="E843" t="s">
        <v>11</v>
      </c>
      <c r="F843" t="s">
        <v>35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28</v>
      </c>
      <c r="D844" t="s">
        <v>25</v>
      </c>
      <c r="E844" t="s">
        <v>15</v>
      </c>
      <c r="F844" t="s">
        <v>7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28</v>
      </c>
      <c r="D845" t="s">
        <v>25</v>
      </c>
      <c r="E845" t="s">
        <v>15</v>
      </c>
      <c r="F845" t="s">
        <v>5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28</v>
      </c>
      <c r="D846" t="s">
        <v>25</v>
      </c>
      <c r="E846" t="s">
        <v>10</v>
      </c>
      <c r="F846" t="s">
        <v>4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29</v>
      </c>
      <c r="D847" t="s">
        <v>27</v>
      </c>
      <c r="E847" t="s">
        <v>18</v>
      </c>
      <c r="F847" t="s">
        <v>3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28</v>
      </c>
      <c r="D848" t="s">
        <v>25</v>
      </c>
      <c r="E848" t="s">
        <v>16</v>
      </c>
      <c r="F848" t="s">
        <v>8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28</v>
      </c>
      <c r="D849" t="s">
        <v>25</v>
      </c>
      <c r="E849" t="s">
        <v>16</v>
      </c>
      <c r="F849" t="s">
        <v>8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29</v>
      </c>
      <c r="D850" t="s">
        <v>25</v>
      </c>
      <c r="E850" t="s">
        <v>15</v>
      </c>
      <c r="F850" t="s">
        <v>7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28</v>
      </c>
      <c r="D851" t="s">
        <v>25</v>
      </c>
      <c r="E851" t="s">
        <v>15</v>
      </c>
      <c r="F851" t="s">
        <v>8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28</v>
      </c>
      <c r="D852" t="s">
        <v>25</v>
      </c>
      <c r="E852" t="s">
        <v>18</v>
      </c>
      <c r="F852" t="s">
        <v>8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29</v>
      </c>
      <c r="D853" t="s">
        <v>25</v>
      </c>
      <c r="E853" t="s">
        <v>18</v>
      </c>
      <c r="F853" t="s">
        <v>8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28</v>
      </c>
      <c r="D854" t="s">
        <v>25</v>
      </c>
      <c r="E854" t="s">
        <v>18</v>
      </c>
      <c r="F854" t="s">
        <v>8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28</v>
      </c>
      <c r="D855" t="s">
        <v>25</v>
      </c>
      <c r="E855" t="s">
        <v>15</v>
      </c>
      <c r="F855" t="s">
        <v>7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28</v>
      </c>
      <c r="D856" t="s">
        <v>25</v>
      </c>
      <c r="E856" t="s">
        <v>18</v>
      </c>
      <c r="F856" t="s">
        <v>8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29</v>
      </c>
      <c r="D857" t="s">
        <v>27</v>
      </c>
      <c r="E857" t="s">
        <v>15</v>
      </c>
      <c r="F857" t="s">
        <v>1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28</v>
      </c>
      <c r="D858" t="s">
        <v>25</v>
      </c>
      <c r="E858" t="s">
        <v>15</v>
      </c>
      <c r="F858" t="s">
        <v>1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28</v>
      </c>
      <c r="D859" t="s">
        <v>25</v>
      </c>
      <c r="E859" t="s">
        <v>15</v>
      </c>
      <c r="F859" t="s">
        <v>3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28</v>
      </c>
      <c r="D860" t="s">
        <v>25</v>
      </c>
      <c r="E860" t="s">
        <v>15</v>
      </c>
      <c r="F860" t="s">
        <v>3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29</v>
      </c>
      <c r="D861" t="s">
        <v>27</v>
      </c>
      <c r="E861" t="s">
        <v>18</v>
      </c>
      <c r="F861" t="s">
        <v>5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29</v>
      </c>
      <c r="D862" t="s">
        <v>27</v>
      </c>
      <c r="E862" t="s">
        <v>15</v>
      </c>
      <c r="F862" t="s">
        <v>5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28</v>
      </c>
      <c r="D863" t="s">
        <v>27</v>
      </c>
      <c r="E863" t="s">
        <v>11</v>
      </c>
      <c r="F863" t="s">
        <v>7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28</v>
      </c>
      <c r="D864" t="s">
        <v>25</v>
      </c>
      <c r="E864" t="s">
        <v>15</v>
      </c>
      <c r="F864" t="s">
        <v>5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28</v>
      </c>
      <c r="D865" t="s">
        <v>25</v>
      </c>
      <c r="E865" t="s">
        <v>10</v>
      </c>
      <c r="F865" t="s">
        <v>35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29</v>
      </c>
      <c r="D866" t="s">
        <v>25</v>
      </c>
      <c r="E866" t="s">
        <v>10</v>
      </c>
      <c r="F866" t="s">
        <v>35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28</v>
      </c>
      <c r="D867" t="s">
        <v>25</v>
      </c>
      <c r="E867" t="s">
        <v>15</v>
      </c>
      <c r="F867" t="s">
        <v>1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29</v>
      </c>
      <c r="D868" t="s">
        <v>25</v>
      </c>
      <c r="E868" t="s">
        <v>15</v>
      </c>
      <c r="F868" t="s">
        <v>1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28</v>
      </c>
      <c r="D869" t="s">
        <v>27</v>
      </c>
      <c r="E869" t="s">
        <v>15</v>
      </c>
      <c r="F869" t="s">
        <v>1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29</v>
      </c>
      <c r="D870" t="s">
        <v>25</v>
      </c>
      <c r="E870" t="s">
        <v>15</v>
      </c>
      <c r="F870" t="s">
        <v>1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28</v>
      </c>
      <c r="D871" t="s">
        <v>25</v>
      </c>
      <c r="E871" t="s">
        <v>18</v>
      </c>
      <c r="F871" t="s">
        <v>0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28</v>
      </c>
      <c r="D872" t="s">
        <v>27</v>
      </c>
      <c r="E872" t="s">
        <v>18</v>
      </c>
      <c r="F872" t="s">
        <v>0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28</v>
      </c>
      <c r="D873" t="s">
        <v>26</v>
      </c>
      <c r="E873" t="s">
        <v>18</v>
      </c>
      <c r="F873" t="s">
        <v>0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29</v>
      </c>
      <c r="D874" t="s">
        <v>25</v>
      </c>
      <c r="E874" t="s">
        <v>15</v>
      </c>
      <c r="F874" t="s">
        <v>8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28</v>
      </c>
      <c r="D875" t="s">
        <v>25</v>
      </c>
      <c r="E875" t="s">
        <v>10</v>
      </c>
      <c r="F875" t="s">
        <v>1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28</v>
      </c>
      <c r="D876" t="s">
        <v>25</v>
      </c>
      <c r="E876" t="s">
        <v>10</v>
      </c>
      <c r="F876" t="s">
        <v>1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28</v>
      </c>
      <c r="D877" t="s">
        <v>27</v>
      </c>
      <c r="E877" t="s">
        <v>10</v>
      </c>
      <c r="F877" t="s">
        <v>1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29</v>
      </c>
      <c r="D878" t="s">
        <v>25</v>
      </c>
      <c r="E878" t="s">
        <v>10</v>
      </c>
      <c r="F878" t="s">
        <v>1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28</v>
      </c>
      <c r="D879" t="s">
        <v>27</v>
      </c>
      <c r="E879" t="s">
        <v>11</v>
      </c>
      <c r="F879" t="s">
        <v>1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28</v>
      </c>
      <c r="D880" t="s">
        <v>27</v>
      </c>
      <c r="E880" t="s">
        <v>11</v>
      </c>
      <c r="F880" t="s">
        <v>1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28</v>
      </c>
      <c r="D881" t="s">
        <v>27</v>
      </c>
      <c r="E881" t="s">
        <v>11</v>
      </c>
      <c r="F881" t="s">
        <v>1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29</v>
      </c>
      <c r="D882" t="s">
        <v>27</v>
      </c>
      <c r="E882" t="s">
        <v>11</v>
      </c>
      <c r="F882" t="s">
        <v>1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28</v>
      </c>
      <c r="D883" t="s">
        <v>26</v>
      </c>
      <c r="E883" t="s">
        <v>18</v>
      </c>
      <c r="F883" t="s">
        <v>8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29</v>
      </c>
      <c r="D884" t="s">
        <v>27</v>
      </c>
      <c r="E884" t="s">
        <v>13</v>
      </c>
      <c r="F884" t="s">
        <v>3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28</v>
      </c>
      <c r="D885" t="s">
        <v>25</v>
      </c>
      <c r="E885" t="s">
        <v>15</v>
      </c>
      <c r="F885" t="s">
        <v>4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29</v>
      </c>
      <c r="D886" t="s">
        <v>27</v>
      </c>
      <c r="E886" t="s">
        <v>15</v>
      </c>
      <c r="F886" t="s">
        <v>4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29</v>
      </c>
      <c r="D887" t="s">
        <v>27</v>
      </c>
      <c r="E887" t="s">
        <v>15</v>
      </c>
      <c r="F887" t="s">
        <v>4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29</v>
      </c>
      <c r="D888" t="s">
        <v>27</v>
      </c>
      <c r="E888" t="s">
        <v>15</v>
      </c>
      <c r="F888" t="s">
        <v>4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29</v>
      </c>
      <c r="D889" t="s">
        <v>27</v>
      </c>
      <c r="E889" t="s">
        <v>15</v>
      </c>
      <c r="F889" t="s">
        <v>7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29</v>
      </c>
      <c r="D890" t="s">
        <v>26</v>
      </c>
      <c r="E890" t="s">
        <v>15</v>
      </c>
      <c r="F890" t="s">
        <v>7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29</v>
      </c>
      <c r="D891" t="s">
        <v>25</v>
      </c>
      <c r="E891" t="s">
        <v>15</v>
      </c>
      <c r="F891" t="s">
        <v>7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28</v>
      </c>
      <c r="D892" t="s">
        <v>25</v>
      </c>
      <c r="E892" t="s">
        <v>15</v>
      </c>
      <c r="F892" t="s">
        <v>3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29</v>
      </c>
      <c r="D893" t="s">
        <v>25</v>
      </c>
      <c r="E893" t="s">
        <v>15</v>
      </c>
      <c r="F893" t="s">
        <v>3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28</v>
      </c>
      <c r="D894" t="s">
        <v>27</v>
      </c>
      <c r="E894" t="s">
        <v>15</v>
      </c>
      <c r="F894" t="s">
        <v>3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29</v>
      </c>
      <c r="D895" t="s">
        <v>25</v>
      </c>
      <c r="E895" t="s">
        <v>15</v>
      </c>
      <c r="F895" t="s">
        <v>3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28</v>
      </c>
      <c r="D896" t="s">
        <v>25</v>
      </c>
      <c r="E896" t="s">
        <v>15</v>
      </c>
      <c r="F896" t="s">
        <v>3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28</v>
      </c>
      <c r="D897" t="s">
        <v>25</v>
      </c>
      <c r="E897" t="s">
        <v>15</v>
      </c>
      <c r="F897" t="s">
        <v>3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29</v>
      </c>
      <c r="D898" t="s">
        <v>25</v>
      </c>
      <c r="E898" t="s">
        <v>15</v>
      </c>
      <c r="F898" t="s">
        <v>3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28</v>
      </c>
      <c r="D899" t="s">
        <v>25</v>
      </c>
      <c r="E899" t="s">
        <v>10</v>
      </c>
      <c r="F899" t="s">
        <v>3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28</v>
      </c>
      <c r="D900" t="s">
        <v>25</v>
      </c>
      <c r="E900" t="s">
        <v>18</v>
      </c>
      <c r="F900" t="s">
        <v>8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28</v>
      </c>
      <c r="D901" t="s">
        <v>25</v>
      </c>
      <c r="E901" t="s">
        <v>15</v>
      </c>
      <c r="F901" t="s">
        <v>5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28</v>
      </c>
      <c r="D902" t="s">
        <v>25</v>
      </c>
      <c r="E902" t="s">
        <v>18</v>
      </c>
      <c r="F902" t="s">
        <v>3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28</v>
      </c>
      <c r="D903" t="s">
        <v>25</v>
      </c>
      <c r="E903" t="s">
        <v>18</v>
      </c>
      <c r="F903" t="s">
        <v>8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28</v>
      </c>
      <c r="D904" t="s">
        <v>25</v>
      </c>
      <c r="E904" t="s">
        <v>15</v>
      </c>
      <c r="F904" t="s">
        <v>6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28</v>
      </c>
      <c r="D905" t="s">
        <v>25</v>
      </c>
      <c r="E905" t="s">
        <v>12</v>
      </c>
      <c r="F905" t="s">
        <v>5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28</v>
      </c>
      <c r="D906" t="s">
        <v>25</v>
      </c>
      <c r="E906" t="s">
        <v>12</v>
      </c>
      <c r="F906" t="s">
        <v>5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29</v>
      </c>
      <c r="D907" t="s">
        <v>27</v>
      </c>
      <c r="E907" t="s">
        <v>12</v>
      </c>
      <c r="F907" t="s">
        <v>5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28</v>
      </c>
      <c r="D908" t="s">
        <v>27</v>
      </c>
      <c r="E908" t="s">
        <v>12</v>
      </c>
      <c r="F908" t="s">
        <v>5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28</v>
      </c>
      <c r="D909" t="s">
        <v>25</v>
      </c>
      <c r="E909" t="s">
        <v>18</v>
      </c>
      <c r="F909" t="s">
        <v>5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29</v>
      </c>
      <c r="D910" t="s">
        <v>25</v>
      </c>
      <c r="E910" t="s">
        <v>18</v>
      </c>
      <c r="F910" t="s">
        <v>5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28</v>
      </c>
      <c r="D911" t="s">
        <v>25</v>
      </c>
      <c r="E911" t="s">
        <v>18</v>
      </c>
      <c r="F911" t="s">
        <v>1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28</v>
      </c>
      <c r="D912" t="s">
        <v>25</v>
      </c>
      <c r="E912" t="s">
        <v>15</v>
      </c>
      <c r="F912" t="s">
        <v>3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28</v>
      </c>
      <c r="D913" t="s">
        <v>25</v>
      </c>
      <c r="E913" t="s">
        <v>18</v>
      </c>
      <c r="F913" t="s">
        <v>8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28</v>
      </c>
      <c r="D914" t="s">
        <v>25</v>
      </c>
      <c r="E914" t="s">
        <v>15</v>
      </c>
      <c r="F914" t="s">
        <v>8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28</v>
      </c>
      <c r="D915" t="s">
        <v>25</v>
      </c>
      <c r="E915" t="s">
        <v>10</v>
      </c>
      <c r="F915" t="s">
        <v>35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29</v>
      </c>
      <c r="D916" t="s">
        <v>25</v>
      </c>
      <c r="E916" t="s">
        <v>18</v>
      </c>
      <c r="F916" t="s">
        <v>1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28</v>
      </c>
      <c r="D917" t="s">
        <v>27</v>
      </c>
      <c r="E917" t="s">
        <v>18</v>
      </c>
      <c r="F917" t="s">
        <v>1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29</v>
      </c>
      <c r="D918" t="s">
        <v>27</v>
      </c>
      <c r="E918" t="s">
        <v>18</v>
      </c>
      <c r="F918" t="s">
        <v>1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28</v>
      </c>
      <c r="D919" t="s">
        <v>27</v>
      </c>
      <c r="E919" t="s">
        <v>18</v>
      </c>
      <c r="F919" t="s">
        <v>1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28</v>
      </c>
      <c r="D920" t="s">
        <v>25</v>
      </c>
      <c r="E920" t="s">
        <v>15</v>
      </c>
      <c r="F920" t="s">
        <v>35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28</v>
      </c>
      <c r="D921" t="s">
        <v>25</v>
      </c>
      <c r="E921" t="s">
        <v>12</v>
      </c>
      <c r="F921" t="s">
        <v>1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29</v>
      </c>
      <c r="D922" t="s">
        <v>27</v>
      </c>
      <c r="E922" t="s">
        <v>18</v>
      </c>
      <c r="F922" t="s">
        <v>3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28</v>
      </c>
      <c r="D923" t="s">
        <v>27</v>
      </c>
      <c r="E923" t="s">
        <v>18</v>
      </c>
      <c r="F923" t="s">
        <v>3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28</v>
      </c>
      <c r="D924" t="s">
        <v>25</v>
      </c>
      <c r="E924" t="s">
        <v>18</v>
      </c>
      <c r="F924" t="s">
        <v>3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28</v>
      </c>
      <c r="D925" t="s">
        <v>25</v>
      </c>
      <c r="E925" t="s">
        <v>18</v>
      </c>
      <c r="F925" t="s">
        <v>3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29</v>
      </c>
      <c r="D926" t="s">
        <v>25</v>
      </c>
      <c r="E926" t="s">
        <v>18</v>
      </c>
      <c r="F926" t="s">
        <v>3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28</v>
      </c>
      <c r="D927" t="s">
        <v>25</v>
      </c>
      <c r="E927" t="s">
        <v>18</v>
      </c>
      <c r="F927" t="s">
        <v>3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28</v>
      </c>
      <c r="D928" t="s">
        <v>25</v>
      </c>
      <c r="E928" t="s">
        <v>12</v>
      </c>
      <c r="F928" t="s">
        <v>7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29</v>
      </c>
      <c r="D929" t="s">
        <v>25</v>
      </c>
      <c r="E929" t="s">
        <v>15</v>
      </c>
      <c r="F929" t="s">
        <v>5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28</v>
      </c>
      <c r="D930" t="s">
        <v>25</v>
      </c>
      <c r="E930" t="s">
        <v>15</v>
      </c>
      <c r="F930" t="s">
        <v>5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28</v>
      </c>
      <c r="D931" t="s">
        <v>25</v>
      </c>
      <c r="E931" t="s">
        <v>15</v>
      </c>
      <c r="F931" t="s">
        <v>5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29</v>
      </c>
      <c r="D932" t="s">
        <v>25</v>
      </c>
      <c r="E932" t="s">
        <v>13</v>
      </c>
      <c r="F932" t="s">
        <v>1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28</v>
      </c>
      <c r="D933" t="s">
        <v>27</v>
      </c>
      <c r="E933" t="s">
        <v>13</v>
      </c>
      <c r="F933" t="s">
        <v>1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29</v>
      </c>
      <c r="D934" t="s">
        <v>27</v>
      </c>
      <c r="E934" t="s">
        <v>17</v>
      </c>
      <c r="F934" t="s">
        <v>8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28</v>
      </c>
      <c r="D935" t="s">
        <v>25</v>
      </c>
      <c r="E935" t="s">
        <v>10</v>
      </c>
      <c r="F935" t="s">
        <v>1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29</v>
      </c>
      <c r="D936" t="s">
        <v>25</v>
      </c>
      <c r="E936" t="s">
        <v>15</v>
      </c>
      <c r="F936" t="s">
        <v>1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28</v>
      </c>
      <c r="D937" t="s">
        <v>25</v>
      </c>
      <c r="E937" t="s">
        <v>18</v>
      </c>
      <c r="F937" t="s">
        <v>3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28</v>
      </c>
      <c r="D938" t="s">
        <v>25</v>
      </c>
      <c r="E938" t="s">
        <v>15</v>
      </c>
      <c r="F938" t="s">
        <v>8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28</v>
      </c>
      <c r="D939" t="s">
        <v>25</v>
      </c>
      <c r="E939" t="s">
        <v>18</v>
      </c>
      <c r="F939" t="s">
        <v>5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28</v>
      </c>
      <c r="D940" t="s">
        <v>25</v>
      </c>
      <c r="E940" t="s">
        <v>18</v>
      </c>
      <c r="F940" t="s">
        <v>1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28</v>
      </c>
      <c r="D941" t="s">
        <v>25</v>
      </c>
      <c r="E941" t="s">
        <v>15</v>
      </c>
      <c r="F941" t="s">
        <v>5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29</v>
      </c>
      <c r="D942" t="s">
        <v>25</v>
      </c>
      <c r="E942" t="s">
        <v>15</v>
      </c>
      <c r="F942" t="s">
        <v>3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28</v>
      </c>
      <c r="D943" t="s">
        <v>25</v>
      </c>
      <c r="E943" t="s">
        <v>18</v>
      </c>
      <c r="F943" t="s">
        <v>3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29</v>
      </c>
      <c r="D944" t="s">
        <v>25</v>
      </c>
      <c r="E944" t="s">
        <v>10</v>
      </c>
      <c r="F944" t="s">
        <v>1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29</v>
      </c>
      <c r="D945" t="s">
        <v>25</v>
      </c>
      <c r="E945" t="s">
        <v>15</v>
      </c>
      <c r="F945" t="s">
        <v>4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28</v>
      </c>
      <c r="D946" t="s">
        <v>25</v>
      </c>
      <c r="E946" t="s">
        <v>15</v>
      </c>
      <c r="F946" t="s">
        <v>4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29</v>
      </c>
      <c r="D947" t="s">
        <v>27</v>
      </c>
      <c r="E947" t="s">
        <v>15</v>
      </c>
      <c r="F947" t="s">
        <v>3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28</v>
      </c>
      <c r="D948" t="s">
        <v>27</v>
      </c>
      <c r="E948" t="s">
        <v>15</v>
      </c>
      <c r="F948" t="s">
        <v>3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28</v>
      </c>
      <c r="D949" t="s">
        <v>25</v>
      </c>
      <c r="E949" t="s">
        <v>18</v>
      </c>
      <c r="F949" t="s">
        <v>1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28</v>
      </c>
      <c r="D950" t="s">
        <v>25</v>
      </c>
      <c r="E950" t="s">
        <v>18</v>
      </c>
      <c r="F950" t="s">
        <v>1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29</v>
      </c>
      <c r="D951" t="s">
        <v>25</v>
      </c>
      <c r="E951" t="s">
        <v>18</v>
      </c>
      <c r="F951" t="s">
        <v>1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28</v>
      </c>
      <c r="D952" t="s">
        <v>25</v>
      </c>
      <c r="E952" t="s">
        <v>18</v>
      </c>
      <c r="F952" t="s">
        <v>5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28</v>
      </c>
      <c r="D953" t="s">
        <v>25</v>
      </c>
      <c r="E953" t="s">
        <v>18</v>
      </c>
      <c r="F953" t="s">
        <v>1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28</v>
      </c>
      <c r="D954" t="s">
        <v>27</v>
      </c>
      <c r="E954" t="s">
        <v>18</v>
      </c>
      <c r="F954" t="s">
        <v>1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29</v>
      </c>
      <c r="D955" t="s">
        <v>25</v>
      </c>
      <c r="E955" t="s">
        <v>18</v>
      </c>
      <c r="F955" t="s">
        <v>0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28</v>
      </c>
      <c r="D956" t="s">
        <v>25</v>
      </c>
      <c r="E956" t="s">
        <v>18</v>
      </c>
      <c r="F956" t="s">
        <v>6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28</v>
      </c>
      <c r="D957" t="s">
        <v>25</v>
      </c>
      <c r="E957" t="s">
        <v>18</v>
      </c>
      <c r="F957" t="s">
        <v>6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29</v>
      </c>
      <c r="D958" t="s">
        <v>25</v>
      </c>
      <c r="E958" t="s">
        <v>18</v>
      </c>
      <c r="F958" t="s">
        <v>6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29</v>
      </c>
      <c r="D959" t="s">
        <v>25</v>
      </c>
      <c r="E959" t="s">
        <v>18</v>
      </c>
      <c r="F959" t="s">
        <v>6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28</v>
      </c>
      <c r="D960" t="s">
        <v>25</v>
      </c>
      <c r="E960" t="s">
        <v>15</v>
      </c>
      <c r="F960" t="s">
        <v>1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28</v>
      </c>
      <c r="D961" t="s">
        <v>25</v>
      </c>
      <c r="E961" t="s">
        <v>15</v>
      </c>
      <c r="F961" t="s">
        <v>1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28</v>
      </c>
      <c r="D962" t="s">
        <v>25</v>
      </c>
      <c r="E962" t="s">
        <v>14</v>
      </c>
      <c r="F962" t="s">
        <v>5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29</v>
      </c>
      <c r="D963" t="s">
        <v>25</v>
      </c>
      <c r="E963" t="s">
        <v>14</v>
      </c>
      <c r="F963" t="s">
        <v>5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28</v>
      </c>
      <c r="D964" t="s">
        <v>25</v>
      </c>
      <c r="E964" t="s">
        <v>18</v>
      </c>
      <c r="F964" t="s">
        <v>7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28</v>
      </c>
      <c r="D965" t="s">
        <v>25</v>
      </c>
      <c r="E965" t="s">
        <v>15</v>
      </c>
      <c r="F965" t="s">
        <v>6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28</v>
      </c>
      <c r="D966" t="s">
        <v>25</v>
      </c>
      <c r="E966" t="s">
        <v>18</v>
      </c>
      <c r="F966" t="s">
        <v>1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28</v>
      </c>
      <c r="D967" t="s">
        <v>25</v>
      </c>
      <c r="E967" t="s">
        <v>18</v>
      </c>
      <c r="F967" t="s">
        <v>1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28</v>
      </c>
      <c r="D968" t="s">
        <v>25</v>
      </c>
      <c r="E968" t="s">
        <v>15</v>
      </c>
      <c r="F968" t="s">
        <v>8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28</v>
      </c>
      <c r="D969" t="s">
        <v>25</v>
      </c>
      <c r="E969" t="s">
        <v>15</v>
      </c>
      <c r="F969" t="s">
        <v>5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28</v>
      </c>
      <c r="D970" t="s">
        <v>25</v>
      </c>
      <c r="E970" t="s">
        <v>15</v>
      </c>
      <c r="F970" t="s">
        <v>5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28</v>
      </c>
      <c r="D971" t="s">
        <v>25</v>
      </c>
      <c r="E971" t="s">
        <v>18</v>
      </c>
      <c r="F971" t="s">
        <v>5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29</v>
      </c>
      <c r="D972" t="s">
        <v>25</v>
      </c>
      <c r="E972" t="s">
        <v>18</v>
      </c>
      <c r="F972" t="s">
        <v>5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29</v>
      </c>
      <c r="D973" t="s">
        <v>27</v>
      </c>
      <c r="E973" t="s">
        <v>15</v>
      </c>
      <c r="F973" t="s">
        <v>8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29</v>
      </c>
      <c r="D974" t="s">
        <v>26</v>
      </c>
      <c r="E974" t="s">
        <v>18</v>
      </c>
      <c r="F974" t="s">
        <v>4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29</v>
      </c>
      <c r="D975" t="s">
        <v>26</v>
      </c>
      <c r="E975" t="s">
        <v>18</v>
      </c>
      <c r="F975" t="s">
        <v>4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28</v>
      </c>
      <c r="D976" t="s">
        <v>25</v>
      </c>
      <c r="E976" t="s">
        <v>14</v>
      </c>
      <c r="F976" t="s">
        <v>35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28</v>
      </c>
      <c r="D977" t="s">
        <v>25</v>
      </c>
      <c r="E977" t="s">
        <v>15</v>
      </c>
      <c r="F977" t="s">
        <v>5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28</v>
      </c>
      <c r="D978" t="s">
        <v>25</v>
      </c>
      <c r="E978" t="s">
        <v>15</v>
      </c>
      <c r="F978" t="s">
        <v>1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29</v>
      </c>
      <c r="D979" t="s">
        <v>25</v>
      </c>
      <c r="E979" t="s">
        <v>15</v>
      </c>
      <c r="F979" t="s">
        <v>1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28</v>
      </c>
      <c r="D980" t="s">
        <v>27</v>
      </c>
      <c r="E980" t="s">
        <v>15</v>
      </c>
      <c r="F980" t="s">
        <v>1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29</v>
      </c>
      <c r="D981" t="s">
        <v>27</v>
      </c>
      <c r="E981" t="s">
        <v>15</v>
      </c>
      <c r="F981" t="s">
        <v>1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29</v>
      </c>
      <c r="D982" t="s">
        <v>27</v>
      </c>
      <c r="E982" t="s">
        <v>15</v>
      </c>
      <c r="F982" t="s">
        <v>1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28</v>
      </c>
      <c r="D983" t="s">
        <v>27</v>
      </c>
      <c r="E983" t="s">
        <v>12</v>
      </c>
      <c r="F983" t="s">
        <v>6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28</v>
      </c>
      <c r="D984" t="s">
        <v>25</v>
      </c>
      <c r="E984" t="s">
        <v>12</v>
      </c>
      <c r="F984" t="s">
        <v>6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28</v>
      </c>
      <c r="D985" t="s">
        <v>25</v>
      </c>
      <c r="E985" t="s">
        <v>12</v>
      </c>
      <c r="F985" t="s">
        <v>6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28</v>
      </c>
      <c r="D986" t="s">
        <v>27</v>
      </c>
      <c r="E986" t="s">
        <v>12</v>
      </c>
      <c r="F986" t="s">
        <v>6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28</v>
      </c>
      <c r="D987" t="s">
        <v>25</v>
      </c>
      <c r="E987" t="s">
        <v>10</v>
      </c>
      <c r="F987" t="s">
        <v>8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29</v>
      </c>
      <c r="D988" t="s">
        <v>27</v>
      </c>
      <c r="E988" t="s">
        <v>10</v>
      </c>
      <c r="F988" t="s">
        <v>8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29</v>
      </c>
      <c r="D989" t="s">
        <v>25</v>
      </c>
      <c r="E989" t="s">
        <v>10</v>
      </c>
      <c r="F989" t="s">
        <v>8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29</v>
      </c>
      <c r="D990" t="s">
        <v>25</v>
      </c>
      <c r="E990" t="s">
        <v>18</v>
      </c>
      <c r="F990" t="s">
        <v>35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29</v>
      </c>
      <c r="D991" t="s">
        <v>27</v>
      </c>
      <c r="E991" t="s">
        <v>18</v>
      </c>
      <c r="F991" t="s">
        <v>1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28</v>
      </c>
      <c r="D992" t="s">
        <v>27</v>
      </c>
      <c r="E992" t="s">
        <v>18</v>
      </c>
      <c r="F992" t="s">
        <v>1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29</v>
      </c>
      <c r="D993" t="s">
        <v>25</v>
      </c>
      <c r="E993" t="s">
        <v>18</v>
      </c>
      <c r="F993" t="s">
        <v>1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28</v>
      </c>
      <c r="D994" t="s">
        <v>25</v>
      </c>
      <c r="E994" t="s">
        <v>10</v>
      </c>
      <c r="F994" t="s">
        <v>4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28</v>
      </c>
      <c r="D995" t="s">
        <v>25</v>
      </c>
      <c r="E995" t="s">
        <v>15</v>
      </c>
      <c r="F995" t="s">
        <v>3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28</v>
      </c>
      <c r="D996" t="s">
        <v>25</v>
      </c>
      <c r="E996" t="s">
        <v>15</v>
      </c>
      <c r="F996" t="s">
        <v>35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28</v>
      </c>
      <c r="D997" t="s">
        <v>25</v>
      </c>
      <c r="E997" t="s">
        <v>18</v>
      </c>
      <c r="F997" t="s">
        <v>5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28</v>
      </c>
      <c r="D998" t="s">
        <v>25</v>
      </c>
      <c r="E998" t="s">
        <v>18</v>
      </c>
      <c r="F998" t="s">
        <v>5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28</v>
      </c>
      <c r="D999" t="s">
        <v>25</v>
      </c>
      <c r="E999" t="s">
        <v>18</v>
      </c>
      <c r="F999" t="s">
        <v>3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28</v>
      </c>
      <c r="D1000" t="s">
        <v>25</v>
      </c>
      <c r="E1000" t="s">
        <v>18</v>
      </c>
      <c r="F1000" t="s">
        <v>3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29</v>
      </c>
      <c r="D1001" t="s">
        <v>25</v>
      </c>
      <c r="E1001" t="s">
        <v>15</v>
      </c>
      <c r="F1001" t="s">
        <v>7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29</v>
      </c>
      <c r="D1002" t="s">
        <v>25</v>
      </c>
      <c r="E1002" t="s">
        <v>15</v>
      </c>
      <c r="F1002" t="s">
        <v>7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28</v>
      </c>
      <c r="D1003" t="s">
        <v>27</v>
      </c>
      <c r="E1003" t="s">
        <v>15</v>
      </c>
      <c r="F1003" t="s">
        <v>7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28</v>
      </c>
      <c r="D1004" t="s">
        <v>25</v>
      </c>
      <c r="E1004" t="s">
        <v>15</v>
      </c>
      <c r="F1004" t="s">
        <v>7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28</v>
      </c>
      <c r="D1005" t="s">
        <v>27</v>
      </c>
      <c r="E1005" t="s">
        <v>15</v>
      </c>
      <c r="F1005" t="s">
        <v>7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28</v>
      </c>
      <c r="D1006" t="s">
        <v>25</v>
      </c>
      <c r="E1006" t="s">
        <v>18</v>
      </c>
      <c r="F1006" t="s">
        <v>8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28</v>
      </c>
      <c r="D1007" t="s">
        <v>25</v>
      </c>
      <c r="E1007" t="s">
        <v>15</v>
      </c>
      <c r="F1007" t="s">
        <v>35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28</v>
      </c>
      <c r="D1008" t="s">
        <v>25</v>
      </c>
      <c r="E1008" t="s">
        <v>15</v>
      </c>
      <c r="F1008" t="s">
        <v>0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28</v>
      </c>
      <c r="D1009" t="s">
        <v>25</v>
      </c>
      <c r="E1009" t="s">
        <v>15</v>
      </c>
      <c r="F1009" t="s">
        <v>7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28</v>
      </c>
      <c r="D1010" t="s">
        <v>25</v>
      </c>
      <c r="E1010" t="s">
        <v>15</v>
      </c>
      <c r="F1010" t="s">
        <v>7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28</v>
      </c>
      <c r="D1011" t="s">
        <v>25</v>
      </c>
      <c r="E1011" t="s">
        <v>15</v>
      </c>
      <c r="F1011" t="s">
        <v>7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28</v>
      </c>
      <c r="D1012" t="s">
        <v>25</v>
      </c>
      <c r="E1012" t="s">
        <v>15</v>
      </c>
      <c r="F1012" t="s">
        <v>7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28</v>
      </c>
      <c r="D1013" t="s">
        <v>27</v>
      </c>
      <c r="E1013" t="s">
        <v>15</v>
      </c>
      <c r="F1013" t="s">
        <v>7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28</v>
      </c>
      <c r="D1014" t="s">
        <v>25</v>
      </c>
      <c r="E1014" t="s">
        <v>18</v>
      </c>
      <c r="F1014" t="s">
        <v>8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29</v>
      </c>
      <c r="D1015" t="s">
        <v>25</v>
      </c>
      <c r="E1015" t="s">
        <v>18</v>
      </c>
      <c r="F1015" t="s">
        <v>8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28</v>
      </c>
      <c r="D1016" t="s">
        <v>25</v>
      </c>
      <c r="E1016" t="s">
        <v>18</v>
      </c>
      <c r="F1016" t="s">
        <v>3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28</v>
      </c>
      <c r="D1017" t="s">
        <v>25</v>
      </c>
      <c r="E1017" t="s">
        <v>18</v>
      </c>
      <c r="F1017" t="s">
        <v>3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29</v>
      </c>
      <c r="D1018" t="s">
        <v>25</v>
      </c>
      <c r="E1018" t="s">
        <v>10</v>
      </c>
      <c r="F1018" t="s">
        <v>0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28</v>
      </c>
      <c r="D1019" t="s">
        <v>25</v>
      </c>
      <c r="E1019" t="s">
        <v>15</v>
      </c>
      <c r="F1019" t="s">
        <v>8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28</v>
      </c>
      <c r="D1020" t="s">
        <v>25</v>
      </c>
      <c r="E1020" t="s">
        <v>12</v>
      </c>
      <c r="F1020" t="s">
        <v>35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29</v>
      </c>
      <c r="D1021" t="s">
        <v>25</v>
      </c>
      <c r="E1021" t="s">
        <v>12</v>
      </c>
      <c r="F1021" t="s">
        <v>35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28</v>
      </c>
      <c r="D1022" t="s">
        <v>25</v>
      </c>
      <c r="E1022" t="s">
        <v>18</v>
      </c>
      <c r="F1022" t="s">
        <v>8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29</v>
      </c>
      <c r="D1023" t="s">
        <v>25</v>
      </c>
      <c r="E1023" t="s">
        <v>18</v>
      </c>
      <c r="F1023" t="s">
        <v>8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28</v>
      </c>
      <c r="D1024" t="s">
        <v>27</v>
      </c>
      <c r="E1024" t="s">
        <v>15</v>
      </c>
      <c r="F1024" t="s">
        <v>1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28</v>
      </c>
      <c r="D1025" t="s">
        <v>25</v>
      </c>
      <c r="E1025" t="s">
        <v>10</v>
      </c>
      <c r="F1025" t="s">
        <v>8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28</v>
      </c>
      <c r="D1026" t="s">
        <v>27</v>
      </c>
      <c r="E1026" t="s">
        <v>10</v>
      </c>
      <c r="F1026" t="s">
        <v>8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28</v>
      </c>
      <c r="D1027" t="s">
        <v>25</v>
      </c>
      <c r="E1027" t="s">
        <v>13</v>
      </c>
      <c r="F1027" t="s">
        <v>35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29</v>
      </c>
      <c r="D1028" t="s">
        <v>25</v>
      </c>
      <c r="E1028" t="s">
        <v>15</v>
      </c>
      <c r="F1028" t="s">
        <v>0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28</v>
      </c>
      <c r="D1029" t="s">
        <v>25</v>
      </c>
      <c r="E1029" t="s">
        <v>18</v>
      </c>
      <c r="F1029" t="s">
        <v>1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29</v>
      </c>
      <c r="D1030" t="s">
        <v>27</v>
      </c>
      <c r="E1030" t="s">
        <v>18</v>
      </c>
      <c r="F1030" t="s">
        <v>1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28</v>
      </c>
      <c r="D1031" t="s">
        <v>25</v>
      </c>
      <c r="E1031" t="s">
        <v>18</v>
      </c>
      <c r="F1031" t="s">
        <v>1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29</v>
      </c>
      <c r="D1032" t="s">
        <v>27</v>
      </c>
      <c r="E1032" t="s">
        <v>18</v>
      </c>
      <c r="F1032" t="s">
        <v>1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28</v>
      </c>
      <c r="D1033" t="s">
        <v>25</v>
      </c>
      <c r="E1033" t="s">
        <v>10</v>
      </c>
      <c r="F1033" t="s">
        <v>3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29</v>
      </c>
      <c r="D1034" t="s">
        <v>27</v>
      </c>
      <c r="E1034" t="s">
        <v>10</v>
      </c>
      <c r="F1034" t="s">
        <v>3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28</v>
      </c>
      <c r="D1035" t="s">
        <v>25</v>
      </c>
      <c r="E1035" t="s">
        <v>12</v>
      </c>
      <c r="F1035" t="s">
        <v>3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28</v>
      </c>
      <c r="D1036" t="s">
        <v>25</v>
      </c>
      <c r="E1036" t="s">
        <v>12</v>
      </c>
      <c r="F1036" t="s">
        <v>3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28</v>
      </c>
      <c r="D1037" t="s">
        <v>25</v>
      </c>
      <c r="E1037" t="s">
        <v>18</v>
      </c>
      <c r="F1037" t="s">
        <v>5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28</v>
      </c>
      <c r="D1038" t="s">
        <v>25</v>
      </c>
      <c r="E1038" t="s">
        <v>18</v>
      </c>
      <c r="F1038" t="s">
        <v>35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28</v>
      </c>
      <c r="D1039" t="s">
        <v>25</v>
      </c>
      <c r="E1039" t="s">
        <v>18</v>
      </c>
      <c r="F1039" t="s">
        <v>35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28</v>
      </c>
      <c r="D1040" t="s">
        <v>25</v>
      </c>
      <c r="E1040" t="s">
        <v>18</v>
      </c>
      <c r="F1040" t="s">
        <v>3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28</v>
      </c>
      <c r="D1041" t="s">
        <v>25</v>
      </c>
      <c r="E1041" t="s">
        <v>18</v>
      </c>
      <c r="F1041" t="s">
        <v>3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28</v>
      </c>
      <c r="D1042" t="s">
        <v>25</v>
      </c>
      <c r="E1042" t="s">
        <v>15</v>
      </c>
      <c r="F1042" t="s">
        <v>7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29</v>
      </c>
      <c r="D1043" t="s">
        <v>25</v>
      </c>
      <c r="E1043" t="s">
        <v>15</v>
      </c>
      <c r="F1043" t="s">
        <v>7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29</v>
      </c>
      <c r="D1044" t="s">
        <v>25</v>
      </c>
      <c r="E1044" t="s">
        <v>15</v>
      </c>
      <c r="F1044" t="s">
        <v>4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29</v>
      </c>
      <c r="D1045" t="s">
        <v>25</v>
      </c>
      <c r="E1045" t="s">
        <v>15</v>
      </c>
      <c r="F1045" t="s">
        <v>4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29</v>
      </c>
      <c r="D1046" t="s">
        <v>27</v>
      </c>
      <c r="E1046" t="s">
        <v>10</v>
      </c>
      <c r="F1046" t="s">
        <v>1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28</v>
      </c>
      <c r="D1047" t="s">
        <v>25</v>
      </c>
      <c r="E1047" t="s">
        <v>13</v>
      </c>
      <c r="F1047" t="s">
        <v>8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28</v>
      </c>
      <c r="D1048" t="s">
        <v>27</v>
      </c>
      <c r="E1048" t="s">
        <v>10</v>
      </c>
      <c r="F1048" t="s">
        <v>7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29</v>
      </c>
      <c r="D1049" t="s">
        <v>25</v>
      </c>
      <c r="E1049" t="s">
        <v>10</v>
      </c>
      <c r="F1049" t="s">
        <v>7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29</v>
      </c>
      <c r="D1050" t="s">
        <v>27</v>
      </c>
      <c r="E1050" t="s">
        <v>10</v>
      </c>
      <c r="F1050" t="s">
        <v>7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28</v>
      </c>
      <c r="D1051" t="s">
        <v>27</v>
      </c>
      <c r="E1051" t="s">
        <v>10</v>
      </c>
      <c r="F1051" t="s">
        <v>7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28</v>
      </c>
      <c r="D1052" t="s">
        <v>25</v>
      </c>
      <c r="E1052" t="s">
        <v>15</v>
      </c>
      <c r="F1052" t="s">
        <v>4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28</v>
      </c>
      <c r="D1053" t="s">
        <v>25</v>
      </c>
      <c r="E1053" t="s">
        <v>16</v>
      </c>
      <c r="F1053" t="s">
        <v>35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29</v>
      </c>
      <c r="D1054" t="s">
        <v>26</v>
      </c>
      <c r="E1054" t="s">
        <v>16</v>
      </c>
      <c r="F1054" t="s">
        <v>35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28</v>
      </c>
      <c r="D1055" t="s">
        <v>27</v>
      </c>
      <c r="E1055" t="s">
        <v>18</v>
      </c>
      <c r="F1055" t="s">
        <v>3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28</v>
      </c>
      <c r="D1056" t="s">
        <v>25</v>
      </c>
      <c r="E1056" t="s">
        <v>15</v>
      </c>
      <c r="F1056" t="s">
        <v>0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28</v>
      </c>
      <c r="D1057" t="s">
        <v>25</v>
      </c>
      <c r="E1057" t="s">
        <v>18</v>
      </c>
      <c r="F1057" t="s">
        <v>8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28</v>
      </c>
      <c r="D1058" t="s">
        <v>27</v>
      </c>
      <c r="E1058" t="s">
        <v>10</v>
      </c>
      <c r="F1058" t="s">
        <v>4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29</v>
      </c>
      <c r="D1059" t="s">
        <v>27</v>
      </c>
      <c r="E1059" t="s">
        <v>10</v>
      </c>
      <c r="F1059" t="s">
        <v>4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28</v>
      </c>
      <c r="D1060" t="s">
        <v>25</v>
      </c>
      <c r="E1060" t="s">
        <v>13</v>
      </c>
      <c r="F1060" t="s">
        <v>8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28</v>
      </c>
      <c r="D1061" t="s">
        <v>25</v>
      </c>
      <c r="E1061" t="s">
        <v>13</v>
      </c>
      <c r="F1061" t="s">
        <v>8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29</v>
      </c>
      <c r="D1062" t="s">
        <v>27</v>
      </c>
      <c r="E1062" t="s">
        <v>18</v>
      </c>
      <c r="F1062" t="s">
        <v>7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29</v>
      </c>
      <c r="D1063" t="s">
        <v>27</v>
      </c>
      <c r="E1063" t="s">
        <v>18</v>
      </c>
      <c r="F1063" t="s">
        <v>7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29</v>
      </c>
      <c r="D1064" t="s">
        <v>25</v>
      </c>
      <c r="E1064" t="s">
        <v>15</v>
      </c>
      <c r="F1064" t="s">
        <v>5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28</v>
      </c>
      <c r="D1065" t="s">
        <v>25</v>
      </c>
      <c r="E1065" t="s">
        <v>15</v>
      </c>
      <c r="F1065" t="s">
        <v>5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29</v>
      </c>
      <c r="D1066" t="s">
        <v>26</v>
      </c>
      <c r="E1066" t="s">
        <v>15</v>
      </c>
      <c r="F1066" t="s">
        <v>5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28</v>
      </c>
      <c r="D1067" t="s">
        <v>27</v>
      </c>
      <c r="E1067" t="s">
        <v>15</v>
      </c>
      <c r="F1067" t="s">
        <v>5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28</v>
      </c>
      <c r="D1068" t="s">
        <v>25</v>
      </c>
      <c r="E1068" t="s">
        <v>15</v>
      </c>
      <c r="F1068" t="s">
        <v>1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29</v>
      </c>
      <c r="D1069" t="s">
        <v>25</v>
      </c>
      <c r="E1069" t="s">
        <v>15</v>
      </c>
      <c r="F1069" t="s">
        <v>1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28</v>
      </c>
      <c r="D1070" t="s">
        <v>26</v>
      </c>
      <c r="E1070" t="s">
        <v>18</v>
      </c>
      <c r="F1070" t="s">
        <v>1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28</v>
      </c>
      <c r="D1071" t="s">
        <v>25</v>
      </c>
      <c r="E1071" t="s">
        <v>10</v>
      </c>
      <c r="F1071" t="s">
        <v>35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28</v>
      </c>
      <c r="D1072" t="s">
        <v>25</v>
      </c>
      <c r="E1072" t="s">
        <v>10</v>
      </c>
      <c r="F1072" t="s">
        <v>35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28</v>
      </c>
      <c r="D1073" t="s">
        <v>25</v>
      </c>
      <c r="E1073" t="s">
        <v>15</v>
      </c>
      <c r="F1073" t="s">
        <v>6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28</v>
      </c>
      <c r="D1074" t="s">
        <v>25</v>
      </c>
      <c r="E1074" t="s">
        <v>15</v>
      </c>
      <c r="F1074" t="s">
        <v>6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29</v>
      </c>
      <c r="D1075" t="s">
        <v>25</v>
      </c>
      <c r="E1075" t="s">
        <v>15</v>
      </c>
      <c r="F1075" t="s">
        <v>6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29</v>
      </c>
      <c r="D1076" t="s">
        <v>25</v>
      </c>
      <c r="E1076" t="s">
        <v>10</v>
      </c>
      <c r="F1076" t="s">
        <v>3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28</v>
      </c>
      <c r="D1077" t="s">
        <v>25</v>
      </c>
      <c r="E1077" t="s">
        <v>13</v>
      </c>
      <c r="F1077" t="s">
        <v>1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29</v>
      </c>
      <c r="D1078" t="s">
        <v>27</v>
      </c>
      <c r="E1078" t="s">
        <v>13</v>
      </c>
      <c r="F1078" t="s">
        <v>1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29</v>
      </c>
      <c r="D1079" t="s">
        <v>27</v>
      </c>
      <c r="E1079" t="s">
        <v>13</v>
      </c>
      <c r="F1079" t="s">
        <v>1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28</v>
      </c>
      <c r="D1080" t="s">
        <v>25</v>
      </c>
      <c r="E1080" t="s">
        <v>18</v>
      </c>
      <c r="F1080" t="s">
        <v>5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28</v>
      </c>
      <c r="D1081" t="s">
        <v>25</v>
      </c>
      <c r="E1081" t="s">
        <v>10</v>
      </c>
      <c r="F1081" t="s">
        <v>8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28</v>
      </c>
      <c r="D1082" t="s">
        <v>25</v>
      </c>
      <c r="E1082" t="s">
        <v>15</v>
      </c>
      <c r="F1082" t="s">
        <v>3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28</v>
      </c>
      <c r="D1083" t="s">
        <v>25</v>
      </c>
      <c r="E1083" t="s">
        <v>15</v>
      </c>
      <c r="F1083" t="s">
        <v>3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28</v>
      </c>
      <c r="D1084" t="s">
        <v>25</v>
      </c>
      <c r="E1084" t="s">
        <v>13</v>
      </c>
      <c r="F1084" t="s">
        <v>5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28</v>
      </c>
      <c r="D1085" t="s">
        <v>25</v>
      </c>
      <c r="E1085" t="s">
        <v>15</v>
      </c>
      <c r="F1085" t="s">
        <v>8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29</v>
      </c>
      <c r="D1086" t="s">
        <v>25</v>
      </c>
      <c r="E1086" t="s">
        <v>15</v>
      </c>
      <c r="F1086" t="s">
        <v>8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28</v>
      </c>
      <c r="D1087" t="s">
        <v>25</v>
      </c>
      <c r="E1087" t="s">
        <v>15</v>
      </c>
      <c r="F1087" t="s">
        <v>0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29</v>
      </c>
      <c r="D1088" t="s">
        <v>25</v>
      </c>
      <c r="E1088" t="s">
        <v>15</v>
      </c>
      <c r="F1088" t="s">
        <v>0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29</v>
      </c>
      <c r="D1089" t="s">
        <v>25</v>
      </c>
      <c r="E1089" t="s">
        <v>15</v>
      </c>
      <c r="F1089" t="s">
        <v>0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28</v>
      </c>
      <c r="D1090" t="s">
        <v>25</v>
      </c>
      <c r="E1090" t="s">
        <v>15</v>
      </c>
      <c r="F1090" t="s">
        <v>7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28</v>
      </c>
      <c r="D1091" t="s">
        <v>25</v>
      </c>
      <c r="E1091" t="s">
        <v>15</v>
      </c>
      <c r="F1091" t="s">
        <v>7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29</v>
      </c>
      <c r="D1092" t="s">
        <v>27</v>
      </c>
      <c r="E1092" t="s">
        <v>15</v>
      </c>
      <c r="F1092" t="s">
        <v>4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29</v>
      </c>
      <c r="D1093" t="s">
        <v>26</v>
      </c>
      <c r="E1093" t="s">
        <v>15</v>
      </c>
      <c r="F1093" t="s">
        <v>4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28</v>
      </c>
      <c r="D1094" t="s">
        <v>25</v>
      </c>
      <c r="E1094" t="s">
        <v>15</v>
      </c>
      <c r="F1094" t="s">
        <v>8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28</v>
      </c>
      <c r="D1095" t="s">
        <v>25</v>
      </c>
      <c r="E1095" t="s">
        <v>13</v>
      </c>
      <c r="F1095" t="s">
        <v>8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28</v>
      </c>
      <c r="D1096" t="s">
        <v>26</v>
      </c>
      <c r="E1096" t="s">
        <v>13</v>
      </c>
      <c r="F1096" t="s">
        <v>8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28</v>
      </c>
      <c r="D1097" t="s">
        <v>25</v>
      </c>
      <c r="E1097" t="s">
        <v>18</v>
      </c>
      <c r="F1097" t="s">
        <v>8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28</v>
      </c>
      <c r="D1098" t="s">
        <v>25</v>
      </c>
      <c r="E1098" t="s">
        <v>18</v>
      </c>
      <c r="F1098" t="s">
        <v>8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28</v>
      </c>
      <c r="D1099" t="s">
        <v>25</v>
      </c>
      <c r="E1099" t="s">
        <v>15</v>
      </c>
      <c r="F1099" t="s">
        <v>7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29</v>
      </c>
      <c r="D1100" t="s">
        <v>25</v>
      </c>
      <c r="E1100" t="s">
        <v>15</v>
      </c>
      <c r="F1100" t="s">
        <v>3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29</v>
      </c>
      <c r="D1101" t="s">
        <v>27</v>
      </c>
      <c r="E1101" t="s">
        <v>18</v>
      </c>
      <c r="F1101" t="s">
        <v>1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28</v>
      </c>
      <c r="D1102" t="s">
        <v>25</v>
      </c>
      <c r="E1102" t="s">
        <v>15</v>
      </c>
      <c r="F1102" t="s">
        <v>8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28</v>
      </c>
      <c r="D1103" t="s">
        <v>25</v>
      </c>
      <c r="E1103" t="s">
        <v>15</v>
      </c>
      <c r="F1103" t="s">
        <v>35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29</v>
      </c>
      <c r="D1104" t="s">
        <v>27</v>
      </c>
      <c r="E1104" t="s">
        <v>15</v>
      </c>
      <c r="F1104" t="s">
        <v>35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28</v>
      </c>
      <c r="D1105" t="s">
        <v>27</v>
      </c>
      <c r="E1105" t="s">
        <v>15</v>
      </c>
      <c r="F1105" t="s">
        <v>35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28</v>
      </c>
      <c r="D1106" t="s">
        <v>25</v>
      </c>
      <c r="E1106" t="s">
        <v>12</v>
      </c>
      <c r="F1106" t="s">
        <v>0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28</v>
      </c>
      <c r="D1107" t="s">
        <v>25</v>
      </c>
      <c r="E1107" t="s">
        <v>18</v>
      </c>
      <c r="F1107" t="s">
        <v>3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28</v>
      </c>
      <c r="D1108" t="s">
        <v>27</v>
      </c>
      <c r="E1108" t="s">
        <v>18</v>
      </c>
      <c r="F1108" t="s">
        <v>3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29</v>
      </c>
      <c r="D1109" t="s">
        <v>26</v>
      </c>
      <c r="E1109" t="s">
        <v>18</v>
      </c>
      <c r="F1109" t="s">
        <v>3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28</v>
      </c>
      <c r="D1110" t="s">
        <v>25</v>
      </c>
      <c r="E1110" t="s">
        <v>18</v>
      </c>
      <c r="F1110" t="s">
        <v>0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28</v>
      </c>
      <c r="D1111" t="s">
        <v>25</v>
      </c>
      <c r="E1111" t="s">
        <v>14</v>
      </c>
      <c r="F1111" t="s">
        <v>5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28</v>
      </c>
      <c r="D1112" t="s">
        <v>25</v>
      </c>
      <c r="E1112" t="s">
        <v>12</v>
      </c>
      <c r="F1112" t="s">
        <v>6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29</v>
      </c>
      <c r="D1113" t="s">
        <v>25</v>
      </c>
      <c r="E1113" t="s">
        <v>12</v>
      </c>
      <c r="F1113" t="s">
        <v>6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29</v>
      </c>
      <c r="D1114" t="s">
        <v>27</v>
      </c>
      <c r="E1114" t="s">
        <v>18</v>
      </c>
      <c r="F1114" t="s">
        <v>7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28</v>
      </c>
      <c r="D1115" t="s">
        <v>25</v>
      </c>
      <c r="E1115" t="s">
        <v>18</v>
      </c>
      <c r="F1115" t="s">
        <v>1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29</v>
      </c>
      <c r="D1116" t="s">
        <v>27</v>
      </c>
      <c r="E1116" t="s">
        <v>18</v>
      </c>
      <c r="F1116" t="s">
        <v>6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29</v>
      </c>
      <c r="D1117" t="s">
        <v>25</v>
      </c>
      <c r="E1117" t="s">
        <v>15</v>
      </c>
      <c r="F1117" t="s">
        <v>1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28</v>
      </c>
      <c r="D1118" t="s">
        <v>25</v>
      </c>
      <c r="E1118" t="s">
        <v>15</v>
      </c>
      <c r="F1118" t="s">
        <v>0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29</v>
      </c>
      <c r="D1119" t="s">
        <v>25</v>
      </c>
      <c r="E1119" t="s">
        <v>15</v>
      </c>
      <c r="F1119" t="s">
        <v>0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29</v>
      </c>
      <c r="D1120" t="s">
        <v>27</v>
      </c>
      <c r="E1120" t="s">
        <v>18</v>
      </c>
      <c r="F1120" t="s">
        <v>8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29</v>
      </c>
      <c r="D1121" t="s">
        <v>25</v>
      </c>
      <c r="E1121" t="s">
        <v>18</v>
      </c>
      <c r="F1121" t="s">
        <v>8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28</v>
      </c>
      <c r="D1122" t="s">
        <v>25</v>
      </c>
      <c r="E1122" t="s">
        <v>18</v>
      </c>
      <c r="F1122" t="s">
        <v>35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29</v>
      </c>
      <c r="D1123" t="s">
        <v>25</v>
      </c>
      <c r="E1123" t="s">
        <v>15</v>
      </c>
      <c r="F1123" t="s">
        <v>7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29</v>
      </c>
      <c r="D1124" t="s">
        <v>27</v>
      </c>
      <c r="E1124" t="s">
        <v>17</v>
      </c>
      <c r="F1124" t="s">
        <v>35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29</v>
      </c>
      <c r="D1125" t="s">
        <v>25</v>
      </c>
      <c r="E1125" t="s">
        <v>16</v>
      </c>
      <c r="F1125" t="s">
        <v>3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28</v>
      </c>
      <c r="D1126" t="s">
        <v>25</v>
      </c>
      <c r="E1126" t="s">
        <v>15</v>
      </c>
      <c r="F1126" t="s">
        <v>3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28</v>
      </c>
      <c r="D1127" t="s">
        <v>25</v>
      </c>
      <c r="E1127" t="s">
        <v>15</v>
      </c>
      <c r="F1127" t="s">
        <v>3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28</v>
      </c>
      <c r="D1128" t="s">
        <v>25</v>
      </c>
      <c r="E1128" t="s">
        <v>10</v>
      </c>
      <c r="F1128" t="s">
        <v>5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28</v>
      </c>
      <c r="D1129" t="s">
        <v>27</v>
      </c>
      <c r="E1129" t="s">
        <v>17</v>
      </c>
      <c r="F1129" t="s">
        <v>3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29</v>
      </c>
      <c r="D1130" t="s">
        <v>25</v>
      </c>
      <c r="E1130" t="s">
        <v>18</v>
      </c>
      <c r="F1130" t="s">
        <v>1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28</v>
      </c>
      <c r="D1131" t="s">
        <v>25</v>
      </c>
      <c r="E1131" t="s">
        <v>18</v>
      </c>
      <c r="F1131" t="s">
        <v>8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28</v>
      </c>
      <c r="D1132" t="s">
        <v>25</v>
      </c>
      <c r="E1132" t="s">
        <v>18</v>
      </c>
      <c r="F1132" t="s">
        <v>1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29</v>
      </c>
      <c r="D1133" t="s">
        <v>25</v>
      </c>
      <c r="E1133" t="s">
        <v>18</v>
      </c>
      <c r="F1133" t="s">
        <v>8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28</v>
      </c>
      <c r="D1134" t="s">
        <v>25</v>
      </c>
      <c r="E1134" t="s">
        <v>15</v>
      </c>
      <c r="F1134" t="s">
        <v>1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28</v>
      </c>
      <c r="D1135" t="s">
        <v>25</v>
      </c>
      <c r="E1135" t="s">
        <v>15</v>
      </c>
      <c r="F1135" t="s">
        <v>1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29</v>
      </c>
      <c r="D1136" t="s">
        <v>26</v>
      </c>
      <c r="E1136" t="s">
        <v>15</v>
      </c>
      <c r="F1136" t="s">
        <v>1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28</v>
      </c>
      <c r="D1137" t="s">
        <v>25</v>
      </c>
      <c r="E1137" t="s">
        <v>18</v>
      </c>
      <c r="F1137" t="s">
        <v>4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28</v>
      </c>
      <c r="D1138" t="s">
        <v>25</v>
      </c>
      <c r="E1138" t="s">
        <v>10</v>
      </c>
      <c r="F1138" t="s">
        <v>5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29</v>
      </c>
      <c r="D1139" t="s">
        <v>25</v>
      </c>
      <c r="E1139" t="s">
        <v>10</v>
      </c>
      <c r="F1139" t="s">
        <v>5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28</v>
      </c>
      <c r="D1140" t="s">
        <v>25</v>
      </c>
      <c r="E1140" t="s">
        <v>18</v>
      </c>
      <c r="F1140" t="s">
        <v>4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29</v>
      </c>
      <c r="D1141" t="s">
        <v>27</v>
      </c>
      <c r="E1141" t="s">
        <v>18</v>
      </c>
      <c r="F1141" t="s">
        <v>4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29</v>
      </c>
      <c r="D1142" t="s">
        <v>25</v>
      </c>
      <c r="E1142" t="s">
        <v>18</v>
      </c>
      <c r="F1142" t="s">
        <v>4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29</v>
      </c>
      <c r="D1143" t="s">
        <v>26</v>
      </c>
      <c r="E1143" t="s">
        <v>18</v>
      </c>
      <c r="F1143" t="s">
        <v>4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28</v>
      </c>
      <c r="D1144" t="s">
        <v>25</v>
      </c>
      <c r="E1144" t="s">
        <v>13</v>
      </c>
      <c r="F1144" t="s">
        <v>35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28</v>
      </c>
      <c r="D1145" t="s">
        <v>25</v>
      </c>
      <c r="E1145" t="s">
        <v>16</v>
      </c>
      <c r="F1145" t="s">
        <v>6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29</v>
      </c>
      <c r="D1146" t="s">
        <v>27</v>
      </c>
      <c r="E1146" t="s">
        <v>15</v>
      </c>
      <c r="F1146" t="s">
        <v>1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29</v>
      </c>
      <c r="D1147" t="s">
        <v>27</v>
      </c>
      <c r="E1147" t="s">
        <v>15</v>
      </c>
      <c r="F1147" t="s">
        <v>1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28</v>
      </c>
      <c r="D1148" t="s">
        <v>25</v>
      </c>
      <c r="E1148" t="s">
        <v>15</v>
      </c>
      <c r="F1148" t="s">
        <v>35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28</v>
      </c>
      <c r="D1149" t="s">
        <v>25</v>
      </c>
      <c r="E1149" t="s">
        <v>15</v>
      </c>
      <c r="F1149" t="s">
        <v>5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29</v>
      </c>
      <c r="D1150" t="s">
        <v>25</v>
      </c>
      <c r="E1150" t="s">
        <v>15</v>
      </c>
      <c r="F1150" t="s">
        <v>35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29</v>
      </c>
      <c r="D1151" t="s">
        <v>25</v>
      </c>
      <c r="E1151" t="s">
        <v>15</v>
      </c>
      <c r="F1151" t="s">
        <v>35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28</v>
      </c>
      <c r="D1152" t="s">
        <v>25</v>
      </c>
      <c r="E1152" t="s">
        <v>18</v>
      </c>
      <c r="F1152" t="s">
        <v>8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28</v>
      </c>
      <c r="D1153" t="s">
        <v>25</v>
      </c>
      <c r="E1153" t="s">
        <v>15</v>
      </c>
      <c r="F1153" t="s">
        <v>5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28</v>
      </c>
      <c r="D1154" t="s">
        <v>25</v>
      </c>
      <c r="E1154" t="s">
        <v>15</v>
      </c>
      <c r="F1154" t="s">
        <v>7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29</v>
      </c>
      <c r="D1155" t="s">
        <v>25</v>
      </c>
      <c r="E1155" t="s">
        <v>15</v>
      </c>
      <c r="F1155" t="s">
        <v>7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29</v>
      </c>
      <c r="D1156" t="s">
        <v>27</v>
      </c>
      <c r="E1156" t="s">
        <v>15</v>
      </c>
      <c r="F1156" t="s">
        <v>7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28</v>
      </c>
      <c r="D1157" t="s">
        <v>27</v>
      </c>
      <c r="E1157" t="s">
        <v>15</v>
      </c>
      <c r="F1157" t="s">
        <v>7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28</v>
      </c>
      <c r="D1158" t="s">
        <v>25</v>
      </c>
      <c r="E1158" t="s">
        <v>15</v>
      </c>
      <c r="F1158" t="s">
        <v>7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29</v>
      </c>
      <c r="D1159" t="s">
        <v>25</v>
      </c>
      <c r="E1159" t="s">
        <v>18</v>
      </c>
      <c r="F1159" t="s">
        <v>3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28</v>
      </c>
      <c r="D1160" t="s">
        <v>27</v>
      </c>
      <c r="E1160" t="s">
        <v>15</v>
      </c>
      <c r="F1160" t="s">
        <v>4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29</v>
      </c>
      <c r="D1161" t="s">
        <v>25</v>
      </c>
      <c r="E1161" t="s">
        <v>10</v>
      </c>
      <c r="F1161" t="s">
        <v>5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29</v>
      </c>
      <c r="D1162" t="s">
        <v>25</v>
      </c>
      <c r="E1162" t="s">
        <v>10</v>
      </c>
      <c r="F1162" t="s">
        <v>5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28</v>
      </c>
      <c r="D1163" t="s">
        <v>25</v>
      </c>
      <c r="E1163" t="s">
        <v>10</v>
      </c>
      <c r="F1163" t="s">
        <v>5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28</v>
      </c>
      <c r="D1164" t="s">
        <v>25</v>
      </c>
      <c r="E1164" t="s">
        <v>15</v>
      </c>
      <c r="F1164" t="s">
        <v>1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28</v>
      </c>
      <c r="D1165" t="s">
        <v>25</v>
      </c>
      <c r="E1165" t="s">
        <v>15</v>
      </c>
      <c r="F1165" t="s">
        <v>1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28</v>
      </c>
      <c r="D1166" t="s">
        <v>25</v>
      </c>
      <c r="E1166" t="s">
        <v>18</v>
      </c>
      <c r="F1166" t="s">
        <v>5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29</v>
      </c>
      <c r="D1167" t="s">
        <v>25</v>
      </c>
      <c r="E1167" t="s">
        <v>18</v>
      </c>
      <c r="F1167" t="s">
        <v>5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28</v>
      </c>
      <c r="D1168" t="s">
        <v>25</v>
      </c>
      <c r="E1168" t="s">
        <v>18</v>
      </c>
      <c r="F1168" t="s">
        <v>5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28</v>
      </c>
      <c r="D1169" t="s">
        <v>25</v>
      </c>
      <c r="E1169" t="s">
        <v>15</v>
      </c>
      <c r="F1169" t="s">
        <v>5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29</v>
      </c>
      <c r="D1170" t="s">
        <v>25</v>
      </c>
      <c r="E1170" t="s">
        <v>18</v>
      </c>
      <c r="F1170" t="s">
        <v>6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28</v>
      </c>
      <c r="D1171" t="s">
        <v>25</v>
      </c>
      <c r="E1171" t="s">
        <v>18</v>
      </c>
      <c r="F1171" t="s">
        <v>6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28</v>
      </c>
      <c r="D1172" t="s">
        <v>25</v>
      </c>
      <c r="E1172" t="s">
        <v>10</v>
      </c>
      <c r="F1172" t="s">
        <v>8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28</v>
      </c>
      <c r="D1173" t="s">
        <v>25</v>
      </c>
      <c r="E1173" t="s">
        <v>15</v>
      </c>
      <c r="F1173" t="s">
        <v>3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29</v>
      </c>
      <c r="D1174" t="s">
        <v>25</v>
      </c>
      <c r="E1174" t="s">
        <v>15</v>
      </c>
      <c r="F1174" t="s">
        <v>3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28</v>
      </c>
      <c r="D1175" t="s">
        <v>25</v>
      </c>
      <c r="E1175" t="s">
        <v>10</v>
      </c>
      <c r="F1175" t="s">
        <v>5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29</v>
      </c>
      <c r="D1176" t="s">
        <v>27</v>
      </c>
      <c r="E1176" t="s">
        <v>15</v>
      </c>
      <c r="F1176" t="s">
        <v>4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28</v>
      </c>
      <c r="D1177" t="s">
        <v>25</v>
      </c>
      <c r="E1177" t="s">
        <v>10</v>
      </c>
      <c r="F1177" t="s">
        <v>5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28</v>
      </c>
      <c r="D1178" t="s">
        <v>25</v>
      </c>
      <c r="E1178" t="s">
        <v>10</v>
      </c>
      <c r="F1178" t="s">
        <v>5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28</v>
      </c>
      <c r="D1179" t="s">
        <v>25</v>
      </c>
      <c r="E1179" t="s">
        <v>15</v>
      </c>
      <c r="F1179" t="s">
        <v>35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29</v>
      </c>
      <c r="D1180" t="s">
        <v>25</v>
      </c>
      <c r="E1180" t="s">
        <v>15</v>
      </c>
      <c r="F1180" t="s">
        <v>35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28</v>
      </c>
      <c r="D1181" t="s">
        <v>25</v>
      </c>
      <c r="E1181" t="s">
        <v>18</v>
      </c>
      <c r="F1181" t="s">
        <v>4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29</v>
      </c>
      <c r="D1182" t="s">
        <v>25</v>
      </c>
      <c r="E1182" t="s">
        <v>15</v>
      </c>
      <c r="F1182" t="s">
        <v>5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28</v>
      </c>
      <c r="D1183" t="s">
        <v>25</v>
      </c>
      <c r="E1183" t="s">
        <v>18</v>
      </c>
      <c r="F1183" t="s">
        <v>4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29</v>
      </c>
      <c r="D1184" t="s">
        <v>26</v>
      </c>
      <c r="E1184" t="s">
        <v>18</v>
      </c>
      <c r="F1184" t="s">
        <v>35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29</v>
      </c>
      <c r="D1185" t="s">
        <v>26</v>
      </c>
      <c r="E1185" t="s">
        <v>18</v>
      </c>
      <c r="F1185" t="s">
        <v>35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28</v>
      </c>
      <c r="D1186" t="s">
        <v>27</v>
      </c>
      <c r="E1186" t="s">
        <v>15</v>
      </c>
      <c r="F1186" t="s">
        <v>6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28</v>
      </c>
      <c r="D1187" t="s">
        <v>25</v>
      </c>
      <c r="E1187" t="s">
        <v>10</v>
      </c>
      <c r="F1187" t="s">
        <v>35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29</v>
      </c>
      <c r="D1188" t="s">
        <v>25</v>
      </c>
      <c r="E1188" t="s">
        <v>10</v>
      </c>
      <c r="F1188" t="s">
        <v>35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28</v>
      </c>
      <c r="D1189" t="s">
        <v>27</v>
      </c>
      <c r="E1189" t="s">
        <v>10</v>
      </c>
      <c r="F1189" t="s">
        <v>35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28</v>
      </c>
      <c r="D1190" t="s">
        <v>25</v>
      </c>
      <c r="E1190" t="s">
        <v>15</v>
      </c>
      <c r="F1190" t="s">
        <v>3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28</v>
      </c>
      <c r="D1191" t="s">
        <v>25</v>
      </c>
      <c r="E1191" t="s">
        <v>15</v>
      </c>
      <c r="F1191" t="s">
        <v>1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29</v>
      </c>
      <c r="D1192" t="s">
        <v>26</v>
      </c>
      <c r="E1192" t="s">
        <v>15</v>
      </c>
      <c r="F1192" t="s">
        <v>1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28</v>
      </c>
      <c r="D1193" t="s">
        <v>25</v>
      </c>
      <c r="E1193" t="s">
        <v>15</v>
      </c>
      <c r="F1193" t="s">
        <v>4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29</v>
      </c>
      <c r="D1194" t="s">
        <v>25</v>
      </c>
      <c r="E1194" t="s">
        <v>18</v>
      </c>
      <c r="F1194" t="s">
        <v>7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28</v>
      </c>
      <c r="D1195" t="s">
        <v>25</v>
      </c>
      <c r="E1195" t="s">
        <v>18</v>
      </c>
      <c r="F1195" t="s">
        <v>8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28</v>
      </c>
      <c r="D1196" t="s">
        <v>25</v>
      </c>
      <c r="E1196" t="s">
        <v>18</v>
      </c>
      <c r="F1196" t="s">
        <v>8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28</v>
      </c>
      <c r="D1197" t="s">
        <v>25</v>
      </c>
      <c r="E1197" t="s">
        <v>15</v>
      </c>
      <c r="F1197" t="s">
        <v>8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29</v>
      </c>
      <c r="D1198" t="s">
        <v>25</v>
      </c>
      <c r="E1198" t="s">
        <v>15</v>
      </c>
      <c r="F1198" t="s">
        <v>8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28</v>
      </c>
      <c r="D1199" t="s">
        <v>25</v>
      </c>
      <c r="E1199" t="s">
        <v>15</v>
      </c>
      <c r="F1199" t="s">
        <v>8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29</v>
      </c>
      <c r="D1200" t="s">
        <v>25</v>
      </c>
      <c r="E1200" t="s">
        <v>10</v>
      </c>
      <c r="F1200" t="s">
        <v>3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28</v>
      </c>
      <c r="D1201" t="s">
        <v>25</v>
      </c>
      <c r="E1201" t="s">
        <v>18</v>
      </c>
      <c r="F1201" t="s">
        <v>5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29</v>
      </c>
      <c r="D1202" t="s">
        <v>25</v>
      </c>
      <c r="E1202" t="s">
        <v>15</v>
      </c>
      <c r="F1202" t="s">
        <v>1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29</v>
      </c>
      <c r="D1203" t="s">
        <v>27</v>
      </c>
      <c r="E1203" t="s">
        <v>15</v>
      </c>
      <c r="F1203" t="s">
        <v>1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28</v>
      </c>
      <c r="D1204" t="s">
        <v>27</v>
      </c>
      <c r="E1204" t="s">
        <v>18</v>
      </c>
      <c r="F1204" t="s">
        <v>7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28</v>
      </c>
      <c r="D1205" t="s">
        <v>27</v>
      </c>
      <c r="E1205" t="s">
        <v>13</v>
      </c>
      <c r="F1205" t="s">
        <v>8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28</v>
      </c>
      <c r="D1206" t="s">
        <v>25</v>
      </c>
      <c r="E1206" t="s">
        <v>15</v>
      </c>
      <c r="F1206" t="s">
        <v>4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28</v>
      </c>
      <c r="D1207" t="s">
        <v>25</v>
      </c>
      <c r="E1207" t="s">
        <v>15</v>
      </c>
      <c r="F1207" t="s">
        <v>4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29</v>
      </c>
      <c r="D1208" t="s">
        <v>27</v>
      </c>
      <c r="E1208" t="s">
        <v>15</v>
      </c>
      <c r="F1208" t="s">
        <v>4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28</v>
      </c>
      <c r="D1209" t="s">
        <v>27</v>
      </c>
      <c r="E1209" t="s">
        <v>17</v>
      </c>
      <c r="F1209" t="s">
        <v>8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29</v>
      </c>
      <c r="D1210" t="s">
        <v>25</v>
      </c>
      <c r="E1210" t="s">
        <v>18</v>
      </c>
      <c r="F1210" t="s">
        <v>4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28</v>
      </c>
      <c r="D1211" t="s">
        <v>25</v>
      </c>
      <c r="E1211" t="s">
        <v>18</v>
      </c>
      <c r="F1211" t="s">
        <v>3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28</v>
      </c>
      <c r="D1212" t="s">
        <v>25</v>
      </c>
      <c r="E1212" t="s">
        <v>10</v>
      </c>
      <c r="F1212" t="s">
        <v>8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29</v>
      </c>
      <c r="D1213" t="s">
        <v>27</v>
      </c>
      <c r="E1213" t="s">
        <v>18</v>
      </c>
      <c r="F1213" t="s">
        <v>8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29</v>
      </c>
      <c r="D1214" t="s">
        <v>25</v>
      </c>
      <c r="E1214" t="s">
        <v>18</v>
      </c>
      <c r="F1214" t="s">
        <v>8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28</v>
      </c>
      <c r="D1215" t="s">
        <v>25</v>
      </c>
      <c r="E1215" t="s">
        <v>18</v>
      </c>
      <c r="F1215" t="s">
        <v>1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28</v>
      </c>
      <c r="D1216" t="s">
        <v>25</v>
      </c>
      <c r="E1216" t="s">
        <v>15</v>
      </c>
      <c r="F1216" t="s">
        <v>35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28</v>
      </c>
      <c r="D1217" t="s">
        <v>25</v>
      </c>
      <c r="E1217" t="s">
        <v>15</v>
      </c>
      <c r="F1217" t="s">
        <v>35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28</v>
      </c>
      <c r="D1218" t="s">
        <v>25</v>
      </c>
      <c r="E1218" t="s">
        <v>18</v>
      </c>
      <c r="F1218" t="s">
        <v>3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29</v>
      </c>
      <c r="D1219" t="s">
        <v>25</v>
      </c>
      <c r="E1219" t="s">
        <v>18</v>
      </c>
      <c r="F1219" t="s">
        <v>3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28</v>
      </c>
      <c r="D1220" t="s">
        <v>25</v>
      </c>
      <c r="E1220" t="s">
        <v>15</v>
      </c>
      <c r="F1220" t="s">
        <v>3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29</v>
      </c>
      <c r="D1221" t="s">
        <v>25</v>
      </c>
      <c r="E1221" t="s">
        <v>18</v>
      </c>
      <c r="F1221" t="s">
        <v>8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28</v>
      </c>
      <c r="D1222" t="s">
        <v>25</v>
      </c>
      <c r="E1222" t="s">
        <v>15</v>
      </c>
      <c r="F1222" t="s">
        <v>4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28</v>
      </c>
      <c r="D1223" t="s">
        <v>25</v>
      </c>
      <c r="E1223" t="s">
        <v>18</v>
      </c>
      <c r="F1223" t="s">
        <v>3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28</v>
      </c>
      <c r="D1224" t="s">
        <v>25</v>
      </c>
      <c r="E1224" t="s">
        <v>18</v>
      </c>
      <c r="F1224" t="s">
        <v>8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29</v>
      </c>
      <c r="D1225" t="s">
        <v>25</v>
      </c>
      <c r="E1225" t="s">
        <v>18</v>
      </c>
      <c r="F1225" t="s">
        <v>8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29</v>
      </c>
      <c r="D1226" t="s">
        <v>25</v>
      </c>
      <c r="E1226" t="s">
        <v>18</v>
      </c>
      <c r="F1226" t="s">
        <v>8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29</v>
      </c>
      <c r="D1227" t="s">
        <v>25</v>
      </c>
      <c r="E1227" t="s">
        <v>15</v>
      </c>
      <c r="F1227" t="s">
        <v>4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28</v>
      </c>
      <c r="D1228" t="s">
        <v>25</v>
      </c>
      <c r="E1228" t="s">
        <v>13</v>
      </c>
      <c r="F1228" t="s">
        <v>4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28</v>
      </c>
      <c r="D1229" t="s">
        <v>25</v>
      </c>
      <c r="E1229" t="s">
        <v>13</v>
      </c>
      <c r="F1229" t="s">
        <v>4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28</v>
      </c>
      <c r="D1230" t="s">
        <v>25</v>
      </c>
      <c r="E1230" t="s">
        <v>13</v>
      </c>
      <c r="F1230" t="s">
        <v>4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28</v>
      </c>
      <c r="D1231" t="s">
        <v>25</v>
      </c>
      <c r="E1231" t="s">
        <v>15</v>
      </c>
      <c r="F1231" t="s">
        <v>0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28</v>
      </c>
      <c r="D1232" t="s">
        <v>25</v>
      </c>
      <c r="E1232" t="s">
        <v>15</v>
      </c>
      <c r="F1232" t="s">
        <v>0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28</v>
      </c>
      <c r="D1233" t="s">
        <v>25</v>
      </c>
      <c r="E1233" t="s">
        <v>16</v>
      </c>
      <c r="F1233" t="s">
        <v>3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29</v>
      </c>
      <c r="D1234" t="s">
        <v>25</v>
      </c>
      <c r="E1234" t="s">
        <v>16</v>
      </c>
      <c r="F1234" t="s">
        <v>3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28</v>
      </c>
      <c r="D1235" t="s">
        <v>25</v>
      </c>
      <c r="E1235" t="s">
        <v>15</v>
      </c>
      <c r="F1235" t="s">
        <v>4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29</v>
      </c>
      <c r="D1236" t="s">
        <v>25</v>
      </c>
      <c r="E1236" t="s">
        <v>15</v>
      </c>
      <c r="F1236" t="s">
        <v>4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29</v>
      </c>
      <c r="D1237" t="s">
        <v>25</v>
      </c>
      <c r="E1237" t="s">
        <v>15</v>
      </c>
      <c r="F1237" t="s">
        <v>8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28</v>
      </c>
      <c r="D1238" t="s">
        <v>25</v>
      </c>
      <c r="E1238" t="s">
        <v>18</v>
      </c>
      <c r="F1238" t="s">
        <v>35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28</v>
      </c>
      <c r="D1239" t="s">
        <v>26</v>
      </c>
      <c r="E1239" t="s">
        <v>13</v>
      </c>
      <c r="F1239" t="s">
        <v>3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29</v>
      </c>
      <c r="D1240" t="s">
        <v>25</v>
      </c>
      <c r="E1240" t="s">
        <v>10</v>
      </c>
      <c r="F1240" t="s">
        <v>4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28</v>
      </c>
      <c r="D1241" t="s">
        <v>25</v>
      </c>
      <c r="E1241" t="s">
        <v>12</v>
      </c>
      <c r="F1241" t="s">
        <v>8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28</v>
      </c>
      <c r="D1242" t="s">
        <v>25</v>
      </c>
      <c r="E1242" t="s">
        <v>12</v>
      </c>
      <c r="F1242" t="s">
        <v>8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28</v>
      </c>
      <c r="D1243" t="s">
        <v>25</v>
      </c>
      <c r="E1243" t="s">
        <v>18</v>
      </c>
      <c r="F1243" t="s">
        <v>35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28</v>
      </c>
      <c r="D1244" t="s">
        <v>27</v>
      </c>
      <c r="E1244" t="s">
        <v>18</v>
      </c>
      <c r="F1244" t="s">
        <v>35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28</v>
      </c>
      <c r="D1245" t="s">
        <v>25</v>
      </c>
      <c r="E1245" t="s">
        <v>18</v>
      </c>
      <c r="F1245" t="s">
        <v>3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29</v>
      </c>
      <c r="D1246" t="s">
        <v>25</v>
      </c>
      <c r="E1246" t="s">
        <v>18</v>
      </c>
      <c r="F1246" t="s">
        <v>3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29</v>
      </c>
      <c r="D1247" t="s">
        <v>27</v>
      </c>
      <c r="E1247" t="s">
        <v>18</v>
      </c>
      <c r="F1247" t="s">
        <v>3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29</v>
      </c>
      <c r="D1248" t="s">
        <v>27</v>
      </c>
      <c r="E1248" t="s">
        <v>18</v>
      </c>
      <c r="F1248" t="s">
        <v>3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28</v>
      </c>
      <c r="D1249" t="s">
        <v>25</v>
      </c>
      <c r="E1249" t="s">
        <v>12</v>
      </c>
      <c r="F1249" t="s">
        <v>5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28</v>
      </c>
      <c r="D1250" t="s">
        <v>25</v>
      </c>
      <c r="E1250" t="s">
        <v>12</v>
      </c>
      <c r="F1250" t="s">
        <v>5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28</v>
      </c>
      <c r="D1251" t="s">
        <v>25</v>
      </c>
      <c r="E1251" t="s">
        <v>12</v>
      </c>
      <c r="F1251" t="s">
        <v>5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29</v>
      </c>
      <c r="D1252" t="s">
        <v>27</v>
      </c>
      <c r="E1252" t="s">
        <v>12</v>
      </c>
      <c r="F1252" t="s">
        <v>5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29</v>
      </c>
      <c r="D1253" t="s">
        <v>25</v>
      </c>
      <c r="E1253" t="s">
        <v>12</v>
      </c>
      <c r="F1253" t="s">
        <v>3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29</v>
      </c>
      <c r="D1254" t="s">
        <v>27</v>
      </c>
      <c r="E1254" t="s">
        <v>17</v>
      </c>
      <c r="F1254" t="s">
        <v>8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29</v>
      </c>
      <c r="D1255" t="s">
        <v>27</v>
      </c>
      <c r="E1255" t="s">
        <v>17</v>
      </c>
      <c r="F1255" t="s">
        <v>8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28</v>
      </c>
      <c r="D1256" t="s">
        <v>25</v>
      </c>
      <c r="E1256" t="s">
        <v>15</v>
      </c>
      <c r="F1256" t="s">
        <v>35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28</v>
      </c>
      <c r="D1257" t="s">
        <v>25</v>
      </c>
      <c r="E1257" t="s">
        <v>15</v>
      </c>
      <c r="F1257" t="s">
        <v>1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28</v>
      </c>
      <c r="D1258" t="s">
        <v>25</v>
      </c>
      <c r="E1258" t="s">
        <v>15</v>
      </c>
      <c r="F1258" t="s">
        <v>1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29</v>
      </c>
      <c r="D1259" t="s">
        <v>27</v>
      </c>
      <c r="E1259" t="s">
        <v>18</v>
      </c>
      <c r="F1259" t="s">
        <v>35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28</v>
      </c>
      <c r="D1260" t="s">
        <v>25</v>
      </c>
      <c r="E1260" t="s">
        <v>16</v>
      </c>
      <c r="F1260" t="s">
        <v>5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28</v>
      </c>
      <c r="D1261" t="s">
        <v>25</v>
      </c>
      <c r="E1261" t="s">
        <v>15</v>
      </c>
      <c r="F1261" t="s">
        <v>0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28</v>
      </c>
      <c r="D1262" t="s">
        <v>27</v>
      </c>
      <c r="E1262" t="s">
        <v>13</v>
      </c>
      <c r="F1262" t="s">
        <v>7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29</v>
      </c>
      <c r="D1263" t="s">
        <v>26</v>
      </c>
      <c r="E1263" t="s">
        <v>13</v>
      </c>
      <c r="F1263" t="s">
        <v>7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29</v>
      </c>
      <c r="D1264" t="s">
        <v>25</v>
      </c>
      <c r="E1264" t="s">
        <v>18</v>
      </c>
      <c r="F1264" t="s">
        <v>3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28</v>
      </c>
      <c r="D1265" t="s">
        <v>25</v>
      </c>
      <c r="E1265" t="s">
        <v>15</v>
      </c>
      <c r="F1265" t="s">
        <v>8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28</v>
      </c>
      <c r="D1266" t="s">
        <v>25</v>
      </c>
      <c r="E1266" t="s">
        <v>15</v>
      </c>
      <c r="F1266" t="s">
        <v>0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28</v>
      </c>
      <c r="D1267" t="s">
        <v>27</v>
      </c>
      <c r="E1267" t="s">
        <v>14</v>
      </c>
      <c r="F1267" t="s">
        <v>35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29</v>
      </c>
      <c r="D1268" t="s">
        <v>27</v>
      </c>
      <c r="E1268" t="s">
        <v>18</v>
      </c>
      <c r="F1268" t="s">
        <v>7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28</v>
      </c>
      <c r="D1269" t="s">
        <v>27</v>
      </c>
      <c r="E1269" t="s">
        <v>18</v>
      </c>
      <c r="F1269" t="s">
        <v>7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28</v>
      </c>
      <c r="D1270" t="s">
        <v>25</v>
      </c>
      <c r="E1270" t="s">
        <v>18</v>
      </c>
      <c r="F1270" t="s">
        <v>8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28</v>
      </c>
      <c r="D1271" t="s">
        <v>25</v>
      </c>
      <c r="E1271" t="s">
        <v>15</v>
      </c>
      <c r="F1271" t="s">
        <v>35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28</v>
      </c>
      <c r="D1272" t="s">
        <v>25</v>
      </c>
      <c r="E1272" t="s">
        <v>10</v>
      </c>
      <c r="F1272" t="s">
        <v>1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28</v>
      </c>
      <c r="D1273" t="s">
        <v>25</v>
      </c>
      <c r="E1273" t="s">
        <v>10</v>
      </c>
      <c r="F1273" t="s">
        <v>1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29</v>
      </c>
      <c r="D1274" t="s">
        <v>25</v>
      </c>
      <c r="E1274" t="s">
        <v>10</v>
      </c>
      <c r="F1274" t="s">
        <v>1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28</v>
      </c>
      <c r="D1275" t="s">
        <v>26</v>
      </c>
      <c r="E1275" t="s">
        <v>13</v>
      </c>
      <c r="F1275" t="s">
        <v>35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29</v>
      </c>
      <c r="D1276" t="s">
        <v>27</v>
      </c>
      <c r="E1276" t="s">
        <v>13</v>
      </c>
      <c r="F1276" t="s">
        <v>7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28</v>
      </c>
      <c r="D1277" t="s">
        <v>25</v>
      </c>
      <c r="E1277" t="s">
        <v>18</v>
      </c>
      <c r="F1277" t="s">
        <v>4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28</v>
      </c>
      <c r="D1278" t="s">
        <v>25</v>
      </c>
      <c r="E1278" t="s">
        <v>10</v>
      </c>
      <c r="F1278" t="s">
        <v>0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28</v>
      </c>
      <c r="D1279" t="s">
        <v>25</v>
      </c>
      <c r="E1279" t="s">
        <v>10</v>
      </c>
      <c r="F1279" t="s">
        <v>0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29</v>
      </c>
      <c r="D1280" t="s">
        <v>27</v>
      </c>
      <c r="E1280" t="s">
        <v>10</v>
      </c>
      <c r="F1280" t="s">
        <v>0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29</v>
      </c>
      <c r="D1281" t="s">
        <v>25</v>
      </c>
      <c r="E1281" t="s">
        <v>10</v>
      </c>
      <c r="F1281" t="s">
        <v>8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29</v>
      </c>
      <c r="D1282" t="s">
        <v>27</v>
      </c>
      <c r="E1282" t="s">
        <v>10</v>
      </c>
      <c r="F1282" t="s">
        <v>8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28</v>
      </c>
      <c r="D1283" t="s">
        <v>26</v>
      </c>
      <c r="E1283" t="s">
        <v>10</v>
      </c>
      <c r="F1283" t="s">
        <v>8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28</v>
      </c>
      <c r="D1284" t="s">
        <v>27</v>
      </c>
      <c r="E1284" t="s">
        <v>17</v>
      </c>
      <c r="F1284" t="s">
        <v>8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28</v>
      </c>
      <c r="D1285" t="s">
        <v>27</v>
      </c>
      <c r="E1285" t="s">
        <v>17</v>
      </c>
      <c r="F1285" t="s">
        <v>8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28</v>
      </c>
      <c r="D1286" t="s">
        <v>25</v>
      </c>
      <c r="E1286" t="s">
        <v>18</v>
      </c>
      <c r="F1286" t="s">
        <v>8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29</v>
      </c>
      <c r="D1287" t="s">
        <v>25</v>
      </c>
      <c r="E1287" t="s">
        <v>10</v>
      </c>
      <c r="F1287" t="s">
        <v>1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28</v>
      </c>
      <c r="D1288" t="s">
        <v>25</v>
      </c>
      <c r="E1288" t="s">
        <v>10</v>
      </c>
      <c r="F1288" t="s">
        <v>1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29</v>
      </c>
      <c r="D1289" t="s">
        <v>25</v>
      </c>
      <c r="E1289" t="s">
        <v>10</v>
      </c>
      <c r="F1289" t="s">
        <v>1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29</v>
      </c>
      <c r="D1290" t="s">
        <v>25</v>
      </c>
      <c r="E1290" t="s">
        <v>10</v>
      </c>
      <c r="F1290" t="s">
        <v>1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28</v>
      </c>
      <c r="D1291" t="s">
        <v>27</v>
      </c>
      <c r="E1291" t="s">
        <v>10</v>
      </c>
      <c r="F1291" t="s">
        <v>1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29</v>
      </c>
      <c r="D1292" t="s">
        <v>27</v>
      </c>
      <c r="E1292" t="s">
        <v>16</v>
      </c>
      <c r="F1292" t="s">
        <v>1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29</v>
      </c>
      <c r="D1293" t="s">
        <v>27</v>
      </c>
      <c r="E1293" t="s">
        <v>16</v>
      </c>
      <c r="F1293" t="s">
        <v>1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28</v>
      </c>
      <c r="D1294" t="s">
        <v>25</v>
      </c>
      <c r="E1294" t="s">
        <v>16</v>
      </c>
      <c r="F1294" t="s">
        <v>1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29</v>
      </c>
      <c r="D1295" t="s">
        <v>27</v>
      </c>
      <c r="E1295" t="s">
        <v>16</v>
      </c>
      <c r="F1295" t="s">
        <v>1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29</v>
      </c>
      <c r="D1296" t="s">
        <v>25</v>
      </c>
      <c r="E1296" t="s">
        <v>16</v>
      </c>
      <c r="F1296" t="s">
        <v>1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29</v>
      </c>
      <c r="D1297" t="s">
        <v>25</v>
      </c>
      <c r="E1297" t="s">
        <v>16</v>
      </c>
      <c r="F1297" t="s">
        <v>1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29</v>
      </c>
      <c r="D1298" t="s">
        <v>27</v>
      </c>
      <c r="E1298" t="s">
        <v>16</v>
      </c>
      <c r="F1298" t="s">
        <v>1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29</v>
      </c>
      <c r="D1299" t="s">
        <v>26</v>
      </c>
      <c r="E1299" t="s">
        <v>16</v>
      </c>
      <c r="F1299" t="s">
        <v>1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29</v>
      </c>
      <c r="D1300" t="s">
        <v>25</v>
      </c>
      <c r="E1300" t="s">
        <v>16</v>
      </c>
      <c r="F1300" t="s">
        <v>1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28</v>
      </c>
      <c r="D1301" t="s">
        <v>25</v>
      </c>
      <c r="E1301" t="s">
        <v>16</v>
      </c>
      <c r="F1301" t="s">
        <v>1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29</v>
      </c>
      <c r="D1302" t="s">
        <v>27</v>
      </c>
      <c r="E1302" t="s">
        <v>16</v>
      </c>
      <c r="F1302" t="s">
        <v>1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29</v>
      </c>
      <c r="D1303" t="s">
        <v>26</v>
      </c>
      <c r="E1303" t="s">
        <v>15</v>
      </c>
      <c r="F1303" t="s">
        <v>1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29</v>
      </c>
      <c r="D1304" t="s">
        <v>25</v>
      </c>
      <c r="E1304" t="s">
        <v>15</v>
      </c>
      <c r="F1304" t="s">
        <v>1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29</v>
      </c>
      <c r="D1305" t="s">
        <v>25</v>
      </c>
      <c r="E1305" t="s">
        <v>15</v>
      </c>
      <c r="F1305" t="s">
        <v>1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29</v>
      </c>
      <c r="D1306" t="s">
        <v>25</v>
      </c>
      <c r="E1306" t="s">
        <v>18</v>
      </c>
      <c r="F1306" t="s">
        <v>1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29</v>
      </c>
      <c r="D1307" t="s">
        <v>26</v>
      </c>
      <c r="E1307" t="s">
        <v>11</v>
      </c>
      <c r="F1307" t="s">
        <v>1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29</v>
      </c>
      <c r="D1308" t="s">
        <v>27</v>
      </c>
      <c r="E1308" t="s">
        <v>11</v>
      </c>
      <c r="F1308" t="s">
        <v>1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28</v>
      </c>
      <c r="D1309" t="s">
        <v>27</v>
      </c>
      <c r="E1309" t="s">
        <v>11</v>
      </c>
      <c r="F1309" t="s">
        <v>1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28</v>
      </c>
      <c r="D1310" t="s">
        <v>26</v>
      </c>
      <c r="E1310" t="s">
        <v>11</v>
      </c>
      <c r="F1310" t="s">
        <v>1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28</v>
      </c>
      <c r="D1311" t="s">
        <v>27</v>
      </c>
      <c r="E1311" t="s">
        <v>11</v>
      </c>
      <c r="F1311" t="s">
        <v>1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29</v>
      </c>
      <c r="D1312" t="s">
        <v>25</v>
      </c>
      <c r="E1312" t="s">
        <v>15</v>
      </c>
      <c r="F1312" t="s">
        <v>5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29</v>
      </c>
      <c r="D1313" t="s">
        <v>25</v>
      </c>
      <c r="E1313" t="s">
        <v>15</v>
      </c>
      <c r="F1313" t="s">
        <v>1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28</v>
      </c>
      <c r="D1314" t="s">
        <v>25</v>
      </c>
      <c r="E1314" t="s">
        <v>15</v>
      </c>
      <c r="F1314" t="s">
        <v>1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29</v>
      </c>
      <c r="D1315" t="s">
        <v>25</v>
      </c>
      <c r="E1315" t="s">
        <v>15</v>
      </c>
      <c r="F1315" t="s">
        <v>1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29</v>
      </c>
      <c r="D1316" t="s">
        <v>25</v>
      </c>
      <c r="E1316" t="s">
        <v>15</v>
      </c>
      <c r="F1316" t="s">
        <v>5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29</v>
      </c>
      <c r="D1317" t="s">
        <v>25</v>
      </c>
      <c r="E1317" t="s">
        <v>15</v>
      </c>
      <c r="F1317" t="s">
        <v>5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29</v>
      </c>
      <c r="D1318" t="s">
        <v>27</v>
      </c>
      <c r="E1318" t="s">
        <v>15</v>
      </c>
      <c r="F1318" t="s">
        <v>5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29</v>
      </c>
      <c r="D1319" t="s">
        <v>25</v>
      </c>
      <c r="E1319" t="s">
        <v>10</v>
      </c>
      <c r="F1319" t="s">
        <v>0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28</v>
      </c>
      <c r="D1320" t="s">
        <v>26</v>
      </c>
      <c r="E1320" t="s">
        <v>10</v>
      </c>
      <c r="F1320" t="s">
        <v>0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29</v>
      </c>
      <c r="D1321" t="s">
        <v>25</v>
      </c>
      <c r="E1321" t="s">
        <v>10</v>
      </c>
      <c r="F1321" t="s">
        <v>0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29</v>
      </c>
      <c r="D1322" t="s">
        <v>25</v>
      </c>
      <c r="E1322" t="s">
        <v>10</v>
      </c>
      <c r="F1322" t="s">
        <v>0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28</v>
      </c>
      <c r="D1323" t="s">
        <v>25</v>
      </c>
      <c r="E1323" t="s">
        <v>10</v>
      </c>
      <c r="F1323" t="s">
        <v>8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28</v>
      </c>
      <c r="D1324" t="s">
        <v>25</v>
      </c>
      <c r="E1324" t="s">
        <v>15</v>
      </c>
      <c r="F1324" t="s">
        <v>7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28</v>
      </c>
      <c r="D1325" t="s">
        <v>25</v>
      </c>
      <c r="E1325" t="s">
        <v>15</v>
      </c>
      <c r="F1325" t="s">
        <v>7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29</v>
      </c>
      <c r="D1326" t="s">
        <v>27</v>
      </c>
      <c r="E1326" t="s">
        <v>15</v>
      </c>
      <c r="F1326" t="s">
        <v>7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28</v>
      </c>
      <c r="D1327" t="s">
        <v>27</v>
      </c>
      <c r="E1327" t="s">
        <v>15</v>
      </c>
      <c r="F1327" t="s">
        <v>8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29</v>
      </c>
      <c r="D1328" t="s">
        <v>25</v>
      </c>
      <c r="E1328" t="s">
        <v>15</v>
      </c>
      <c r="F1328" t="s">
        <v>7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29</v>
      </c>
      <c r="D1329" t="s">
        <v>25</v>
      </c>
      <c r="E1329" t="s">
        <v>15</v>
      </c>
      <c r="F1329" t="s">
        <v>7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28</v>
      </c>
      <c r="D1330" t="s">
        <v>25</v>
      </c>
      <c r="E1330" t="s">
        <v>15</v>
      </c>
      <c r="F1330" t="s">
        <v>8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28</v>
      </c>
      <c r="D1331" t="s">
        <v>25</v>
      </c>
      <c r="E1331" t="s">
        <v>15</v>
      </c>
      <c r="F1331" t="s">
        <v>8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29</v>
      </c>
      <c r="D1332" t="s">
        <v>25</v>
      </c>
      <c r="E1332" t="s">
        <v>15</v>
      </c>
      <c r="F1332" t="s">
        <v>3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28</v>
      </c>
      <c r="D1333" t="s">
        <v>27</v>
      </c>
      <c r="E1333" t="s">
        <v>15</v>
      </c>
      <c r="F1333" t="s">
        <v>3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28</v>
      </c>
      <c r="D1334" t="s">
        <v>25</v>
      </c>
      <c r="E1334" t="s">
        <v>15</v>
      </c>
      <c r="F1334" t="s">
        <v>1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28</v>
      </c>
      <c r="D1335" t="s">
        <v>27</v>
      </c>
      <c r="E1335" t="s">
        <v>15</v>
      </c>
      <c r="F1335" t="s">
        <v>1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29</v>
      </c>
      <c r="D1336" t="s">
        <v>25</v>
      </c>
      <c r="E1336" t="s">
        <v>15</v>
      </c>
      <c r="F1336" t="s">
        <v>1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28</v>
      </c>
      <c r="D1337" t="s">
        <v>27</v>
      </c>
      <c r="E1337" t="s">
        <v>15</v>
      </c>
      <c r="F1337" t="s">
        <v>1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29</v>
      </c>
      <c r="D1338" t="s">
        <v>25</v>
      </c>
      <c r="E1338" t="s">
        <v>15</v>
      </c>
      <c r="F1338" t="s">
        <v>1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28</v>
      </c>
      <c r="D1339" t="s">
        <v>25</v>
      </c>
      <c r="E1339" t="s">
        <v>15</v>
      </c>
      <c r="F1339" t="s">
        <v>1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29</v>
      </c>
      <c r="D1340" t="s">
        <v>25</v>
      </c>
      <c r="E1340" t="s">
        <v>15</v>
      </c>
      <c r="F1340" t="s">
        <v>3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29</v>
      </c>
      <c r="D1341" t="s">
        <v>27</v>
      </c>
      <c r="E1341" t="s">
        <v>15</v>
      </c>
      <c r="F1341" t="s">
        <v>3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28</v>
      </c>
      <c r="D1342" t="s">
        <v>25</v>
      </c>
      <c r="E1342" t="s">
        <v>15</v>
      </c>
      <c r="F1342" t="s">
        <v>3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29</v>
      </c>
      <c r="D1343" t="s">
        <v>25</v>
      </c>
      <c r="E1343" t="s">
        <v>15</v>
      </c>
      <c r="F1343" t="s">
        <v>3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29</v>
      </c>
      <c r="D1344" t="s">
        <v>25</v>
      </c>
      <c r="E1344" t="s">
        <v>15</v>
      </c>
      <c r="F1344" t="s">
        <v>3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28</v>
      </c>
      <c r="D1345" t="s">
        <v>26</v>
      </c>
      <c r="E1345" t="s">
        <v>15</v>
      </c>
      <c r="F1345" t="s">
        <v>3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28</v>
      </c>
      <c r="D1346" t="s">
        <v>25</v>
      </c>
      <c r="E1346" t="s">
        <v>15</v>
      </c>
      <c r="F1346" t="s">
        <v>3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29</v>
      </c>
      <c r="D1347" t="s">
        <v>25</v>
      </c>
      <c r="E1347" t="s">
        <v>15</v>
      </c>
      <c r="F1347" t="s">
        <v>3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28</v>
      </c>
      <c r="D1348" t="s">
        <v>25</v>
      </c>
      <c r="E1348" t="s">
        <v>15</v>
      </c>
      <c r="F1348" t="s">
        <v>3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28</v>
      </c>
      <c r="D1349" t="s">
        <v>26</v>
      </c>
      <c r="E1349" t="s">
        <v>15</v>
      </c>
      <c r="F1349" t="s">
        <v>3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29</v>
      </c>
      <c r="D1350" t="s">
        <v>25</v>
      </c>
      <c r="E1350" t="s">
        <v>15</v>
      </c>
      <c r="F1350" t="s">
        <v>3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28</v>
      </c>
      <c r="D1351" t="s">
        <v>26</v>
      </c>
      <c r="E1351" t="s">
        <v>15</v>
      </c>
      <c r="F1351" t="s">
        <v>3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29</v>
      </c>
      <c r="D1352" t="s">
        <v>27</v>
      </c>
      <c r="E1352" t="s">
        <v>15</v>
      </c>
      <c r="F1352" t="s">
        <v>3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28</v>
      </c>
      <c r="D1353" t="s">
        <v>25</v>
      </c>
      <c r="E1353" t="s">
        <v>15</v>
      </c>
      <c r="F1353" t="s">
        <v>3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29</v>
      </c>
      <c r="D1354" t="s">
        <v>27</v>
      </c>
      <c r="E1354" t="s">
        <v>15</v>
      </c>
      <c r="F1354" t="s">
        <v>3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29</v>
      </c>
      <c r="D1355" t="s">
        <v>27</v>
      </c>
      <c r="E1355" t="s">
        <v>15</v>
      </c>
      <c r="F1355" t="s">
        <v>3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29</v>
      </c>
      <c r="D1356" t="s">
        <v>27</v>
      </c>
      <c r="E1356" t="s">
        <v>15</v>
      </c>
      <c r="F1356" t="s">
        <v>3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29</v>
      </c>
      <c r="D1357" t="s">
        <v>27</v>
      </c>
      <c r="E1357" t="s">
        <v>15</v>
      </c>
      <c r="F1357" t="s">
        <v>3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29</v>
      </c>
      <c r="D1358" t="s">
        <v>27</v>
      </c>
      <c r="E1358" t="s">
        <v>15</v>
      </c>
      <c r="F1358" t="s">
        <v>3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29</v>
      </c>
      <c r="D1359" t="s">
        <v>25</v>
      </c>
      <c r="E1359" t="s">
        <v>15</v>
      </c>
      <c r="F1359" t="s">
        <v>3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28</v>
      </c>
      <c r="D1360" t="s">
        <v>27</v>
      </c>
      <c r="E1360" t="s">
        <v>15</v>
      </c>
      <c r="F1360" t="s">
        <v>3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29</v>
      </c>
      <c r="D1361" t="s">
        <v>25</v>
      </c>
      <c r="E1361" t="s">
        <v>15</v>
      </c>
      <c r="F1361" t="s">
        <v>3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29</v>
      </c>
      <c r="D1362" t="s">
        <v>25</v>
      </c>
      <c r="E1362" t="s">
        <v>15</v>
      </c>
      <c r="F1362" t="s">
        <v>3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28</v>
      </c>
      <c r="D1363" t="s">
        <v>25</v>
      </c>
      <c r="E1363" t="s">
        <v>15</v>
      </c>
      <c r="F1363" t="s">
        <v>3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28</v>
      </c>
      <c r="D1364" t="s">
        <v>25</v>
      </c>
      <c r="E1364" t="s">
        <v>15</v>
      </c>
      <c r="F1364" t="s">
        <v>3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29</v>
      </c>
      <c r="D1365" t="s">
        <v>25</v>
      </c>
      <c r="E1365" t="s">
        <v>13</v>
      </c>
      <c r="F1365" t="s">
        <v>8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29</v>
      </c>
      <c r="D1366" t="s">
        <v>25</v>
      </c>
      <c r="E1366" t="s">
        <v>13</v>
      </c>
      <c r="F1366" t="s">
        <v>35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29</v>
      </c>
      <c r="D1367" t="s">
        <v>25</v>
      </c>
      <c r="E1367" t="s">
        <v>13</v>
      </c>
      <c r="F1367" t="s">
        <v>35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29</v>
      </c>
      <c r="D1368" t="s">
        <v>25</v>
      </c>
      <c r="E1368" t="s">
        <v>13</v>
      </c>
      <c r="F1368" t="s">
        <v>35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28</v>
      </c>
      <c r="D1369" t="s">
        <v>27</v>
      </c>
      <c r="E1369" t="s">
        <v>13</v>
      </c>
      <c r="F1369" t="s">
        <v>35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29</v>
      </c>
      <c r="D1370" t="s">
        <v>27</v>
      </c>
      <c r="E1370" t="s">
        <v>13</v>
      </c>
      <c r="F1370" t="s">
        <v>1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29</v>
      </c>
      <c r="D1371" t="s">
        <v>25</v>
      </c>
      <c r="E1371" t="s">
        <v>13</v>
      </c>
      <c r="F1371" t="s">
        <v>35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28</v>
      </c>
      <c r="D1372" t="s">
        <v>27</v>
      </c>
      <c r="E1372" t="s">
        <v>15</v>
      </c>
      <c r="F1372" t="s">
        <v>6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28</v>
      </c>
      <c r="D1373" t="s">
        <v>26</v>
      </c>
      <c r="E1373" t="s">
        <v>15</v>
      </c>
      <c r="F1373" t="s">
        <v>6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29</v>
      </c>
      <c r="D1374" t="s">
        <v>25</v>
      </c>
      <c r="E1374" t="s">
        <v>15</v>
      </c>
      <c r="F1374" t="s">
        <v>1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29</v>
      </c>
      <c r="D1375" t="s">
        <v>27</v>
      </c>
      <c r="E1375" t="s">
        <v>15</v>
      </c>
      <c r="F1375" t="s">
        <v>1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29</v>
      </c>
      <c r="D1376" t="s">
        <v>25</v>
      </c>
      <c r="E1376" t="s">
        <v>13</v>
      </c>
      <c r="F1376" t="s">
        <v>4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29</v>
      </c>
      <c r="D1377" t="s">
        <v>25</v>
      </c>
      <c r="E1377" t="s">
        <v>13</v>
      </c>
      <c r="F1377" t="s">
        <v>8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28</v>
      </c>
      <c r="D1378" t="s">
        <v>25</v>
      </c>
      <c r="E1378" t="s">
        <v>15</v>
      </c>
      <c r="F1378" t="s">
        <v>3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29</v>
      </c>
      <c r="D1379" t="s">
        <v>27</v>
      </c>
      <c r="E1379" t="s">
        <v>18</v>
      </c>
      <c r="F1379" t="s">
        <v>5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29</v>
      </c>
      <c r="D1380" t="s">
        <v>25</v>
      </c>
      <c r="E1380" t="s">
        <v>18</v>
      </c>
      <c r="F1380" t="s">
        <v>5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28</v>
      </c>
      <c r="D1381" t="s">
        <v>27</v>
      </c>
      <c r="E1381" t="s">
        <v>18</v>
      </c>
      <c r="F1381" t="s">
        <v>5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28</v>
      </c>
      <c r="D1382" t="s">
        <v>25</v>
      </c>
      <c r="E1382" t="s">
        <v>18</v>
      </c>
      <c r="F1382" t="s">
        <v>5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29</v>
      </c>
      <c r="D1383" t="s">
        <v>25</v>
      </c>
      <c r="E1383" t="s">
        <v>18</v>
      </c>
      <c r="F1383" t="s">
        <v>5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29</v>
      </c>
      <c r="D1384" t="s">
        <v>25</v>
      </c>
      <c r="E1384" t="s">
        <v>18</v>
      </c>
      <c r="F1384" t="s">
        <v>5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29</v>
      </c>
      <c r="D1385" t="s">
        <v>25</v>
      </c>
      <c r="E1385" t="s">
        <v>18</v>
      </c>
      <c r="F1385" t="s">
        <v>5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28</v>
      </c>
      <c r="D1386" t="s">
        <v>27</v>
      </c>
      <c r="E1386" t="s">
        <v>18</v>
      </c>
      <c r="F1386" t="s">
        <v>5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28</v>
      </c>
      <c r="D1387" t="s">
        <v>25</v>
      </c>
      <c r="E1387" t="s">
        <v>18</v>
      </c>
      <c r="F1387" t="s">
        <v>8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28</v>
      </c>
      <c r="D1388" t="s">
        <v>25</v>
      </c>
      <c r="E1388" t="s">
        <v>18</v>
      </c>
      <c r="F1388" t="s">
        <v>8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28</v>
      </c>
      <c r="D1389" t="s">
        <v>25</v>
      </c>
      <c r="E1389" t="s">
        <v>13</v>
      </c>
      <c r="F1389" t="s">
        <v>35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28</v>
      </c>
      <c r="D1390" t="s">
        <v>27</v>
      </c>
      <c r="E1390" t="s">
        <v>13</v>
      </c>
      <c r="F1390" t="s">
        <v>35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28</v>
      </c>
      <c r="D1391" t="s">
        <v>25</v>
      </c>
      <c r="E1391" t="s">
        <v>18</v>
      </c>
      <c r="F1391" t="s">
        <v>8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29</v>
      </c>
      <c r="D1392" t="s">
        <v>25</v>
      </c>
      <c r="E1392" t="s">
        <v>18</v>
      </c>
      <c r="F1392" t="s">
        <v>8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28</v>
      </c>
      <c r="D1393" t="s">
        <v>26</v>
      </c>
      <c r="E1393" t="s">
        <v>15</v>
      </c>
      <c r="F1393" t="s">
        <v>0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29</v>
      </c>
      <c r="D1394" t="s">
        <v>26</v>
      </c>
      <c r="E1394" t="s">
        <v>15</v>
      </c>
      <c r="F1394" t="s">
        <v>0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29</v>
      </c>
      <c r="D1395" t="s">
        <v>27</v>
      </c>
      <c r="E1395" t="s">
        <v>18</v>
      </c>
      <c r="F1395" t="s">
        <v>4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28</v>
      </c>
      <c r="D1396" t="s">
        <v>27</v>
      </c>
      <c r="E1396" t="s">
        <v>18</v>
      </c>
      <c r="F1396" t="s">
        <v>4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29</v>
      </c>
      <c r="D1397" t="s">
        <v>27</v>
      </c>
      <c r="E1397" t="s">
        <v>18</v>
      </c>
      <c r="F1397" t="s">
        <v>4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29</v>
      </c>
      <c r="D1398" t="s">
        <v>27</v>
      </c>
      <c r="E1398" t="s">
        <v>18</v>
      </c>
      <c r="F1398" t="s">
        <v>4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29</v>
      </c>
      <c r="D1399" t="s">
        <v>25</v>
      </c>
      <c r="E1399" t="s">
        <v>18</v>
      </c>
      <c r="F1399" t="s">
        <v>8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29</v>
      </c>
      <c r="D1400" t="s">
        <v>27</v>
      </c>
      <c r="E1400" t="s">
        <v>18</v>
      </c>
      <c r="F1400" t="s">
        <v>8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28</v>
      </c>
      <c r="D1401" t="s">
        <v>25</v>
      </c>
      <c r="E1401" t="s">
        <v>18</v>
      </c>
      <c r="F1401" t="s">
        <v>8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29</v>
      </c>
      <c r="D1402" t="s">
        <v>25</v>
      </c>
      <c r="E1402" t="s">
        <v>15</v>
      </c>
      <c r="F1402" t="s">
        <v>8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28</v>
      </c>
      <c r="D1403" t="s">
        <v>25</v>
      </c>
      <c r="E1403" t="s">
        <v>15</v>
      </c>
      <c r="F1403" t="s">
        <v>8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29</v>
      </c>
      <c r="D1404" t="s">
        <v>25</v>
      </c>
      <c r="E1404" t="s">
        <v>13</v>
      </c>
      <c r="F1404" t="s">
        <v>8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28</v>
      </c>
      <c r="D1405" t="s">
        <v>25</v>
      </c>
      <c r="E1405" t="s">
        <v>13</v>
      </c>
      <c r="F1405" t="s">
        <v>7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29</v>
      </c>
      <c r="D1406" t="s">
        <v>25</v>
      </c>
      <c r="E1406" t="s">
        <v>13</v>
      </c>
      <c r="F1406" t="s">
        <v>8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28</v>
      </c>
      <c r="D1407" t="s">
        <v>25</v>
      </c>
      <c r="E1407" t="s">
        <v>12</v>
      </c>
      <c r="F1407" t="s">
        <v>1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29</v>
      </c>
      <c r="D1408" t="s">
        <v>25</v>
      </c>
      <c r="E1408" t="s">
        <v>12</v>
      </c>
      <c r="F1408" t="s">
        <v>1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29</v>
      </c>
      <c r="D1409" t="s">
        <v>25</v>
      </c>
      <c r="E1409" t="s">
        <v>12</v>
      </c>
      <c r="F1409" t="s">
        <v>1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29</v>
      </c>
      <c r="D1410" t="s">
        <v>25</v>
      </c>
      <c r="E1410" t="s">
        <v>12</v>
      </c>
      <c r="F1410" t="s">
        <v>1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28</v>
      </c>
      <c r="D1411" t="s">
        <v>25</v>
      </c>
      <c r="E1411" t="s">
        <v>12</v>
      </c>
      <c r="F1411" t="s">
        <v>1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29</v>
      </c>
      <c r="D1412" t="s">
        <v>25</v>
      </c>
      <c r="E1412" t="s">
        <v>18</v>
      </c>
      <c r="F1412" t="s">
        <v>35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28</v>
      </c>
      <c r="D1413" t="s">
        <v>25</v>
      </c>
      <c r="E1413" t="s">
        <v>18</v>
      </c>
      <c r="F1413" t="s">
        <v>35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29</v>
      </c>
      <c r="D1414" t="s">
        <v>27</v>
      </c>
      <c r="E1414" t="s">
        <v>18</v>
      </c>
      <c r="F1414" t="s">
        <v>1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29</v>
      </c>
      <c r="D1415" t="s">
        <v>25</v>
      </c>
      <c r="E1415" t="s">
        <v>18</v>
      </c>
      <c r="F1415" t="s">
        <v>1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28</v>
      </c>
      <c r="D1416" t="s">
        <v>27</v>
      </c>
      <c r="E1416" t="s">
        <v>18</v>
      </c>
      <c r="F1416" t="s">
        <v>1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28</v>
      </c>
      <c r="D1417" t="s">
        <v>25</v>
      </c>
      <c r="E1417" t="s">
        <v>15</v>
      </c>
      <c r="F1417" t="s">
        <v>5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29</v>
      </c>
      <c r="D1418" t="s">
        <v>27</v>
      </c>
      <c r="E1418" t="s">
        <v>15</v>
      </c>
      <c r="F1418" t="s">
        <v>5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28</v>
      </c>
      <c r="D1419" t="s">
        <v>25</v>
      </c>
      <c r="E1419" t="s">
        <v>15</v>
      </c>
      <c r="F1419" t="s">
        <v>5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29</v>
      </c>
      <c r="D1420" t="s">
        <v>25</v>
      </c>
      <c r="E1420" t="s">
        <v>15</v>
      </c>
      <c r="F1420" t="s">
        <v>5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29</v>
      </c>
      <c r="D1421" t="s">
        <v>25</v>
      </c>
      <c r="E1421" t="s">
        <v>15</v>
      </c>
      <c r="F1421" t="s">
        <v>5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29</v>
      </c>
      <c r="D1422" t="s">
        <v>27</v>
      </c>
      <c r="E1422" t="s">
        <v>15</v>
      </c>
      <c r="F1422" t="s">
        <v>1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29</v>
      </c>
      <c r="D1423" t="s">
        <v>25</v>
      </c>
      <c r="E1423" t="s">
        <v>15</v>
      </c>
      <c r="F1423" t="s">
        <v>1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29</v>
      </c>
      <c r="D1424" t="s">
        <v>27</v>
      </c>
      <c r="E1424" t="s">
        <v>10</v>
      </c>
      <c r="F1424" t="s">
        <v>4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29</v>
      </c>
      <c r="D1425" t="s">
        <v>25</v>
      </c>
      <c r="E1425" t="s">
        <v>15</v>
      </c>
      <c r="F1425" t="s">
        <v>8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29</v>
      </c>
      <c r="D1426" t="s">
        <v>25</v>
      </c>
      <c r="E1426" t="s">
        <v>15</v>
      </c>
      <c r="F1426" t="s">
        <v>8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28</v>
      </c>
      <c r="D1427" t="s">
        <v>26</v>
      </c>
      <c r="E1427" t="s">
        <v>15</v>
      </c>
      <c r="F1427" t="s">
        <v>8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29</v>
      </c>
      <c r="D1428" t="s">
        <v>25</v>
      </c>
      <c r="E1428" t="s">
        <v>15</v>
      </c>
      <c r="F1428" t="s">
        <v>8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29</v>
      </c>
      <c r="D1429" t="s">
        <v>25</v>
      </c>
      <c r="E1429" t="s">
        <v>15</v>
      </c>
      <c r="F1429" t="s">
        <v>8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29</v>
      </c>
      <c r="D1430" t="s">
        <v>25</v>
      </c>
      <c r="E1430" t="s">
        <v>15</v>
      </c>
      <c r="F1430" t="s">
        <v>8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29</v>
      </c>
      <c r="D1431" t="s">
        <v>27</v>
      </c>
      <c r="E1431" t="s">
        <v>11</v>
      </c>
      <c r="F1431" t="s">
        <v>35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29</v>
      </c>
      <c r="D1432" t="s">
        <v>27</v>
      </c>
      <c r="E1432" t="s">
        <v>17</v>
      </c>
      <c r="F1432" t="s">
        <v>7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29</v>
      </c>
      <c r="D1433" t="s">
        <v>27</v>
      </c>
      <c r="E1433" t="s">
        <v>17</v>
      </c>
      <c r="F1433" t="s">
        <v>7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28</v>
      </c>
      <c r="D1434" t="s">
        <v>27</v>
      </c>
      <c r="E1434" t="s">
        <v>17</v>
      </c>
      <c r="F1434" t="s">
        <v>7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29</v>
      </c>
      <c r="D1435" t="s">
        <v>27</v>
      </c>
      <c r="E1435" t="s">
        <v>17</v>
      </c>
      <c r="F1435" t="s">
        <v>7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29</v>
      </c>
      <c r="D1436" t="s">
        <v>27</v>
      </c>
      <c r="E1436" t="s">
        <v>18</v>
      </c>
      <c r="F1436" t="s">
        <v>4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28</v>
      </c>
      <c r="D1437" t="s">
        <v>25</v>
      </c>
      <c r="E1437" t="s">
        <v>15</v>
      </c>
      <c r="F1437" t="s">
        <v>7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29</v>
      </c>
      <c r="D1438" t="s">
        <v>27</v>
      </c>
      <c r="E1438" t="s">
        <v>18</v>
      </c>
      <c r="F1438" t="s">
        <v>35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29</v>
      </c>
      <c r="D1439" t="s">
        <v>25</v>
      </c>
      <c r="E1439" t="s">
        <v>18</v>
      </c>
      <c r="F1439" t="s">
        <v>35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29</v>
      </c>
      <c r="D1440" t="s">
        <v>25</v>
      </c>
      <c r="E1440" t="s">
        <v>18</v>
      </c>
      <c r="F1440" t="s">
        <v>35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29</v>
      </c>
      <c r="D1441" t="s">
        <v>25</v>
      </c>
      <c r="E1441" t="s">
        <v>18</v>
      </c>
      <c r="F1441" t="s">
        <v>35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29</v>
      </c>
      <c r="D1442" t="s">
        <v>25</v>
      </c>
      <c r="E1442" t="s">
        <v>18</v>
      </c>
      <c r="F1442" t="s">
        <v>35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29</v>
      </c>
      <c r="D1443" t="s">
        <v>25</v>
      </c>
      <c r="E1443" t="s">
        <v>18</v>
      </c>
      <c r="F1443" t="s">
        <v>35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28</v>
      </c>
      <c r="D1444" t="s">
        <v>25</v>
      </c>
      <c r="E1444" t="s">
        <v>18</v>
      </c>
      <c r="F1444" t="s">
        <v>35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28</v>
      </c>
      <c r="D1445" t="s">
        <v>25</v>
      </c>
      <c r="E1445" t="s">
        <v>18</v>
      </c>
      <c r="F1445" t="s">
        <v>35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28</v>
      </c>
      <c r="D1446" t="s">
        <v>25</v>
      </c>
      <c r="E1446" t="s">
        <v>10</v>
      </c>
      <c r="F1446" t="s">
        <v>3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28</v>
      </c>
      <c r="D1447" t="s">
        <v>27</v>
      </c>
      <c r="E1447" t="s">
        <v>18</v>
      </c>
      <c r="F1447" t="s">
        <v>3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28</v>
      </c>
      <c r="D1448" t="s">
        <v>25</v>
      </c>
      <c r="E1448" t="s">
        <v>18</v>
      </c>
      <c r="F1448" t="s">
        <v>3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28</v>
      </c>
      <c r="D1449" t="s">
        <v>27</v>
      </c>
      <c r="E1449" t="s">
        <v>18</v>
      </c>
      <c r="F1449" t="s">
        <v>3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29</v>
      </c>
      <c r="D1450" t="s">
        <v>25</v>
      </c>
      <c r="E1450" t="s">
        <v>18</v>
      </c>
      <c r="F1450" t="s">
        <v>3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29</v>
      </c>
      <c r="D1451" t="s">
        <v>25</v>
      </c>
      <c r="E1451" t="s">
        <v>18</v>
      </c>
      <c r="F1451" t="s">
        <v>3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29</v>
      </c>
      <c r="D1452" t="s">
        <v>25</v>
      </c>
      <c r="E1452" t="s">
        <v>10</v>
      </c>
      <c r="F1452" t="s">
        <v>1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28</v>
      </c>
      <c r="D1453" t="s">
        <v>25</v>
      </c>
      <c r="E1453" t="s">
        <v>10</v>
      </c>
      <c r="F1453" t="s">
        <v>1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28</v>
      </c>
      <c r="D1454" t="s">
        <v>25</v>
      </c>
      <c r="E1454" t="s">
        <v>15</v>
      </c>
      <c r="F1454" t="s">
        <v>8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29</v>
      </c>
      <c r="D1455" t="s">
        <v>25</v>
      </c>
      <c r="E1455" t="s">
        <v>15</v>
      </c>
      <c r="F1455" t="s">
        <v>8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29</v>
      </c>
      <c r="D1456" t="s">
        <v>25</v>
      </c>
      <c r="E1456" t="s">
        <v>10</v>
      </c>
      <c r="F1456" t="s">
        <v>8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29</v>
      </c>
      <c r="D1457" t="s">
        <v>27</v>
      </c>
      <c r="E1457" t="s">
        <v>10</v>
      </c>
      <c r="F1457" t="s">
        <v>8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29</v>
      </c>
      <c r="D1458" t="s">
        <v>25</v>
      </c>
      <c r="E1458" t="s">
        <v>18</v>
      </c>
      <c r="F1458" t="s">
        <v>1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29</v>
      </c>
      <c r="D1459" t="s">
        <v>26</v>
      </c>
      <c r="E1459" t="s">
        <v>18</v>
      </c>
      <c r="F1459" t="s">
        <v>1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28</v>
      </c>
      <c r="D1460" t="s">
        <v>25</v>
      </c>
      <c r="E1460" t="s">
        <v>15</v>
      </c>
      <c r="F1460" t="s">
        <v>8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29</v>
      </c>
      <c r="D1461" t="s">
        <v>27</v>
      </c>
      <c r="E1461" t="s">
        <v>15</v>
      </c>
      <c r="F1461" t="s">
        <v>8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29</v>
      </c>
      <c r="D1462" t="s">
        <v>27</v>
      </c>
      <c r="E1462" t="s">
        <v>18</v>
      </c>
      <c r="F1462" t="s">
        <v>35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29</v>
      </c>
      <c r="D1463" t="s">
        <v>25</v>
      </c>
      <c r="E1463" t="s">
        <v>18</v>
      </c>
      <c r="F1463" t="s">
        <v>35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29</v>
      </c>
      <c r="D1464" t="s">
        <v>27</v>
      </c>
      <c r="E1464" t="s">
        <v>13</v>
      </c>
      <c r="F1464" t="s">
        <v>1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28</v>
      </c>
      <c r="D1465" t="s">
        <v>27</v>
      </c>
      <c r="E1465" t="s">
        <v>13</v>
      </c>
      <c r="F1465" t="s">
        <v>1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29</v>
      </c>
      <c r="D1466" t="s">
        <v>25</v>
      </c>
      <c r="E1466" t="s">
        <v>15</v>
      </c>
      <c r="F1466" t="s">
        <v>1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28</v>
      </c>
      <c r="D1467" t="s">
        <v>25</v>
      </c>
      <c r="E1467" t="s">
        <v>15</v>
      </c>
      <c r="F1467" t="s">
        <v>1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29</v>
      </c>
      <c r="D1468" t="s">
        <v>25</v>
      </c>
      <c r="E1468" t="s">
        <v>15</v>
      </c>
      <c r="F1468" t="s">
        <v>1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28</v>
      </c>
      <c r="D1469" t="s">
        <v>25</v>
      </c>
      <c r="E1469" t="s">
        <v>15</v>
      </c>
      <c r="F1469" t="s">
        <v>1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29</v>
      </c>
      <c r="D1470" t="s">
        <v>27</v>
      </c>
      <c r="E1470" t="s">
        <v>15</v>
      </c>
      <c r="F1470" t="s">
        <v>1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28</v>
      </c>
      <c r="D1471" t="s">
        <v>27</v>
      </c>
      <c r="E1471" t="s">
        <v>15</v>
      </c>
      <c r="F1471" t="s">
        <v>1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28</v>
      </c>
      <c r="D1472" t="s">
        <v>25</v>
      </c>
      <c r="E1472" t="s">
        <v>15</v>
      </c>
      <c r="F1472" t="s">
        <v>1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28</v>
      </c>
      <c r="D1473" t="s">
        <v>27</v>
      </c>
      <c r="E1473" t="s">
        <v>15</v>
      </c>
      <c r="F1473" t="s">
        <v>1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29</v>
      </c>
      <c r="D1474" t="s">
        <v>25</v>
      </c>
      <c r="E1474" t="s">
        <v>15</v>
      </c>
      <c r="F1474" t="s">
        <v>8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29</v>
      </c>
      <c r="D1475" t="s">
        <v>26</v>
      </c>
      <c r="E1475" t="s">
        <v>15</v>
      </c>
      <c r="F1475" t="s">
        <v>8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29</v>
      </c>
      <c r="D1476" t="s">
        <v>27</v>
      </c>
      <c r="E1476" t="s">
        <v>15</v>
      </c>
      <c r="F1476" t="s">
        <v>8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29</v>
      </c>
      <c r="D1477" t="s">
        <v>27</v>
      </c>
      <c r="E1477" t="s">
        <v>15</v>
      </c>
      <c r="F1477" t="s">
        <v>8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29</v>
      </c>
      <c r="D1478" t="s">
        <v>25</v>
      </c>
      <c r="E1478" t="s">
        <v>15</v>
      </c>
      <c r="F1478" t="s">
        <v>8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28</v>
      </c>
      <c r="D1479" t="s">
        <v>25</v>
      </c>
      <c r="E1479" t="s">
        <v>15</v>
      </c>
      <c r="F1479" t="s">
        <v>8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29</v>
      </c>
      <c r="D1480" t="s">
        <v>25</v>
      </c>
      <c r="E1480" t="s">
        <v>15</v>
      </c>
      <c r="F1480" t="s">
        <v>8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29</v>
      </c>
      <c r="D1481" t="s">
        <v>27</v>
      </c>
      <c r="E1481" t="s">
        <v>15</v>
      </c>
      <c r="F1481" t="s">
        <v>8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29</v>
      </c>
      <c r="D1482" t="s">
        <v>27</v>
      </c>
      <c r="E1482" t="s">
        <v>15</v>
      </c>
      <c r="F1482" t="s">
        <v>8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29</v>
      </c>
      <c r="D1483" t="s">
        <v>27</v>
      </c>
      <c r="E1483" t="s">
        <v>15</v>
      </c>
      <c r="F1483" t="s">
        <v>8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29</v>
      </c>
      <c r="D1484" t="s">
        <v>25</v>
      </c>
      <c r="E1484" t="s">
        <v>15</v>
      </c>
      <c r="F1484" t="s">
        <v>8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29</v>
      </c>
      <c r="D1485" t="s">
        <v>25</v>
      </c>
      <c r="E1485" t="s">
        <v>15</v>
      </c>
      <c r="F1485" t="s">
        <v>4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28</v>
      </c>
      <c r="D1486" t="s">
        <v>27</v>
      </c>
      <c r="E1486" t="s">
        <v>17</v>
      </c>
      <c r="F1486" t="s">
        <v>0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29</v>
      </c>
      <c r="D1487" t="s">
        <v>25</v>
      </c>
      <c r="E1487" t="s">
        <v>15</v>
      </c>
      <c r="F1487" t="s">
        <v>3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29</v>
      </c>
      <c r="D1488" t="s">
        <v>27</v>
      </c>
      <c r="E1488" t="s">
        <v>15</v>
      </c>
      <c r="F1488" t="s">
        <v>3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29</v>
      </c>
      <c r="D1489" t="s">
        <v>27</v>
      </c>
      <c r="E1489" t="s">
        <v>15</v>
      </c>
      <c r="F1489" t="s">
        <v>3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28</v>
      </c>
      <c r="D1490" t="s">
        <v>25</v>
      </c>
      <c r="E1490" t="s">
        <v>15</v>
      </c>
      <c r="F1490" t="s">
        <v>8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29</v>
      </c>
      <c r="D1491" t="s">
        <v>27</v>
      </c>
      <c r="E1491" t="s">
        <v>15</v>
      </c>
      <c r="F1491" t="s">
        <v>8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28</v>
      </c>
      <c r="D1492" t="s">
        <v>27</v>
      </c>
      <c r="E1492" t="s">
        <v>15</v>
      </c>
      <c r="F1492" t="s">
        <v>8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29</v>
      </c>
      <c r="D1493" t="s">
        <v>25</v>
      </c>
      <c r="E1493" t="s">
        <v>15</v>
      </c>
      <c r="F1493" t="s">
        <v>8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29</v>
      </c>
      <c r="D1494" t="s">
        <v>25</v>
      </c>
      <c r="E1494" t="s">
        <v>15</v>
      </c>
      <c r="F1494" t="s">
        <v>3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29</v>
      </c>
      <c r="D1495" t="s">
        <v>25</v>
      </c>
      <c r="E1495" t="s">
        <v>15</v>
      </c>
      <c r="F1495" t="s">
        <v>8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29</v>
      </c>
      <c r="D1496" t="s">
        <v>25</v>
      </c>
      <c r="E1496" t="s">
        <v>15</v>
      </c>
      <c r="F1496" t="s">
        <v>3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28</v>
      </c>
      <c r="D1497" t="s">
        <v>25</v>
      </c>
      <c r="E1497" t="s">
        <v>15</v>
      </c>
      <c r="F1497" t="s">
        <v>3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29</v>
      </c>
      <c r="D1498" t="s">
        <v>27</v>
      </c>
      <c r="E1498" t="s">
        <v>15</v>
      </c>
      <c r="F1498" t="s">
        <v>3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29</v>
      </c>
      <c r="D1499" t="s">
        <v>27</v>
      </c>
      <c r="E1499" t="s">
        <v>15</v>
      </c>
      <c r="F1499" t="s">
        <v>3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28</v>
      </c>
      <c r="D1500" t="s">
        <v>25</v>
      </c>
      <c r="E1500" t="s">
        <v>15</v>
      </c>
      <c r="F1500" t="s">
        <v>3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28</v>
      </c>
      <c r="D1501" t="s">
        <v>27</v>
      </c>
      <c r="E1501" t="s">
        <v>15</v>
      </c>
      <c r="F1501" t="s">
        <v>3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29</v>
      </c>
      <c r="D1502" t="s">
        <v>25</v>
      </c>
      <c r="E1502" t="s">
        <v>15</v>
      </c>
      <c r="F1502" t="s">
        <v>8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28</v>
      </c>
      <c r="D1503" t="s">
        <v>25</v>
      </c>
      <c r="E1503" t="s">
        <v>15</v>
      </c>
      <c r="F1503" t="s">
        <v>8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28</v>
      </c>
      <c r="D1504" t="s">
        <v>25</v>
      </c>
      <c r="E1504" t="s">
        <v>15</v>
      </c>
      <c r="F1504" t="s">
        <v>8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29</v>
      </c>
      <c r="D1505" t="s">
        <v>27</v>
      </c>
      <c r="E1505" t="s">
        <v>15</v>
      </c>
      <c r="F1505" t="s">
        <v>8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29</v>
      </c>
      <c r="D1506" t="s">
        <v>25</v>
      </c>
      <c r="E1506" t="s">
        <v>15</v>
      </c>
      <c r="F1506" t="s">
        <v>8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28</v>
      </c>
      <c r="D1507" t="s">
        <v>27</v>
      </c>
      <c r="E1507" t="s">
        <v>15</v>
      </c>
      <c r="F1507" t="s">
        <v>8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29</v>
      </c>
      <c r="D1508" t="s">
        <v>27</v>
      </c>
      <c r="E1508" t="s">
        <v>15</v>
      </c>
      <c r="F1508" t="s">
        <v>8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28</v>
      </c>
      <c r="D1509" t="s">
        <v>26</v>
      </c>
      <c r="E1509" t="s">
        <v>15</v>
      </c>
      <c r="F1509" t="s">
        <v>8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29</v>
      </c>
      <c r="D1510" t="s">
        <v>25</v>
      </c>
      <c r="E1510" t="s">
        <v>15</v>
      </c>
      <c r="F1510" t="s">
        <v>8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29</v>
      </c>
      <c r="D1511" t="s">
        <v>27</v>
      </c>
      <c r="E1511" t="s">
        <v>15</v>
      </c>
      <c r="F1511" t="s">
        <v>8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28</v>
      </c>
      <c r="D1512" t="s">
        <v>27</v>
      </c>
      <c r="E1512" t="s">
        <v>15</v>
      </c>
      <c r="F1512" t="s">
        <v>8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29</v>
      </c>
      <c r="D1513" t="s">
        <v>25</v>
      </c>
      <c r="E1513" t="s">
        <v>15</v>
      </c>
      <c r="F1513" t="s">
        <v>8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29</v>
      </c>
      <c r="D1514" t="s">
        <v>27</v>
      </c>
      <c r="E1514" t="s">
        <v>15</v>
      </c>
      <c r="F1514" t="s">
        <v>3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29</v>
      </c>
      <c r="D1515" t="s">
        <v>27</v>
      </c>
      <c r="E1515" t="s">
        <v>15</v>
      </c>
      <c r="F1515" t="s">
        <v>3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29</v>
      </c>
      <c r="D1516" t="s">
        <v>26</v>
      </c>
      <c r="E1516" t="s">
        <v>15</v>
      </c>
      <c r="F1516" t="s">
        <v>3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29</v>
      </c>
      <c r="D1517" t="s">
        <v>26</v>
      </c>
      <c r="E1517" t="s">
        <v>15</v>
      </c>
      <c r="F1517" t="s">
        <v>3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28</v>
      </c>
      <c r="D1518" t="s">
        <v>26</v>
      </c>
      <c r="E1518" t="s">
        <v>15</v>
      </c>
      <c r="F1518" t="s">
        <v>3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29</v>
      </c>
      <c r="D1519" t="s">
        <v>27</v>
      </c>
      <c r="E1519" t="s">
        <v>18</v>
      </c>
      <c r="F1519" t="s">
        <v>35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28</v>
      </c>
      <c r="D1520" t="s">
        <v>25</v>
      </c>
      <c r="E1520" t="s">
        <v>18</v>
      </c>
      <c r="F1520" t="s">
        <v>35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28</v>
      </c>
      <c r="D1521" t="s">
        <v>26</v>
      </c>
      <c r="E1521" t="s">
        <v>18</v>
      </c>
      <c r="F1521" t="s">
        <v>35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28</v>
      </c>
      <c r="D1522" t="s">
        <v>27</v>
      </c>
      <c r="E1522" t="s">
        <v>18</v>
      </c>
      <c r="F1522" t="s">
        <v>35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29</v>
      </c>
      <c r="D1523" t="s">
        <v>25</v>
      </c>
      <c r="E1523" t="s">
        <v>18</v>
      </c>
      <c r="F1523" t="s">
        <v>35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29</v>
      </c>
      <c r="D1524" t="s">
        <v>26</v>
      </c>
      <c r="E1524" t="s">
        <v>15</v>
      </c>
      <c r="F1524" t="s">
        <v>5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29</v>
      </c>
      <c r="D1525" t="s">
        <v>25</v>
      </c>
      <c r="E1525" t="s">
        <v>15</v>
      </c>
      <c r="F1525" t="s">
        <v>5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29</v>
      </c>
      <c r="D1526" t="s">
        <v>25</v>
      </c>
      <c r="E1526" t="s">
        <v>15</v>
      </c>
      <c r="F1526" t="s">
        <v>5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29</v>
      </c>
      <c r="D1527" t="s">
        <v>25</v>
      </c>
      <c r="E1527" t="s">
        <v>15</v>
      </c>
      <c r="F1527" t="s">
        <v>5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29</v>
      </c>
      <c r="D1528" t="s">
        <v>25</v>
      </c>
      <c r="E1528" t="s">
        <v>15</v>
      </c>
      <c r="F1528" t="s">
        <v>5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29</v>
      </c>
      <c r="D1529" t="s">
        <v>27</v>
      </c>
      <c r="E1529" t="s">
        <v>16</v>
      </c>
      <c r="F1529" t="s">
        <v>1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28</v>
      </c>
      <c r="D1530" t="s">
        <v>25</v>
      </c>
      <c r="E1530" t="s">
        <v>16</v>
      </c>
      <c r="F1530" t="s">
        <v>1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28</v>
      </c>
      <c r="D1531" t="s">
        <v>25</v>
      </c>
      <c r="E1531" t="s">
        <v>18</v>
      </c>
      <c r="F1531" t="s">
        <v>5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29</v>
      </c>
      <c r="D1532" t="s">
        <v>27</v>
      </c>
      <c r="E1532" t="s">
        <v>18</v>
      </c>
      <c r="F1532" t="s">
        <v>5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28</v>
      </c>
      <c r="D1533" t="s">
        <v>25</v>
      </c>
      <c r="E1533" t="s">
        <v>16</v>
      </c>
      <c r="F1533" t="s">
        <v>8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29</v>
      </c>
      <c r="D1534" t="s">
        <v>25</v>
      </c>
      <c r="E1534" t="s">
        <v>16</v>
      </c>
      <c r="F1534" t="s">
        <v>8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29</v>
      </c>
      <c r="D1535" t="s">
        <v>25</v>
      </c>
      <c r="E1535" t="s">
        <v>16</v>
      </c>
      <c r="F1535" t="s">
        <v>8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29</v>
      </c>
      <c r="D1536" t="s">
        <v>25</v>
      </c>
      <c r="E1536" t="s">
        <v>16</v>
      </c>
      <c r="F1536" t="s">
        <v>8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29</v>
      </c>
      <c r="D1537" t="s">
        <v>25</v>
      </c>
      <c r="E1537" t="s">
        <v>16</v>
      </c>
      <c r="F1537" t="s">
        <v>8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29</v>
      </c>
      <c r="D1538" t="s">
        <v>25</v>
      </c>
      <c r="E1538" t="s">
        <v>18</v>
      </c>
      <c r="F1538" t="s">
        <v>8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29</v>
      </c>
      <c r="D1539" t="s">
        <v>25</v>
      </c>
      <c r="E1539" t="s">
        <v>18</v>
      </c>
      <c r="F1539" t="s">
        <v>8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28</v>
      </c>
      <c r="D1540" t="s">
        <v>27</v>
      </c>
      <c r="E1540" t="s">
        <v>18</v>
      </c>
      <c r="F1540" t="s">
        <v>8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29</v>
      </c>
      <c r="D1541" t="s">
        <v>27</v>
      </c>
      <c r="E1541" t="s">
        <v>18</v>
      </c>
      <c r="F1541" t="s">
        <v>8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28</v>
      </c>
      <c r="D1542" t="s">
        <v>25</v>
      </c>
      <c r="E1542" t="s">
        <v>15</v>
      </c>
      <c r="F1542" t="s">
        <v>8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29</v>
      </c>
      <c r="D1543" t="s">
        <v>25</v>
      </c>
      <c r="E1543" t="s">
        <v>15</v>
      </c>
      <c r="F1543" t="s">
        <v>8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29</v>
      </c>
      <c r="D1544" t="s">
        <v>25</v>
      </c>
      <c r="E1544" t="s">
        <v>15</v>
      </c>
      <c r="F1544" t="s">
        <v>8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29</v>
      </c>
      <c r="D1545" t="s">
        <v>27</v>
      </c>
      <c r="E1545" t="s">
        <v>15</v>
      </c>
      <c r="F1545" t="s">
        <v>8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29</v>
      </c>
      <c r="D1546" t="s">
        <v>25</v>
      </c>
      <c r="E1546" t="s">
        <v>15</v>
      </c>
      <c r="F1546" t="s">
        <v>8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29</v>
      </c>
      <c r="D1547" t="s">
        <v>25</v>
      </c>
      <c r="E1547" t="s">
        <v>15</v>
      </c>
      <c r="F1547" t="s">
        <v>8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29</v>
      </c>
      <c r="D1548" t="s">
        <v>27</v>
      </c>
      <c r="E1548" t="s">
        <v>15</v>
      </c>
      <c r="F1548" t="s">
        <v>8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29</v>
      </c>
      <c r="D1549" t="s">
        <v>27</v>
      </c>
      <c r="E1549" t="s">
        <v>15</v>
      </c>
      <c r="F1549" t="s">
        <v>8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29</v>
      </c>
      <c r="D1550" t="s">
        <v>27</v>
      </c>
      <c r="E1550" t="s">
        <v>15</v>
      </c>
      <c r="F1550" t="s">
        <v>8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29</v>
      </c>
      <c r="D1551" t="s">
        <v>27</v>
      </c>
      <c r="E1551" t="s">
        <v>15</v>
      </c>
      <c r="F1551" t="s">
        <v>8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29</v>
      </c>
      <c r="D1552" t="s">
        <v>27</v>
      </c>
      <c r="E1552" t="s">
        <v>15</v>
      </c>
      <c r="F1552" t="s">
        <v>8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29</v>
      </c>
      <c r="D1553" t="s">
        <v>27</v>
      </c>
      <c r="E1553" t="s">
        <v>14</v>
      </c>
      <c r="F1553" t="s">
        <v>0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29</v>
      </c>
      <c r="D1554" t="s">
        <v>25</v>
      </c>
      <c r="E1554" t="s">
        <v>14</v>
      </c>
      <c r="F1554" t="s">
        <v>0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29</v>
      </c>
      <c r="D1555" t="s">
        <v>25</v>
      </c>
      <c r="E1555" t="s">
        <v>14</v>
      </c>
      <c r="F1555" t="s">
        <v>5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29</v>
      </c>
      <c r="D1556" t="s">
        <v>27</v>
      </c>
      <c r="E1556" t="s">
        <v>15</v>
      </c>
      <c r="F1556" t="s">
        <v>4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29</v>
      </c>
      <c r="D1557" t="s">
        <v>25</v>
      </c>
      <c r="E1557" t="s">
        <v>15</v>
      </c>
      <c r="F1557" t="s">
        <v>8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29</v>
      </c>
      <c r="D1558" t="s">
        <v>25</v>
      </c>
      <c r="E1558" t="s">
        <v>15</v>
      </c>
      <c r="F1558" t="s">
        <v>8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29</v>
      </c>
      <c r="D1559" t="s">
        <v>26</v>
      </c>
      <c r="E1559" t="s">
        <v>15</v>
      </c>
      <c r="F1559" t="s">
        <v>1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28</v>
      </c>
      <c r="D1560" t="s">
        <v>27</v>
      </c>
      <c r="E1560" t="s">
        <v>15</v>
      </c>
      <c r="F1560" t="s">
        <v>1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29</v>
      </c>
      <c r="D1561" t="s">
        <v>25</v>
      </c>
      <c r="E1561" t="s">
        <v>15</v>
      </c>
      <c r="F1561" t="s">
        <v>1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29</v>
      </c>
      <c r="D1562" t="s">
        <v>25</v>
      </c>
      <c r="E1562" t="s">
        <v>15</v>
      </c>
      <c r="F1562" t="s">
        <v>1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29</v>
      </c>
      <c r="D1563" t="s">
        <v>27</v>
      </c>
      <c r="E1563" t="s">
        <v>15</v>
      </c>
      <c r="F1563" t="s">
        <v>1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28</v>
      </c>
      <c r="D1564" t="s">
        <v>25</v>
      </c>
      <c r="E1564" t="s">
        <v>15</v>
      </c>
      <c r="F1564" t="s">
        <v>7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28</v>
      </c>
      <c r="D1565" t="s">
        <v>25</v>
      </c>
      <c r="E1565" t="s">
        <v>15</v>
      </c>
      <c r="F1565" t="s">
        <v>7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29</v>
      </c>
      <c r="D1566" t="s">
        <v>25</v>
      </c>
      <c r="E1566" t="s">
        <v>15</v>
      </c>
      <c r="F1566" t="s">
        <v>7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29</v>
      </c>
      <c r="D1567" t="s">
        <v>25</v>
      </c>
      <c r="E1567" t="s">
        <v>15</v>
      </c>
      <c r="F1567" t="s">
        <v>7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29</v>
      </c>
      <c r="D1568" t="s">
        <v>25</v>
      </c>
      <c r="E1568" t="s">
        <v>15</v>
      </c>
      <c r="F1568" t="s">
        <v>7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29</v>
      </c>
      <c r="D1569" t="s">
        <v>25</v>
      </c>
      <c r="E1569" t="s">
        <v>15</v>
      </c>
      <c r="F1569" t="s">
        <v>7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29</v>
      </c>
      <c r="D1570" t="s">
        <v>25</v>
      </c>
      <c r="E1570" t="s">
        <v>15</v>
      </c>
      <c r="F1570" t="s">
        <v>7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28</v>
      </c>
      <c r="D1571" t="s">
        <v>27</v>
      </c>
      <c r="E1571" t="s">
        <v>15</v>
      </c>
      <c r="F1571" t="s">
        <v>7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29</v>
      </c>
      <c r="D1572" t="s">
        <v>27</v>
      </c>
      <c r="E1572" t="s">
        <v>18</v>
      </c>
      <c r="F1572" t="s">
        <v>8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29</v>
      </c>
      <c r="D1573" t="s">
        <v>27</v>
      </c>
      <c r="E1573" t="s">
        <v>18</v>
      </c>
      <c r="F1573" t="s">
        <v>8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29</v>
      </c>
      <c r="D1574" t="s">
        <v>26</v>
      </c>
      <c r="E1574" t="s">
        <v>18</v>
      </c>
      <c r="F1574" t="s">
        <v>8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29</v>
      </c>
      <c r="D1575" t="s">
        <v>27</v>
      </c>
      <c r="E1575" t="s">
        <v>18</v>
      </c>
      <c r="F1575" t="s">
        <v>8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29</v>
      </c>
      <c r="D1576" t="s">
        <v>26</v>
      </c>
      <c r="E1576" t="s">
        <v>18</v>
      </c>
      <c r="F1576" t="s">
        <v>8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29</v>
      </c>
      <c r="D1577" t="s">
        <v>27</v>
      </c>
      <c r="E1577" t="s">
        <v>15</v>
      </c>
      <c r="F1577" t="s">
        <v>8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29</v>
      </c>
      <c r="D1578" t="s">
        <v>25</v>
      </c>
      <c r="E1578" t="s">
        <v>16</v>
      </c>
      <c r="F1578" t="s">
        <v>3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28</v>
      </c>
      <c r="D1579" t="s">
        <v>27</v>
      </c>
      <c r="E1579" t="s">
        <v>16</v>
      </c>
      <c r="F1579" t="s">
        <v>3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29</v>
      </c>
      <c r="D1580" t="s">
        <v>25</v>
      </c>
      <c r="E1580" t="s">
        <v>16</v>
      </c>
      <c r="F1580" t="s">
        <v>3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29</v>
      </c>
      <c r="D1581" t="s">
        <v>27</v>
      </c>
      <c r="E1581" t="s">
        <v>12</v>
      </c>
      <c r="F1581" t="s">
        <v>3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29</v>
      </c>
      <c r="D1582" t="s">
        <v>25</v>
      </c>
      <c r="E1582" t="s">
        <v>18</v>
      </c>
      <c r="F1582" t="s">
        <v>5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29</v>
      </c>
      <c r="D1583" t="s">
        <v>27</v>
      </c>
      <c r="E1583" t="s">
        <v>15</v>
      </c>
      <c r="F1583" t="s">
        <v>0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29</v>
      </c>
      <c r="D1584" t="s">
        <v>25</v>
      </c>
      <c r="E1584" t="s">
        <v>15</v>
      </c>
      <c r="F1584" t="s">
        <v>5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29</v>
      </c>
      <c r="D1585" t="s">
        <v>26</v>
      </c>
      <c r="E1585" t="s">
        <v>15</v>
      </c>
      <c r="F1585" t="s">
        <v>5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28</v>
      </c>
      <c r="D1586" t="s">
        <v>25</v>
      </c>
      <c r="E1586" t="s">
        <v>18</v>
      </c>
      <c r="F1586" t="s">
        <v>8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28</v>
      </c>
      <c r="D1587" t="s">
        <v>27</v>
      </c>
      <c r="E1587" t="s">
        <v>18</v>
      </c>
      <c r="F1587" t="s">
        <v>8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29</v>
      </c>
      <c r="D1588" t="s">
        <v>25</v>
      </c>
      <c r="E1588" t="s">
        <v>14</v>
      </c>
      <c r="F1588" t="s">
        <v>3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28</v>
      </c>
      <c r="D1589" t="s">
        <v>25</v>
      </c>
      <c r="E1589" t="s">
        <v>13</v>
      </c>
      <c r="F1589" t="s">
        <v>8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28</v>
      </c>
      <c r="D1590" t="s">
        <v>25</v>
      </c>
      <c r="E1590" t="s">
        <v>16</v>
      </c>
      <c r="F1590" t="s">
        <v>8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28</v>
      </c>
      <c r="D1591" t="s">
        <v>25</v>
      </c>
      <c r="E1591" t="s">
        <v>15</v>
      </c>
      <c r="F1591" t="s">
        <v>7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29</v>
      </c>
      <c r="D1592" t="s">
        <v>25</v>
      </c>
      <c r="E1592" t="s">
        <v>15</v>
      </c>
      <c r="F1592" t="s">
        <v>7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28</v>
      </c>
      <c r="D1593" t="s">
        <v>25</v>
      </c>
      <c r="E1593" t="s">
        <v>15</v>
      </c>
      <c r="F1593" t="s">
        <v>7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28</v>
      </c>
      <c r="D1594" t="s">
        <v>25</v>
      </c>
      <c r="E1594" t="s">
        <v>15</v>
      </c>
      <c r="F1594" t="s">
        <v>7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28</v>
      </c>
      <c r="D1595" t="s">
        <v>25</v>
      </c>
      <c r="E1595" t="s">
        <v>15</v>
      </c>
      <c r="F1595" t="s">
        <v>7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28</v>
      </c>
      <c r="D1596" t="s">
        <v>25</v>
      </c>
      <c r="E1596" t="s">
        <v>18</v>
      </c>
      <c r="F1596" t="s">
        <v>35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29</v>
      </c>
      <c r="D1597" t="s">
        <v>27</v>
      </c>
      <c r="E1597" t="s">
        <v>18</v>
      </c>
      <c r="F1597" t="s">
        <v>8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29</v>
      </c>
      <c r="D1598" t="s">
        <v>25</v>
      </c>
      <c r="E1598" t="s">
        <v>18</v>
      </c>
      <c r="F1598" t="s">
        <v>8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28</v>
      </c>
      <c r="D1599" t="s">
        <v>26</v>
      </c>
      <c r="E1599" t="s">
        <v>18</v>
      </c>
      <c r="F1599" t="s">
        <v>35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28</v>
      </c>
      <c r="D1600" t="s">
        <v>25</v>
      </c>
      <c r="E1600" t="s">
        <v>15</v>
      </c>
      <c r="F1600" t="s">
        <v>4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28</v>
      </c>
      <c r="D1601" t="s">
        <v>27</v>
      </c>
      <c r="E1601" t="s">
        <v>15</v>
      </c>
      <c r="F1601" t="s">
        <v>4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29</v>
      </c>
      <c r="D1602" t="s">
        <v>26</v>
      </c>
      <c r="E1602" t="s">
        <v>15</v>
      </c>
      <c r="F1602" t="s">
        <v>4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28</v>
      </c>
      <c r="D1603" t="s">
        <v>27</v>
      </c>
      <c r="E1603" t="s">
        <v>11</v>
      </c>
      <c r="F1603" t="s">
        <v>3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29</v>
      </c>
      <c r="D1604" t="s">
        <v>27</v>
      </c>
      <c r="E1604" t="s">
        <v>11</v>
      </c>
      <c r="F1604" t="s">
        <v>3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29</v>
      </c>
      <c r="D1605" t="s">
        <v>27</v>
      </c>
      <c r="E1605" t="s">
        <v>11</v>
      </c>
      <c r="F1605" t="s">
        <v>3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29</v>
      </c>
      <c r="D1606" t="s">
        <v>27</v>
      </c>
      <c r="E1606" t="s">
        <v>11</v>
      </c>
      <c r="F1606" t="s">
        <v>3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29</v>
      </c>
      <c r="D1607" t="s">
        <v>27</v>
      </c>
      <c r="E1607" t="s">
        <v>11</v>
      </c>
      <c r="F1607" t="s">
        <v>3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29</v>
      </c>
      <c r="D1608" t="s">
        <v>27</v>
      </c>
      <c r="E1608" t="s">
        <v>11</v>
      </c>
      <c r="F1608" t="s">
        <v>3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29</v>
      </c>
      <c r="D1609" t="s">
        <v>27</v>
      </c>
      <c r="E1609" t="s">
        <v>15</v>
      </c>
      <c r="F1609" t="s">
        <v>35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29</v>
      </c>
      <c r="D1610" t="s">
        <v>27</v>
      </c>
      <c r="E1610" t="s">
        <v>18</v>
      </c>
      <c r="F1610" t="s">
        <v>1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29</v>
      </c>
      <c r="D1611" t="s">
        <v>25</v>
      </c>
      <c r="E1611" t="s">
        <v>18</v>
      </c>
      <c r="F1611" t="s">
        <v>5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28</v>
      </c>
      <c r="D1612" t="s">
        <v>26</v>
      </c>
      <c r="E1612" t="s">
        <v>18</v>
      </c>
      <c r="F1612" t="s">
        <v>5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28</v>
      </c>
      <c r="D1613" t="s">
        <v>27</v>
      </c>
      <c r="E1613" t="s">
        <v>14</v>
      </c>
      <c r="F1613" t="s">
        <v>0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29</v>
      </c>
      <c r="D1614" t="s">
        <v>25</v>
      </c>
      <c r="E1614" t="s">
        <v>14</v>
      </c>
      <c r="F1614" t="s">
        <v>0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29</v>
      </c>
      <c r="D1615" t="s">
        <v>27</v>
      </c>
      <c r="E1615" t="s">
        <v>18</v>
      </c>
      <c r="F1615" t="s">
        <v>8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29</v>
      </c>
      <c r="D1616" t="s">
        <v>25</v>
      </c>
      <c r="E1616" t="s">
        <v>18</v>
      </c>
      <c r="F1616" t="s">
        <v>8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29</v>
      </c>
      <c r="D1617" t="s">
        <v>25</v>
      </c>
      <c r="E1617" t="s">
        <v>15</v>
      </c>
      <c r="F1617" t="s">
        <v>8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29</v>
      </c>
      <c r="D1618" t="s">
        <v>25</v>
      </c>
      <c r="E1618" t="s">
        <v>15</v>
      </c>
      <c r="F1618" t="s">
        <v>8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29</v>
      </c>
      <c r="D1619" t="s">
        <v>25</v>
      </c>
      <c r="E1619" t="s">
        <v>15</v>
      </c>
      <c r="F1619" t="s">
        <v>8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29</v>
      </c>
      <c r="D1620" t="s">
        <v>26</v>
      </c>
      <c r="E1620" t="s">
        <v>18</v>
      </c>
      <c r="F1620" t="s">
        <v>1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28</v>
      </c>
      <c r="D1621" t="s">
        <v>27</v>
      </c>
      <c r="E1621" t="s">
        <v>12</v>
      </c>
      <c r="F1621" t="s">
        <v>8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28</v>
      </c>
      <c r="D1622" t="s">
        <v>27</v>
      </c>
      <c r="E1622" t="s">
        <v>12</v>
      </c>
      <c r="F1622" t="s">
        <v>8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29</v>
      </c>
      <c r="D1623" t="s">
        <v>25</v>
      </c>
      <c r="E1623" t="s">
        <v>12</v>
      </c>
      <c r="F1623" t="s">
        <v>8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29</v>
      </c>
      <c r="D1624" t="s">
        <v>25</v>
      </c>
      <c r="E1624" t="s">
        <v>12</v>
      </c>
      <c r="F1624" t="s">
        <v>8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29</v>
      </c>
      <c r="D1625" t="s">
        <v>25</v>
      </c>
      <c r="E1625" t="s">
        <v>10</v>
      </c>
      <c r="F1625" t="s">
        <v>0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29</v>
      </c>
      <c r="D1626" t="s">
        <v>26</v>
      </c>
      <c r="E1626" t="s">
        <v>10</v>
      </c>
      <c r="F1626" t="s">
        <v>0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29</v>
      </c>
      <c r="D1627" t="s">
        <v>25</v>
      </c>
      <c r="E1627" t="s">
        <v>10</v>
      </c>
      <c r="F1627" t="s">
        <v>0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29</v>
      </c>
      <c r="D1628" t="s">
        <v>25</v>
      </c>
      <c r="E1628" t="s">
        <v>10</v>
      </c>
      <c r="F1628" t="s">
        <v>0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29</v>
      </c>
      <c r="D1629" t="s">
        <v>25</v>
      </c>
      <c r="E1629" t="s">
        <v>10</v>
      </c>
      <c r="F1629" t="s">
        <v>0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29</v>
      </c>
      <c r="D1630" t="s">
        <v>25</v>
      </c>
      <c r="E1630" t="s">
        <v>18</v>
      </c>
      <c r="F1630" t="s">
        <v>3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29</v>
      </c>
      <c r="D1631" t="s">
        <v>27</v>
      </c>
      <c r="E1631" t="s">
        <v>18</v>
      </c>
      <c r="F1631" t="s">
        <v>3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29</v>
      </c>
      <c r="D1632" t="s">
        <v>27</v>
      </c>
      <c r="E1632" t="s">
        <v>18</v>
      </c>
      <c r="F1632" t="s">
        <v>3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29</v>
      </c>
      <c r="D1633" t="s">
        <v>25</v>
      </c>
      <c r="E1633" t="s">
        <v>18</v>
      </c>
      <c r="F1633" t="s">
        <v>1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28</v>
      </c>
      <c r="D1634" t="s">
        <v>27</v>
      </c>
      <c r="E1634" t="s">
        <v>11</v>
      </c>
      <c r="F1634" t="s">
        <v>5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29</v>
      </c>
      <c r="D1635" t="s">
        <v>27</v>
      </c>
      <c r="E1635" t="s">
        <v>18</v>
      </c>
      <c r="F1635" t="s">
        <v>35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28</v>
      </c>
      <c r="D1636" t="s">
        <v>26</v>
      </c>
      <c r="E1636" t="s">
        <v>18</v>
      </c>
      <c r="F1636" t="s">
        <v>35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29</v>
      </c>
      <c r="D1637" t="s">
        <v>25</v>
      </c>
      <c r="E1637" t="s">
        <v>18</v>
      </c>
      <c r="F1637" t="s">
        <v>35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28</v>
      </c>
      <c r="D1638" t="s">
        <v>25</v>
      </c>
      <c r="E1638" t="s">
        <v>18</v>
      </c>
      <c r="F1638" t="s">
        <v>35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29</v>
      </c>
      <c r="D1639" t="s">
        <v>25</v>
      </c>
      <c r="E1639" t="s">
        <v>18</v>
      </c>
      <c r="F1639" t="s">
        <v>5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28</v>
      </c>
      <c r="D1640" t="s">
        <v>25</v>
      </c>
      <c r="E1640" t="s">
        <v>18</v>
      </c>
      <c r="F1640" t="s">
        <v>5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29</v>
      </c>
      <c r="D1641" t="s">
        <v>27</v>
      </c>
      <c r="E1641" t="s">
        <v>18</v>
      </c>
      <c r="F1641" t="s">
        <v>5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28</v>
      </c>
      <c r="D1642" t="s">
        <v>25</v>
      </c>
      <c r="E1642" t="s">
        <v>18</v>
      </c>
      <c r="F1642" t="s">
        <v>5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28</v>
      </c>
      <c r="D1643" t="s">
        <v>27</v>
      </c>
      <c r="E1643" t="s">
        <v>18</v>
      </c>
      <c r="F1643" t="s">
        <v>5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28</v>
      </c>
      <c r="D1644" t="s">
        <v>26</v>
      </c>
      <c r="E1644" t="s">
        <v>18</v>
      </c>
      <c r="F1644" t="s">
        <v>5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28</v>
      </c>
      <c r="D1645" t="s">
        <v>27</v>
      </c>
      <c r="E1645" t="s">
        <v>18</v>
      </c>
      <c r="F1645" t="s">
        <v>5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29</v>
      </c>
      <c r="D1646" t="s">
        <v>26</v>
      </c>
      <c r="E1646" t="s">
        <v>18</v>
      </c>
      <c r="F1646" t="s">
        <v>5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29</v>
      </c>
      <c r="D1647" t="s">
        <v>27</v>
      </c>
      <c r="E1647" t="s">
        <v>18</v>
      </c>
      <c r="F1647" t="s">
        <v>5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28</v>
      </c>
      <c r="D1648" t="s">
        <v>25</v>
      </c>
      <c r="E1648" t="s">
        <v>18</v>
      </c>
      <c r="F1648" t="s">
        <v>5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29</v>
      </c>
      <c r="D1649" t="s">
        <v>25</v>
      </c>
      <c r="E1649" t="s">
        <v>18</v>
      </c>
      <c r="F1649" t="s">
        <v>5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28</v>
      </c>
      <c r="D1650" t="s">
        <v>25</v>
      </c>
      <c r="E1650" t="s">
        <v>18</v>
      </c>
      <c r="F1650" t="s">
        <v>5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29</v>
      </c>
      <c r="D1651" t="s">
        <v>25</v>
      </c>
      <c r="E1651" t="s">
        <v>18</v>
      </c>
      <c r="F1651" t="s">
        <v>5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28</v>
      </c>
      <c r="D1652" t="s">
        <v>25</v>
      </c>
      <c r="E1652" t="s">
        <v>18</v>
      </c>
      <c r="F1652" t="s">
        <v>5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29</v>
      </c>
      <c r="D1653" t="s">
        <v>27</v>
      </c>
      <c r="E1653" t="s">
        <v>15</v>
      </c>
      <c r="F1653" t="s">
        <v>7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29</v>
      </c>
      <c r="D1654" t="s">
        <v>27</v>
      </c>
      <c r="E1654" t="s">
        <v>15</v>
      </c>
      <c r="F1654" t="s">
        <v>7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29</v>
      </c>
      <c r="D1655" t="s">
        <v>25</v>
      </c>
      <c r="E1655" t="s">
        <v>18</v>
      </c>
      <c r="F1655" t="s">
        <v>1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28</v>
      </c>
      <c r="D1656" t="s">
        <v>25</v>
      </c>
      <c r="E1656" t="s">
        <v>18</v>
      </c>
      <c r="F1656" t="s">
        <v>1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29</v>
      </c>
      <c r="D1657" t="s">
        <v>27</v>
      </c>
      <c r="E1657" t="s">
        <v>15</v>
      </c>
      <c r="F1657" t="s">
        <v>35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28</v>
      </c>
      <c r="D1658" t="s">
        <v>27</v>
      </c>
      <c r="E1658" t="s">
        <v>15</v>
      </c>
      <c r="F1658" t="s">
        <v>35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29</v>
      </c>
      <c r="D1659" t="s">
        <v>27</v>
      </c>
      <c r="E1659" t="s">
        <v>15</v>
      </c>
      <c r="F1659" t="s">
        <v>35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28</v>
      </c>
      <c r="D1660" t="s">
        <v>27</v>
      </c>
      <c r="E1660" t="s">
        <v>15</v>
      </c>
      <c r="F1660" t="s">
        <v>35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29</v>
      </c>
      <c r="D1661" t="s">
        <v>27</v>
      </c>
      <c r="E1661" t="s">
        <v>15</v>
      </c>
      <c r="F1661" t="s">
        <v>35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29</v>
      </c>
      <c r="D1662" t="s">
        <v>25</v>
      </c>
      <c r="E1662" t="s">
        <v>15</v>
      </c>
      <c r="F1662" t="s">
        <v>35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28</v>
      </c>
      <c r="D1663" t="s">
        <v>25</v>
      </c>
      <c r="E1663" t="s">
        <v>15</v>
      </c>
      <c r="F1663" t="s">
        <v>35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29</v>
      </c>
      <c r="D1664" t="s">
        <v>25</v>
      </c>
      <c r="E1664" t="s">
        <v>13</v>
      </c>
      <c r="F1664" t="s">
        <v>8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28</v>
      </c>
      <c r="D1665" t="s">
        <v>25</v>
      </c>
      <c r="E1665" t="s">
        <v>13</v>
      </c>
      <c r="F1665" t="s">
        <v>8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28</v>
      </c>
      <c r="D1666" t="s">
        <v>27</v>
      </c>
      <c r="E1666" t="s">
        <v>13</v>
      </c>
      <c r="F1666" t="s">
        <v>8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28</v>
      </c>
      <c r="D1667" t="s">
        <v>25</v>
      </c>
      <c r="E1667" t="s">
        <v>18</v>
      </c>
      <c r="F1667" t="s">
        <v>3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28</v>
      </c>
      <c r="D1668" t="s">
        <v>27</v>
      </c>
      <c r="E1668" t="s">
        <v>18</v>
      </c>
      <c r="F1668" t="s">
        <v>3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28</v>
      </c>
      <c r="D1669" t="s">
        <v>27</v>
      </c>
      <c r="E1669" t="s">
        <v>18</v>
      </c>
      <c r="F1669" t="s">
        <v>3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29</v>
      </c>
      <c r="D1670" t="s">
        <v>25</v>
      </c>
      <c r="E1670" t="s">
        <v>18</v>
      </c>
      <c r="F1670" t="s">
        <v>3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29</v>
      </c>
      <c r="D1671" t="s">
        <v>27</v>
      </c>
      <c r="E1671" t="s">
        <v>15</v>
      </c>
      <c r="F1671" t="s">
        <v>8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29</v>
      </c>
      <c r="D1672" t="s">
        <v>27</v>
      </c>
      <c r="E1672" t="s">
        <v>15</v>
      </c>
      <c r="F1672" t="s">
        <v>8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29</v>
      </c>
      <c r="D1673" t="s">
        <v>27</v>
      </c>
      <c r="E1673" t="s">
        <v>15</v>
      </c>
      <c r="F1673" t="s">
        <v>8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29</v>
      </c>
      <c r="D1674" t="s">
        <v>25</v>
      </c>
      <c r="E1674" t="s">
        <v>15</v>
      </c>
      <c r="F1674" t="s">
        <v>1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28</v>
      </c>
      <c r="D1675" t="s">
        <v>27</v>
      </c>
      <c r="E1675" t="s">
        <v>15</v>
      </c>
      <c r="F1675" t="s">
        <v>1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28</v>
      </c>
      <c r="D1676" t="s">
        <v>25</v>
      </c>
      <c r="E1676" t="s">
        <v>15</v>
      </c>
      <c r="F1676" t="s">
        <v>1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28</v>
      </c>
      <c r="D1677" t="s">
        <v>25</v>
      </c>
      <c r="E1677" t="s">
        <v>15</v>
      </c>
      <c r="F1677" t="s">
        <v>1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29</v>
      </c>
      <c r="D1678" t="s">
        <v>27</v>
      </c>
      <c r="E1678" t="s">
        <v>15</v>
      </c>
      <c r="F1678" t="s">
        <v>1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29</v>
      </c>
      <c r="D1679" t="s">
        <v>25</v>
      </c>
      <c r="E1679" t="s">
        <v>15</v>
      </c>
      <c r="F1679" t="s">
        <v>1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28</v>
      </c>
      <c r="D1680" t="s">
        <v>25</v>
      </c>
      <c r="E1680" t="s">
        <v>15</v>
      </c>
      <c r="F1680" t="s">
        <v>1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29</v>
      </c>
      <c r="D1681" t="s">
        <v>25</v>
      </c>
      <c r="E1681" t="s">
        <v>15</v>
      </c>
      <c r="F1681" t="s">
        <v>1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28</v>
      </c>
      <c r="D1682" t="s">
        <v>27</v>
      </c>
      <c r="E1682" t="s">
        <v>15</v>
      </c>
      <c r="F1682" t="s">
        <v>1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28</v>
      </c>
      <c r="D1683" t="s">
        <v>27</v>
      </c>
      <c r="E1683" t="s">
        <v>15</v>
      </c>
      <c r="F1683" t="s">
        <v>1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29</v>
      </c>
      <c r="D1684" t="s">
        <v>25</v>
      </c>
      <c r="E1684" t="s">
        <v>15</v>
      </c>
      <c r="F1684" t="s">
        <v>1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28</v>
      </c>
      <c r="D1685" t="s">
        <v>25</v>
      </c>
      <c r="E1685" t="s">
        <v>13</v>
      </c>
      <c r="F1685" t="s">
        <v>6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29</v>
      </c>
      <c r="D1686" t="s">
        <v>27</v>
      </c>
      <c r="E1686" t="s">
        <v>13</v>
      </c>
      <c r="F1686" t="s">
        <v>6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29</v>
      </c>
      <c r="D1687" t="s">
        <v>25</v>
      </c>
      <c r="E1687" t="s">
        <v>13</v>
      </c>
      <c r="F1687" t="s">
        <v>6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29</v>
      </c>
      <c r="D1688" t="s">
        <v>25</v>
      </c>
      <c r="E1688" t="s">
        <v>13</v>
      </c>
      <c r="F1688" t="s">
        <v>6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29</v>
      </c>
      <c r="D1689" t="s">
        <v>27</v>
      </c>
      <c r="E1689" t="s">
        <v>17</v>
      </c>
      <c r="F1689" t="s">
        <v>8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29</v>
      </c>
      <c r="D1690" t="s">
        <v>25</v>
      </c>
      <c r="E1690" t="s">
        <v>17</v>
      </c>
      <c r="F1690" t="s">
        <v>7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28</v>
      </c>
      <c r="D1691" t="s">
        <v>25</v>
      </c>
      <c r="E1691" t="s">
        <v>15</v>
      </c>
      <c r="F1691" t="s">
        <v>8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29</v>
      </c>
      <c r="D1692" t="s">
        <v>25</v>
      </c>
      <c r="E1692" t="s">
        <v>15</v>
      </c>
      <c r="F1692" t="s">
        <v>8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29</v>
      </c>
      <c r="D1693" t="s">
        <v>25</v>
      </c>
      <c r="E1693" t="s">
        <v>15</v>
      </c>
      <c r="F1693" t="s">
        <v>8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29</v>
      </c>
      <c r="D1694" t="s">
        <v>27</v>
      </c>
      <c r="E1694" t="s">
        <v>15</v>
      </c>
      <c r="F1694" t="s">
        <v>8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29</v>
      </c>
      <c r="D1695" t="s">
        <v>25</v>
      </c>
      <c r="E1695" t="s">
        <v>15</v>
      </c>
      <c r="F1695" t="s">
        <v>8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28</v>
      </c>
      <c r="D1696" t="s">
        <v>25</v>
      </c>
      <c r="E1696" t="s">
        <v>15</v>
      </c>
      <c r="F1696" t="s">
        <v>8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29</v>
      </c>
      <c r="D1697" t="s">
        <v>27</v>
      </c>
      <c r="E1697" t="s">
        <v>15</v>
      </c>
      <c r="F1697" t="s">
        <v>8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29</v>
      </c>
      <c r="D1698" t="s">
        <v>27</v>
      </c>
      <c r="E1698" t="s">
        <v>15</v>
      </c>
      <c r="F1698" t="s">
        <v>8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28</v>
      </c>
      <c r="D1699" t="s">
        <v>27</v>
      </c>
      <c r="E1699" t="s">
        <v>16</v>
      </c>
      <c r="F1699" t="s">
        <v>8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28</v>
      </c>
      <c r="D1700" t="s">
        <v>25</v>
      </c>
      <c r="E1700" t="s">
        <v>18</v>
      </c>
      <c r="F1700" t="s">
        <v>8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29</v>
      </c>
      <c r="D1701" t="s">
        <v>25</v>
      </c>
      <c r="E1701" t="s">
        <v>18</v>
      </c>
      <c r="F1701" t="s">
        <v>8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28</v>
      </c>
      <c r="D1702" t="s">
        <v>25</v>
      </c>
      <c r="E1702" t="s">
        <v>18</v>
      </c>
      <c r="F1702" t="s">
        <v>8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29</v>
      </c>
      <c r="D1703" t="s">
        <v>27</v>
      </c>
      <c r="E1703" t="s">
        <v>18</v>
      </c>
      <c r="F1703" t="s">
        <v>8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28</v>
      </c>
      <c r="D1704" t="s">
        <v>25</v>
      </c>
      <c r="E1704" t="s">
        <v>18</v>
      </c>
      <c r="F1704" t="s">
        <v>8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29</v>
      </c>
      <c r="D1705" t="s">
        <v>25</v>
      </c>
      <c r="E1705" t="s">
        <v>18</v>
      </c>
      <c r="F1705" t="s">
        <v>8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29</v>
      </c>
      <c r="D1706" t="s">
        <v>27</v>
      </c>
      <c r="E1706" t="s">
        <v>18</v>
      </c>
      <c r="F1706" t="s">
        <v>8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29</v>
      </c>
      <c r="D1707" t="s">
        <v>27</v>
      </c>
      <c r="E1707" t="s">
        <v>15</v>
      </c>
      <c r="F1707" t="s">
        <v>3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29</v>
      </c>
      <c r="D1708" t="s">
        <v>25</v>
      </c>
      <c r="E1708" t="s">
        <v>15</v>
      </c>
      <c r="F1708" t="s">
        <v>3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29</v>
      </c>
      <c r="D1709" t="s">
        <v>27</v>
      </c>
      <c r="E1709" t="s">
        <v>18</v>
      </c>
      <c r="F1709" t="s">
        <v>35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29</v>
      </c>
      <c r="D1710" t="s">
        <v>27</v>
      </c>
      <c r="E1710" t="s">
        <v>18</v>
      </c>
      <c r="F1710" t="s">
        <v>35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29</v>
      </c>
      <c r="D1711" t="s">
        <v>25</v>
      </c>
      <c r="E1711" t="s">
        <v>15</v>
      </c>
      <c r="F1711" t="s">
        <v>8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29</v>
      </c>
      <c r="D1712" t="s">
        <v>25</v>
      </c>
      <c r="E1712" t="s">
        <v>15</v>
      </c>
      <c r="F1712" t="s">
        <v>8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29</v>
      </c>
      <c r="D1713" t="s">
        <v>27</v>
      </c>
      <c r="E1713" t="s">
        <v>15</v>
      </c>
      <c r="F1713" t="s">
        <v>5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29</v>
      </c>
      <c r="D1714" t="s">
        <v>27</v>
      </c>
      <c r="E1714" t="s">
        <v>15</v>
      </c>
      <c r="F1714" t="s">
        <v>8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28</v>
      </c>
      <c r="D1715" t="s">
        <v>25</v>
      </c>
      <c r="E1715" t="s">
        <v>15</v>
      </c>
      <c r="F1715" t="s">
        <v>8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29</v>
      </c>
      <c r="D1716" t="s">
        <v>27</v>
      </c>
      <c r="E1716" t="s">
        <v>15</v>
      </c>
      <c r="F1716" t="s">
        <v>8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28</v>
      </c>
      <c r="D1717" t="s">
        <v>25</v>
      </c>
      <c r="E1717" t="s">
        <v>15</v>
      </c>
      <c r="F1717" t="s">
        <v>8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29</v>
      </c>
      <c r="D1718" t="s">
        <v>27</v>
      </c>
      <c r="E1718" t="s">
        <v>15</v>
      </c>
      <c r="F1718" t="s">
        <v>5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28</v>
      </c>
      <c r="D1719" t="s">
        <v>27</v>
      </c>
      <c r="E1719" t="s">
        <v>15</v>
      </c>
      <c r="F1719" t="s">
        <v>5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29</v>
      </c>
      <c r="D1720" t="s">
        <v>25</v>
      </c>
      <c r="E1720" t="s">
        <v>15</v>
      </c>
      <c r="F1720" t="s">
        <v>5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29</v>
      </c>
      <c r="D1721" t="s">
        <v>25</v>
      </c>
      <c r="E1721" t="s">
        <v>15</v>
      </c>
      <c r="F1721" t="s">
        <v>5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29</v>
      </c>
      <c r="D1722" t="s">
        <v>27</v>
      </c>
      <c r="E1722" t="s">
        <v>15</v>
      </c>
      <c r="F1722" t="s">
        <v>5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28</v>
      </c>
      <c r="D1723" t="s">
        <v>25</v>
      </c>
      <c r="E1723" t="s">
        <v>15</v>
      </c>
      <c r="F1723" t="s">
        <v>5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29</v>
      </c>
      <c r="D1724" t="s">
        <v>27</v>
      </c>
      <c r="E1724" t="s">
        <v>15</v>
      </c>
      <c r="F1724" t="s">
        <v>5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29</v>
      </c>
      <c r="D1725" t="s">
        <v>27</v>
      </c>
      <c r="E1725" t="s">
        <v>15</v>
      </c>
      <c r="F1725" t="s">
        <v>5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29</v>
      </c>
      <c r="D1726" t="s">
        <v>27</v>
      </c>
      <c r="E1726" t="s">
        <v>15</v>
      </c>
      <c r="F1726" t="s">
        <v>5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29</v>
      </c>
      <c r="D1727" t="s">
        <v>27</v>
      </c>
      <c r="E1727" t="s">
        <v>15</v>
      </c>
      <c r="F1727" t="s">
        <v>5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29</v>
      </c>
      <c r="D1728" t="s">
        <v>25</v>
      </c>
      <c r="E1728" t="s">
        <v>15</v>
      </c>
      <c r="F1728" t="s">
        <v>8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29</v>
      </c>
      <c r="D1729" t="s">
        <v>25</v>
      </c>
      <c r="E1729" t="s">
        <v>15</v>
      </c>
      <c r="F1729" t="s">
        <v>8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28</v>
      </c>
      <c r="D1730" t="s">
        <v>27</v>
      </c>
      <c r="E1730" t="s">
        <v>15</v>
      </c>
      <c r="F1730" t="s">
        <v>8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29</v>
      </c>
      <c r="D1731" t="s">
        <v>27</v>
      </c>
      <c r="E1731" t="s">
        <v>15</v>
      </c>
      <c r="F1731" t="s">
        <v>8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28</v>
      </c>
      <c r="D1732" t="s">
        <v>27</v>
      </c>
      <c r="E1732" t="s">
        <v>15</v>
      </c>
      <c r="F1732" t="s">
        <v>8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29</v>
      </c>
      <c r="D1733" t="s">
        <v>25</v>
      </c>
      <c r="E1733" t="s">
        <v>15</v>
      </c>
      <c r="F1733" t="s">
        <v>8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28</v>
      </c>
      <c r="D1734" t="s">
        <v>27</v>
      </c>
      <c r="E1734" t="s">
        <v>15</v>
      </c>
      <c r="F1734" t="s">
        <v>8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28</v>
      </c>
      <c r="D1735" t="s">
        <v>25</v>
      </c>
      <c r="E1735" t="s">
        <v>13</v>
      </c>
      <c r="F1735" t="s">
        <v>3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28</v>
      </c>
      <c r="D1736" t="s">
        <v>25</v>
      </c>
      <c r="E1736" t="s">
        <v>13</v>
      </c>
      <c r="F1736" t="s">
        <v>3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29</v>
      </c>
      <c r="D1737" t="s">
        <v>25</v>
      </c>
      <c r="E1737" t="s">
        <v>15</v>
      </c>
      <c r="F1737" t="s">
        <v>1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28</v>
      </c>
      <c r="D1738" t="s">
        <v>25</v>
      </c>
      <c r="E1738" t="s">
        <v>15</v>
      </c>
      <c r="F1738" t="s">
        <v>1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29</v>
      </c>
      <c r="D1739" t="s">
        <v>25</v>
      </c>
      <c r="E1739" t="s">
        <v>15</v>
      </c>
      <c r="F1739" t="s">
        <v>1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28</v>
      </c>
      <c r="D1740" t="s">
        <v>25</v>
      </c>
      <c r="E1740" t="s">
        <v>15</v>
      </c>
      <c r="F1740" t="s">
        <v>1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28</v>
      </c>
      <c r="D1741" t="s">
        <v>25</v>
      </c>
      <c r="E1741" t="s">
        <v>15</v>
      </c>
      <c r="F1741" t="s">
        <v>6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29</v>
      </c>
      <c r="D1742" t="s">
        <v>25</v>
      </c>
      <c r="E1742" t="s">
        <v>15</v>
      </c>
      <c r="F1742" t="s">
        <v>6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29</v>
      </c>
      <c r="D1743" t="s">
        <v>25</v>
      </c>
      <c r="E1743" t="s">
        <v>15</v>
      </c>
      <c r="F1743" t="s">
        <v>7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28</v>
      </c>
      <c r="D1744" t="s">
        <v>25</v>
      </c>
      <c r="E1744" t="s">
        <v>15</v>
      </c>
      <c r="F1744" t="s">
        <v>5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28</v>
      </c>
      <c r="D1745" t="s">
        <v>25</v>
      </c>
      <c r="E1745" t="s">
        <v>15</v>
      </c>
      <c r="F1745" t="s">
        <v>5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29</v>
      </c>
      <c r="D1746" t="s">
        <v>25</v>
      </c>
      <c r="E1746" t="s">
        <v>15</v>
      </c>
      <c r="F1746" t="s">
        <v>5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29</v>
      </c>
      <c r="D1747" t="s">
        <v>27</v>
      </c>
      <c r="E1747" t="s">
        <v>15</v>
      </c>
      <c r="F1747" t="s">
        <v>5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28</v>
      </c>
      <c r="D1748" t="s">
        <v>25</v>
      </c>
      <c r="E1748" t="s">
        <v>15</v>
      </c>
      <c r="F1748" t="s">
        <v>5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29</v>
      </c>
      <c r="D1749" t="s">
        <v>26</v>
      </c>
      <c r="E1749" t="s">
        <v>13</v>
      </c>
      <c r="F1749" t="s">
        <v>8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29</v>
      </c>
      <c r="D1750" t="s">
        <v>25</v>
      </c>
      <c r="E1750" t="s">
        <v>15</v>
      </c>
      <c r="F1750" t="s">
        <v>3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29</v>
      </c>
      <c r="D1751" t="s">
        <v>25</v>
      </c>
      <c r="E1751" t="s">
        <v>15</v>
      </c>
      <c r="F1751" t="s">
        <v>3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29</v>
      </c>
      <c r="D1752" t="s">
        <v>25</v>
      </c>
      <c r="E1752" t="s">
        <v>15</v>
      </c>
      <c r="F1752" t="s">
        <v>3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28</v>
      </c>
      <c r="D1753" t="s">
        <v>27</v>
      </c>
      <c r="E1753" t="s">
        <v>15</v>
      </c>
      <c r="F1753" t="s">
        <v>3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28</v>
      </c>
      <c r="D1754" t="s">
        <v>27</v>
      </c>
      <c r="E1754" t="s">
        <v>15</v>
      </c>
      <c r="F1754" t="s">
        <v>3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28</v>
      </c>
      <c r="D1755" t="s">
        <v>27</v>
      </c>
      <c r="E1755" t="s">
        <v>15</v>
      </c>
      <c r="F1755" t="s">
        <v>3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29</v>
      </c>
      <c r="D1756" t="s">
        <v>25</v>
      </c>
      <c r="E1756" t="s">
        <v>15</v>
      </c>
      <c r="F1756" t="s">
        <v>3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28</v>
      </c>
      <c r="D1757" t="s">
        <v>26</v>
      </c>
      <c r="E1757" t="s">
        <v>15</v>
      </c>
      <c r="F1757" t="s">
        <v>35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29</v>
      </c>
      <c r="D1758" t="s">
        <v>25</v>
      </c>
      <c r="E1758" t="s">
        <v>15</v>
      </c>
      <c r="F1758" t="s">
        <v>35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29</v>
      </c>
      <c r="D1759" t="s">
        <v>27</v>
      </c>
      <c r="E1759" t="s">
        <v>11</v>
      </c>
      <c r="F1759" t="s">
        <v>6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28</v>
      </c>
      <c r="D1760" t="s">
        <v>27</v>
      </c>
      <c r="E1760" t="s">
        <v>11</v>
      </c>
      <c r="F1760" t="s">
        <v>6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29</v>
      </c>
      <c r="D1761" t="s">
        <v>27</v>
      </c>
      <c r="E1761" t="s">
        <v>11</v>
      </c>
      <c r="F1761" t="s">
        <v>6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28</v>
      </c>
      <c r="D1762" t="s">
        <v>27</v>
      </c>
      <c r="E1762" t="s">
        <v>15</v>
      </c>
      <c r="F1762" t="s">
        <v>8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28</v>
      </c>
      <c r="D1763" t="s">
        <v>25</v>
      </c>
      <c r="E1763" t="s">
        <v>15</v>
      </c>
      <c r="F1763" t="s">
        <v>8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28</v>
      </c>
      <c r="D1764" t="s">
        <v>25</v>
      </c>
      <c r="E1764" t="s">
        <v>15</v>
      </c>
      <c r="F1764" t="s">
        <v>8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29</v>
      </c>
      <c r="D1765" t="s">
        <v>25</v>
      </c>
      <c r="E1765" t="s">
        <v>15</v>
      </c>
      <c r="F1765" t="s">
        <v>3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28</v>
      </c>
      <c r="D1766" t="s">
        <v>25</v>
      </c>
      <c r="E1766" t="s">
        <v>15</v>
      </c>
      <c r="F1766" t="s">
        <v>3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28</v>
      </c>
      <c r="D1767" t="s">
        <v>25</v>
      </c>
      <c r="E1767" t="s">
        <v>15</v>
      </c>
      <c r="F1767" t="s">
        <v>3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29</v>
      </c>
      <c r="D1768" t="s">
        <v>26</v>
      </c>
      <c r="E1768" t="s">
        <v>15</v>
      </c>
      <c r="F1768" t="s">
        <v>3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29</v>
      </c>
      <c r="D1769" t="s">
        <v>25</v>
      </c>
      <c r="E1769" t="s">
        <v>15</v>
      </c>
      <c r="F1769" t="s">
        <v>0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28</v>
      </c>
      <c r="D1770" t="s">
        <v>26</v>
      </c>
      <c r="E1770" t="s">
        <v>15</v>
      </c>
      <c r="F1770" t="s">
        <v>0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28</v>
      </c>
      <c r="D1771" t="s">
        <v>27</v>
      </c>
      <c r="E1771" t="s">
        <v>11</v>
      </c>
      <c r="F1771" t="s">
        <v>3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29</v>
      </c>
      <c r="D1772" t="s">
        <v>27</v>
      </c>
      <c r="E1772" t="s">
        <v>11</v>
      </c>
      <c r="F1772" t="s">
        <v>3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28</v>
      </c>
      <c r="D1773" t="s">
        <v>27</v>
      </c>
      <c r="E1773" t="s">
        <v>11</v>
      </c>
      <c r="F1773" t="s">
        <v>3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28</v>
      </c>
      <c r="D1774" t="s">
        <v>27</v>
      </c>
      <c r="E1774" t="s">
        <v>11</v>
      </c>
      <c r="F1774" t="s">
        <v>3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29</v>
      </c>
      <c r="D1775" t="s">
        <v>27</v>
      </c>
      <c r="E1775" t="s">
        <v>11</v>
      </c>
      <c r="F1775" t="s">
        <v>3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28</v>
      </c>
      <c r="D1776" t="s">
        <v>25</v>
      </c>
      <c r="E1776" t="s">
        <v>12</v>
      </c>
      <c r="F1776" t="s">
        <v>6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29</v>
      </c>
      <c r="D1777" t="s">
        <v>25</v>
      </c>
      <c r="E1777" t="s">
        <v>12</v>
      </c>
      <c r="F1777" t="s">
        <v>6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28</v>
      </c>
      <c r="D1778" t="s">
        <v>25</v>
      </c>
      <c r="E1778" t="s">
        <v>12</v>
      </c>
      <c r="F1778" t="s">
        <v>6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28</v>
      </c>
      <c r="D1779" t="s">
        <v>27</v>
      </c>
      <c r="E1779" t="s">
        <v>12</v>
      </c>
      <c r="F1779" t="s">
        <v>6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29</v>
      </c>
      <c r="D1780" t="s">
        <v>25</v>
      </c>
      <c r="E1780" t="s">
        <v>12</v>
      </c>
      <c r="F1780" t="s">
        <v>6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29</v>
      </c>
      <c r="D1781" t="s">
        <v>25</v>
      </c>
      <c r="E1781" t="s">
        <v>12</v>
      </c>
      <c r="F1781" t="s">
        <v>6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29</v>
      </c>
      <c r="D1782" t="s">
        <v>26</v>
      </c>
      <c r="E1782" t="s">
        <v>12</v>
      </c>
      <c r="F1782" t="s">
        <v>6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29</v>
      </c>
      <c r="D1783" t="s">
        <v>25</v>
      </c>
      <c r="E1783" t="s">
        <v>12</v>
      </c>
      <c r="F1783" t="s">
        <v>6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28</v>
      </c>
      <c r="D1784" t="s">
        <v>27</v>
      </c>
      <c r="E1784" t="s">
        <v>12</v>
      </c>
      <c r="F1784" t="s">
        <v>6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29</v>
      </c>
      <c r="D1785" t="s">
        <v>25</v>
      </c>
      <c r="E1785" t="s">
        <v>12</v>
      </c>
      <c r="F1785" t="s">
        <v>6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29</v>
      </c>
      <c r="D1786" t="s">
        <v>25</v>
      </c>
      <c r="E1786" t="s">
        <v>12</v>
      </c>
      <c r="F1786" t="s">
        <v>6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29</v>
      </c>
      <c r="D1787" t="s">
        <v>25</v>
      </c>
      <c r="E1787" t="s">
        <v>12</v>
      </c>
      <c r="F1787" t="s">
        <v>6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28</v>
      </c>
      <c r="D1788" t="s">
        <v>27</v>
      </c>
      <c r="E1788" t="s">
        <v>18</v>
      </c>
      <c r="F1788" t="s">
        <v>1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28</v>
      </c>
      <c r="D1789" t="s">
        <v>25</v>
      </c>
      <c r="E1789" t="s">
        <v>15</v>
      </c>
      <c r="F1789" t="s">
        <v>35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29</v>
      </c>
      <c r="D1790" t="s">
        <v>27</v>
      </c>
      <c r="E1790" t="s">
        <v>15</v>
      </c>
      <c r="F1790" t="s">
        <v>35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28</v>
      </c>
      <c r="D1791" t="s">
        <v>26</v>
      </c>
      <c r="E1791" t="s">
        <v>15</v>
      </c>
      <c r="F1791" t="s">
        <v>35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29</v>
      </c>
      <c r="D1792" t="s">
        <v>27</v>
      </c>
      <c r="E1792" t="s">
        <v>15</v>
      </c>
      <c r="F1792" t="s">
        <v>35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28</v>
      </c>
      <c r="D1793" t="s">
        <v>27</v>
      </c>
      <c r="E1793" t="s">
        <v>15</v>
      </c>
      <c r="F1793" t="s">
        <v>35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28</v>
      </c>
      <c r="D1794" t="s">
        <v>27</v>
      </c>
      <c r="E1794" t="s">
        <v>15</v>
      </c>
      <c r="F1794" t="s">
        <v>35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29</v>
      </c>
      <c r="D1795" t="s">
        <v>25</v>
      </c>
      <c r="E1795" t="s">
        <v>15</v>
      </c>
      <c r="F1795" t="s">
        <v>35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29</v>
      </c>
      <c r="D1796" t="s">
        <v>27</v>
      </c>
      <c r="E1796" t="s">
        <v>17</v>
      </c>
      <c r="F1796" t="s">
        <v>3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28</v>
      </c>
      <c r="D1797" t="s">
        <v>27</v>
      </c>
      <c r="E1797" t="s">
        <v>14</v>
      </c>
      <c r="F1797" t="s">
        <v>7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29</v>
      </c>
      <c r="D1798" t="s">
        <v>27</v>
      </c>
      <c r="E1798" t="s">
        <v>14</v>
      </c>
      <c r="F1798" t="s">
        <v>7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29</v>
      </c>
      <c r="D1799" t="s">
        <v>27</v>
      </c>
      <c r="E1799" t="s">
        <v>14</v>
      </c>
      <c r="F1799" t="s">
        <v>7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29</v>
      </c>
      <c r="D1800" t="s">
        <v>27</v>
      </c>
      <c r="E1800" t="s">
        <v>14</v>
      </c>
      <c r="F1800" t="s">
        <v>7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28</v>
      </c>
      <c r="D1801" t="s">
        <v>27</v>
      </c>
      <c r="E1801" t="s">
        <v>18</v>
      </c>
      <c r="F1801" t="s">
        <v>1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28</v>
      </c>
      <c r="D1802" t="s">
        <v>25</v>
      </c>
      <c r="E1802" t="s">
        <v>18</v>
      </c>
      <c r="F1802" t="s">
        <v>3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28</v>
      </c>
      <c r="D1803" t="s">
        <v>25</v>
      </c>
      <c r="E1803" t="s">
        <v>18</v>
      </c>
      <c r="F1803" t="s">
        <v>3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29</v>
      </c>
      <c r="D1804" t="s">
        <v>25</v>
      </c>
      <c r="E1804" t="s">
        <v>18</v>
      </c>
      <c r="F1804" t="s">
        <v>3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29</v>
      </c>
      <c r="D1805" t="s">
        <v>27</v>
      </c>
      <c r="E1805" t="s">
        <v>18</v>
      </c>
      <c r="F1805" t="s">
        <v>3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28</v>
      </c>
      <c r="D1806" t="s">
        <v>27</v>
      </c>
      <c r="E1806" t="s">
        <v>18</v>
      </c>
      <c r="F1806" t="s">
        <v>3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29</v>
      </c>
      <c r="D1807" t="s">
        <v>27</v>
      </c>
      <c r="E1807" t="s">
        <v>18</v>
      </c>
      <c r="F1807" t="s">
        <v>3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28</v>
      </c>
      <c r="D1808" t="s">
        <v>25</v>
      </c>
      <c r="E1808" t="s">
        <v>18</v>
      </c>
      <c r="F1808" t="s">
        <v>3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28</v>
      </c>
      <c r="D1809" t="s">
        <v>25</v>
      </c>
      <c r="E1809" t="s">
        <v>18</v>
      </c>
      <c r="F1809" t="s">
        <v>3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28</v>
      </c>
      <c r="D1810" t="s">
        <v>25</v>
      </c>
      <c r="E1810" t="s">
        <v>15</v>
      </c>
      <c r="F1810" t="s">
        <v>4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29</v>
      </c>
      <c r="D1811" t="s">
        <v>25</v>
      </c>
      <c r="E1811" t="s">
        <v>12</v>
      </c>
      <c r="F1811" t="s">
        <v>35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29</v>
      </c>
      <c r="D1812" t="s">
        <v>27</v>
      </c>
      <c r="E1812" t="s">
        <v>15</v>
      </c>
      <c r="F1812" t="s">
        <v>8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29</v>
      </c>
      <c r="D1813" t="s">
        <v>27</v>
      </c>
      <c r="E1813" t="s">
        <v>15</v>
      </c>
      <c r="F1813" t="s">
        <v>8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29</v>
      </c>
      <c r="D1814" t="s">
        <v>25</v>
      </c>
      <c r="E1814" t="s">
        <v>15</v>
      </c>
      <c r="F1814" t="s">
        <v>8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28</v>
      </c>
      <c r="D1815" t="s">
        <v>25</v>
      </c>
      <c r="E1815" t="s">
        <v>15</v>
      </c>
      <c r="F1815" t="s">
        <v>8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28</v>
      </c>
      <c r="D1816" t="s">
        <v>27</v>
      </c>
      <c r="E1816" t="s">
        <v>15</v>
      </c>
      <c r="F1816" t="s">
        <v>8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28</v>
      </c>
      <c r="D1817" t="s">
        <v>27</v>
      </c>
      <c r="E1817" t="s">
        <v>15</v>
      </c>
      <c r="F1817" t="s">
        <v>8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28</v>
      </c>
      <c r="D1818" t="s">
        <v>27</v>
      </c>
      <c r="E1818" t="s">
        <v>15</v>
      </c>
      <c r="F1818" t="s">
        <v>8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28</v>
      </c>
      <c r="D1819" t="s">
        <v>25</v>
      </c>
      <c r="E1819" t="s">
        <v>15</v>
      </c>
      <c r="F1819" t="s">
        <v>8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28</v>
      </c>
      <c r="D1820" t="s">
        <v>25</v>
      </c>
      <c r="E1820" t="s">
        <v>15</v>
      </c>
      <c r="F1820" t="s">
        <v>8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29</v>
      </c>
      <c r="D1821" t="s">
        <v>25</v>
      </c>
      <c r="E1821" t="s">
        <v>15</v>
      </c>
      <c r="F1821" t="s">
        <v>8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28</v>
      </c>
      <c r="D1822" t="s">
        <v>26</v>
      </c>
      <c r="E1822" t="s">
        <v>15</v>
      </c>
      <c r="F1822" t="s">
        <v>8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29</v>
      </c>
      <c r="D1823" t="s">
        <v>25</v>
      </c>
      <c r="E1823" t="s">
        <v>15</v>
      </c>
      <c r="F1823" t="s">
        <v>8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28</v>
      </c>
      <c r="D1824" t="s">
        <v>25</v>
      </c>
      <c r="E1824" t="s">
        <v>15</v>
      </c>
      <c r="F1824" t="s">
        <v>8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29</v>
      </c>
      <c r="D1825" t="s">
        <v>25</v>
      </c>
      <c r="E1825" t="s">
        <v>15</v>
      </c>
      <c r="F1825" t="s">
        <v>8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28</v>
      </c>
      <c r="D1826" t="s">
        <v>25</v>
      </c>
      <c r="E1826" t="s">
        <v>15</v>
      </c>
      <c r="F1826" t="s">
        <v>8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28</v>
      </c>
      <c r="D1827" t="s">
        <v>25</v>
      </c>
      <c r="E1827" t="s">
        <v>15</v>
      </c>
      <c r="F1827" t="s">
        <v>8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28</v>
      </c>
      <c r="D1828" t="s">
        <v>25</v>
      </c>
      <c r="E1828" t="s">
        <v>15</v>
      </c>
      <c r="F1828" t="s">
        <v>8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28</v>
      </c>
      <c r="D1829" t="s">
        <v>25</v>
      </c>
      <c r="E1829" t="s">
        <v>15</v>
      </c>
      <c r="F1829" t="s">
        <v>8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29</v>
      </c>
      <c r="D1830" t="s">
        <v>25</v>
      </c>
      <c r="E1830" t="s">
        <v>13</v>
      </c>
      <c r="F1830" t="s">
        <v>5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29</v>
      </c>
      <c r="D1831" t="s">
        <v>27</v>
      </c>
      <c r="E1831" t="s">
        <v>13</v>
      </c>
      <c r="F1831" t="s">
        <v>5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29</v>
      </c>
      <c r="D1832" t="s">
        <v>26</v>
      </c>
      <c r="E1832" t="s">
        <v>18</v>
      </c>
      <c r="F1832" t="s">
        <v>8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29</v>
      </c>
      <c r="D1833" t="s">
        <v>25</v>
      </c>
      <c r="E1833" t="s">
        <v>12</v>
      </c>
      <c r="F1833" t="s">
        <v>1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28</v>
      </c>
      <c r="D1834" t="s">
        <v>25</v>
      </c>
      <c r="E1834" t="s">
        <v>12</v>
      </c>
      <c r="F1834" t="s">
        <v>1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29</v>
      </c>
      <c r="D1835" t="s">
        <v>27</v>
      </c>
      <c r="E1835" t="s">
        <v>12</v>
      </c>
      <c r="F1835" t="s">
        <v>1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28</v>
      </c>
      <c r="D1836" t="s">
        <v>25</v>
      </c>
      <c r="E1836" t="s">
        <v>12</v>
      </c>
      <c r="F1836" t="s">
        <v>1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28</v>
      </c>
      <c r="D1837" t="s">
        <v>25</v>
      </c>
      <c r="E1837" t="s">
        <v>12</v>
      </c>
      <c r="F1837" t="s">
        <v>1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28</v>
      </c>
      <c r="D1838" t="s">
        <v>25</v>
      </c>
      <c r="E1838" t="s">
        <v>12</v>
      </c>
      <c r="F1838" t="s">
        <v>1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28</v>
      </c>
      <c r="D1839" t="s">
        <v>25</v>
      </c>
      <c r="E1839" t="s">
        <v>15</v>
      </c>
      <c r="F1839" t="s">
        <v>35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29</v>
      </c>
      <c r="D1840" t="s">
        <v>25</v>
      </c>
      <c r="E1840" t="s">
        <v>15</v>
      </c>
      <c r="F1840" t="s">
        <v>35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28</v>
      </c>
      <c r="D1841" t="s">
        <v>25</v>
      </c>
      <c r="E1841" t="s">
        <v>15</v>
      </c>
      <c r="F1841" t="s">
        <v>35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29</v>
      </c>
      <c r="D1842" t="s">
        <v>27</v>
      </c>
      <c r="E1842" t="s">
        <v>15</v>
      </c>
      <c r="F1842" t="s">
        <v>35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28</v>
      </c>
      <c r="D1843" t="s">
        <v>26</v>
      </c>
      <c r="E1843" t="s">
        <v>15</v>
      </c>
      <c r="F1843" t="s">
        <v>7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29</v>
      </c>
      <c r="D1844" t="s">
        <v>25</v>
      </c>
      <c r="E1844" t="s">
        <v>15</v>
      </c>
      <c r="F1844" t="s">
        <v>7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29</v>
      </c>
      <c r="D1845" t="s">
        <v>27</v>
      </c>
      <c r="E1845" t="s">
        <v>15</v>
      </c>
      <c r="F1845" t="s">
        <v>7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28</v>
      </c>
      <c r="D1846" t="s">
        <v>25</v>
      </c>
      <c r="E1846" t="s">
        <v>18</v>
      </c>
      <c r="F1846" t="s">
        <v>35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29</v>
      </c>
      <c r="D1847" t="s">
        <v>25</v>
      </c>
      <c r="E1847" t="s">
        <v>16</v>
      </c>
      <c r="F1847" t="s">
        <v>8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29</v>
      </c>
      <c r="D1848" t="s">
        <v>26</v>
      </c>
      <c r="E1848" t="s">
        <v>16</v>
      </c>
      <c r="F1848" t="s">
        <v>8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28</v>
      </c>
      <c r="D1849" t="s">
        <v>27</v>
      </c>
      <c r="E1849" t="s">
        <v>15</v>
      </c>
      <c r="F1849" t="s">
        <v>1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28</v>
      </c>
      <c r="D1850" t="s">
        <v>27</v>
      </c>
      <c r="E1850" t="s">
        <v>15</v>
      </c>
      <c r="F1850" t="s">
        <v>1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29</v>
      </c>
      <c r="D1851" t="s">
        <v>25</v>
      </c>
      <c r="E1851" t="s">
        <v>15</v>
      </c>
      <c r="F1851" t="s">
        <v>1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29</v>
      </c>
      <c r="D1852" t="s">
        <v>27</v>
      </c>
      <c r="E1852" t="s">
        <v>15</v>
      </c>
      <c r="F1852" t="s">
        <v>1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28</v>
      </c>
      <c r="D1853" t="s">
        <v>25</v>
      </c>
      <c r="E1853" t="s">
        <v>15</v>
      </c>
      <c r="F1853" t="s">
        <v>1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29</v>
      </c>
      <c r="D1854" t="s">
        <v>25</v>
      </c>
      <c r="E1854" t="s">
        <v>15</v>
      </c>
      <c r="F1854" t="s">
        <v>1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29</v>
      </c>
      <c r="D1855" t="s">
        <v>27</v>
      </c>
      <c r="E1855" t="s">
        <v>15</v>
      </c>
      <c r="F1855" t="s">
        <v>4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28</v>
      </c>
      <c r="D1856" t="s">
        <v>25</v>
      </c>
      <c r="E1856" t="s">
        <v>15</v>
      </c>
      <c r="F1856" t="s">
        <v>1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29</v>
      </c>
      <c r="D1857" t="s">
        <v>25</v>
      </c>
      <c r="E1857" t="s">
        <v>15</v>
      </c>
      <c r="F1857" t="s">
        <v>4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28</v>
      </c>
      <c r="D1858" t="s">
        <v>25</v>
      </c>
      <c r="E1858" t="s">
        <v>18</v>
      </c>
      <c r="F1858" t="s">
        <v>7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29</v>
      </c>
      <c r="D1859" t="s">
        <v>25</v>
      </c>
      <c r="E1859" t="s">
        <v>18</v>
      </c>
      <c r="F1859" t="s">
        <v>7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28</v>
      </c>
      <c r="D1860" t="s">
        <v>25</v>
      </c>
      <c r="E1860" t="s">
        <v>18</v>
      </c>
      <c r="F1860" t="s">
        <v>7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29</v>
      </c>
      <c r="D1861" t="s">
        <v>25</v>
      </c>
      <c r="E1861" t="s">
        <v>18</v>
      </c>
      <c r="F1861" t="s">
        <v>7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28</v>
      </c>
      <c r="D1862" t="s">
        <v>25</v>
      </c>
      <c r="E1862" t="s">
        <v>18</v>
      </c>
      <c r="F1862" t="s">
        <v>7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29</v>
      </c>
      <c r="D1863" t="s">
        <v>25</v>
      </c>
      <c r="E1863" t="s">
        <v>18</v>
      </c>
      <c r="F1863" t="s">
        <v>7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29</v>
      </c>
      <c r="D1864" t="s">
        <v>27</v>
      </c>
      <c r="E1864" t="s">
        <v>18</v>
      </c>
      <c r="F1864" t="s">
        <v>7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29</v>
      </c>
      <c r="D1865" t="s">
        <v>27</v>
      </c>
      <c r="E1865" t="s">
        <v>18</v>
      </c>
      <c r="F1865" t="s">
        <v>7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28</v>
      </c>
      <c r="D1866" t="s">
        <v>25</v>
      </c>
      <c r="E1866" t="s">
        <v>18</v>
      </c>
      <c r="F1866" t="s">
        <v>7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29</v>
      </c>
      <c r="D1867" t="s">
        <v>27</v>
      </c>
      <c r="E1867" t="s">
        <v>14</v>
      </c>
      <c r="F1867" t="s">
        <v>1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29</v>
      </c>
      <c r="D1868" t="s">
        <v>27</v>
      </c>
      <c r="E1868" t="s">
        <v>14</v>
      </c>
      <c r="F1868" t="s">
        <v>1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28</v>
      </c>
      <c r="D1869" t="s">
        <v>25</v>
      </c>
      <c r="E1869" t="s">
        <v>14</v>
      </c>
      <c r="F1869" t="s">
        <v>1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28</v>
      </c>
      <c r="D1870" t="s">
        <v>27</v>
      </c>
      <c r="E1870" t="s">
        <v>14</v>
      </c>
      <c r="F1870" t="s">
        <v>1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29</v>
      </c>
      <c r="D1871" t="s">
        <v>27</v>
      </c>
      <c r="E1871" t="s">
        <v>14</v>
      </c>
      <c r="F1871" t="s">
        <v>1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28</v>
      </c>
      <c r="D1872" t="s">
        <v>25</v>
      </c>
      <c r="E1872" t="s">
        <v>14</v>
      </c>
      <c r="F1872" t="s">
        <v>1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28</v>
      </c>
      <c r="D1873" t="s">
        <v>27</v>
      </c>
      <c r="E1873" t="s">
        <v>14</v>
      </c>
      <c r="F1873" t="s">
        <v>1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29</v>
      </c>
      <c r="D1874" t="s">
        <v>26</v>
      </c>
      <c r="E1874" t="s">
        <v>18</v>
      </c>
      <c r="F1874" t="s">
        <v>1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28</v>
      </c>
      <c r="D1875" t="s">
        <v>25</v>
      </c>
      <c r="E1875" t="s">
        <v>15</v>
      </c>
      <c r="F1875" t="s">
        <v>8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29</v>
      </c>
      <c r="D1876" t="s">
        <v>25</v>
      </c>
      <c r="E1876" t="s">
        <v>15</v>
      </c>
      <c r="F1876" t="s">
        <v>8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29</v>
      </c>
      <c r="D1877" t="s">
        <v>25</v>
      </c>
      <c r="E1877" t="s">
        <v>18</v>
      </c>
      <c r="F1877" t="s">
        <v>5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29</v>
      </c>
      <c r="D1878" t="s">
        <v>27</v>
      </c>
      <c r="E1878" t="s">
        <v>18</v>
      </c>
      <c r="F1878" t="s">
        <v>5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29</v>
      </c>
      <c r="D1879" t="s">
        <v>27</v>
      </c>
      <c r="E1879" t="s">
        <v>18</v>
      </c>
      <c r="F1879" t="s">
        <v>5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29</v>
      </c>
      <c r="D1880" t="s">
        <v>25</v>
      </c>
      <c r="E1880" t="s">
        <v>18</v>
      </c>
      <c r="F1880" t="s">
        <v>5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29</v>
      </c>
      <c r="D1881" t="s">
        <v>25</v>
      </c>
      <c r="E1881" t="s">
        <v>18</v>
      </c>
      <c r="F1881" t="s">
        <v>5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29</v>
      </c>
      <c r="D1882" t="s">
        <v>25</v>
      </c>
      <c r="E1882" t="s">
        <v>15</v>
      </c>
      <c r="F1882" t="s">
        <v>8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28</v>
      </c>
      <c r="D1883" t="s">
        <v>25</v>
      </c>
      <c r="E1883" t="s">
        <v>15</v>
      </c>
      <c r="F1883" t="s">
        <v>8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28</v>
      </c>
      <c r="D1884" t="s">
        <v>25</v>
      </c>
      <c r="E1884" t="s">
        <v>15</v>
      </c>
      <c r="F1884" t="s">
        <v>8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29</v>
      </c>
      <c r="D1885" t="s">
        <v>25</v>
      </c>
      <c r="E1885" t="s">
        <v>15</v>
      </c>
      <c r="F1885" t="s">
        <v>8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29</v>
      </c>
      <c r="D1886" t="s">
        <v>25</v>
      </c>
      <c r="E1886" t="s">
        <v>15</v>
      </c>
      <c r="F1886" t="s">
        <v>8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29</v>
      </c>
      <c r="D1887" t="s">
        <v>25</v>
      </c>
      <c r="E1887" t="s">
        <v>15</v>
      </c>
      <c r="F1887" t="s">
        <v>8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29</v>
      </c>
      <c r="D1888" t="s">
        <v>27</v>
      </c>
      <c r="E1888" t="s">
        <v>15</v>
      </c>
      <c r="F1888" t="s">
        <v>8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29</v>
      </c>
      <c r="D1889" t="s">
        <v>25</v>
      </c>
      <c r="E1889" t="s">
        <v>15</v>
      </c>
      <c r="F1889" t="s">
        <v>8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29</v>
      </c>
      <c r="D1890" t="s">
        <v>25</v>
      </c>
      <c r="E1890" t="s">
        <v>18</v>
      </c>
      <c r="F1890" t="s">
        <v>8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28</v>
      </c>
      <c r="D1891" t="s">
        <v>27</v>
      </c>
      <c r="E1891" t="s">
        <v>18</v>
      </c>
      <c r="F1891" t="s">
        <v>8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29</v>
      </c>
      <c r="D1892" t="s">
        <v>27</v>
      </c>
      <c r="E1892" t="s">
        <v>18</v>
      </c>
      <c r="F1892" t="s">
        <v>8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29</v>
      </c>
      <c r="D1893" t="s">
        <v>27</v>
      </c>
      <c r="E1893" t="s">
        <v>18</v>
      </c>
      <c r="F1893" t="s">
        <v>8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29</v>
      </c>
      <c r="D1894" t="s">
        <v>27</v>
      </c>
      <c r="E1894" t="s">
        <v>18</v>
      </c>
      <c r="F1894" t="s">
        <v>8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28</v>
      </c>
      <c r="D1895" t="s">
        <v>27</v>
      </c>
      <c r="E1895" t="s">
        <v>15</v>
      </c>
      <c r="F1895" t="s">
        <v>8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29</v>
      </c>
      <c r="D1896" t="s">
        <v>27</v>
      </c>
      <c r="E1896" t="s">
        <v>15</v>
      </c>
      <c r="F1896" t="s">
        <v>7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28</v>
      </c>
      <c r="D1897" t="s">
        <v>26</v>
      </c>
      <c r="E1897" t="s">
        <v>15</v>
      </c>
      <c r="F1897" t="s">
        <v>7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29</v>
      </c>
      <c r="D1898" t="s">
        <v>27</v>
      </c>
      <c r="E1898" t="s">
        <v>15</v>
      </c>
      <c r="F1898" t="s">
        <v>7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29</v>
      </c>
      <c r="D1899" t="s">
        <v>27</v>
      </c>
      <c r="E1899" t="s">
        <v>17</v>
      </c>
      <c r="F1899" t="s">
        <v>8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29</v>
      </c>
      <c r="D1900" t="s">
        <v>25</v>
      </c>
      <c r="E1900" t="s">
        <v>15</v>
      </c>
      <c r="F1900" t="s">
        <v>5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28</v>
      </c>
      <c r="D1901" t="s">
        <v>27</v>
      </c>
      <c r="E1901" t="s">
        <v>15</v>
      </c>
      <c r="F1901" t="s">
        <v>5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29</v>
      </c>
      <c r="D1902" t="s">
        <v>25</v>
      </c>
      <c r="E1902" t="s">
        <v>15</v>
      </c>
      <c r="F1902" t="s">
        <v>5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29</v>
      </c>
      <c r="D1903" t="s">
        <v>25</v>
      </c>
      <c r="E1903" t="s">
        <v>13</v>
      </c>
      <c r="F1903" t="s">
        <v>0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28</v>
      </c>
      <c r="D1904" t="s">
        <v>25</v>
      </c>
      <c r="E1904" t="s">
        <v>13</v>
      </c>
      <c r="F1904" t="s">
        <v>0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29</v>
      </c>
      <c r="D1905" t="s">
        <v>27</v>
      </c>
      <c r="E1905" t="s">
        <v>13</v>
      </c>
      <c r="F1905" t="s">
        <v>0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29</v>
      </c>
      <c r="D1906" t="s">
        <v>27</v>
      </c>
      <c r="E1906" t="s">
        <v>13</v>
      </c>
      <c r="F1906" t="s">
        <v>0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29</v>
      </c>
      <c r="D1907" t="s">
        <v>25</v>
      </c>
      <c r="E1907" t="s">
        <v>13</v>
      </c>
      <c r="F1907" t="s">
        <v>0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28</v>
      </c>
      <c r="D1908" t="s">
        <v>25</v>
      </c>
      <c r="E1908" t="s">
        <v>13</v>
      </c>
      <c r="F1908" t="s">
        <v>0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28</v>
      </c>
      <c r="D1909" t="s">
        <v>27</v>
      </c>
      <c r="E1909" t="s">
        <v>13</v>
      </c>
      <c r="F1909" t="s">
        <v>0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29</v>
      </c>
      <c r="D1910" t="s">
        <v>27</v>
      </c>
      <c r="E1910" t="s">
        <v>13</v>
      </c>
      <c r="F1910" t="s">
        <v>0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29</v>
      </c>
      <c r="D1911" t="s">
        <v>27</v>
      </c>
      <c r="E1911" t="s">
        <v>13</v>
      </c>
      <c r="F1911" t="s">
        <v>0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28</v>
      </c>
      <c r="D1912" t="s">
        <v>27</v>
      </c>
      <c r="E1912" t="s">
        <v>15</v>
      </c>
      <c r="F1912" t="s">
        <v>4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28</v>
      </c>
      <c r="D1913" t="s">
        <v>25</v>
      </c>
      <c r="E1913" t="s">
        <v>15</v>
      </c>
      <c r="F1913" t="s">
        <v>1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28</v>
      </c>
      <c r="D1914" t="s">
        <v>25</v>
      </c>
      <c r="E1914" t="s">
        <v>18</v>
      </c>
      <c r="F1914" t="s">
        <v>35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28</v>
      </c>
      <c r="D1915" t="s">
        <v>25</v>
      </c>
      <c r="E1915" t="s">
        <v>18</v>
      </c>
      <c r="F1915" t="s">
        <v>35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28</v>
      </c>
      <c r="D1916" t="s">
        <v>25</v>
      </c>
      <c r="E1916" t="s">
        <v>18</v>
      </c>
      <c r="F1916" t="s">
        <v>8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28</v>
      </c>
      <c r="D1917" t="s">
        <v>27</v>
      </c>
      <c r="E1917" t="s">
        <v>18</v>
      </c>
      <c r="F1917" t="s">
        <v>8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28</v>
      </c>
      <c r="D1918" t="s">
        <v>25</v>
      </c>
      <c r="E1918" t="s">
        <v>18</v>
      </c>
      <c r="F1918" t="s">
        <v>8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29</v>
      </c>
      <c r="D1919" t="s">
        <v>26</v>
      </c>
      <c r="E1919" t="s">
        <v>18</v>
      </c>
      <c r="F1919" t="s">
        <v>8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28</v>
      </c>
      <c r="D1920" t="s">
        <v>27</v>
      </c>
      <c r="E1920" t="s">
        <v>18</v>
      </c>
      <c r="F1920" t="s">
        <v>8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28</v>
      </c>
      <c r="D1921" t="s">
        <v>25</v>
      </c>
      <c r="E1921" t="s">
        <v>18</v>
      </c>
      <c r="F1921" t="s">
        <v>6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29</v>
      </c>
      <c r="D1922" t="s">
        <v>25</v>
      </c>
      <c r="E1922" t="s">
        <v>18</v>
      </c>
      <c r="F1922" t="s">
        <v>6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29</v>
      </c>
      <c r="D1923" t="s">
        <v>27</v>
      </c>
      <c r="E1923" t="s">
        <v>18</v>
      </c>
      <c r="F1923" t="s">
        <v>6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29</v>
      </c>
      <c r="D1924" t="s">
        <v>25</v>
      </c>
      <c r="E1924" t="s">
        <v>18</v>
      </c>
      <c r="F1924" t="s">
        <v>6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29</v>
      </c>
      <c r="D1925" t="s">
        <v>27</v>
      </c>
      <c r="E1925" t="s">
        <v>18</v>
      </c>
      <c r="F1925" t="s">
        <v>6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29</v>
      </c>
      <c r="D1926" t="s">
        <v>25</v>
      </c>
      <c r="E1926" t="s">
        <v>18</v>
      </c>
      <c r="F1926" t="s">
        <v>6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29</v>
      </c>
      <c r="D1927" t="s">
        <v>27</v>
      </c>
      <c r="E1927" t="s">
        <v>15</v>
      </c>
      <c r="F1927" t="s">
        <v>35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29</v>
      </c>
      <c r="D1928" t="s">
        <v>25</v>
      </c>
      <c r="E1928" t="s">
        <v>15</v>
      </c>
      <c r="F1928" t="s">
        <v>35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28</v>
      </c>
      <c r="D1929" t="s">
        <v>27</v>
      </c>
      <c r="E1929" t="s">
        <v>15</v>
      </c>
      <c r="F1929" t="s">
        <v>35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29</v>
      </c>
      <c r="D1930" t="s">
        <v>25</v>
      </c>
      <c r="E1930" t="s">
        <v>15</v>
      </c>
      <c r="F1930" t="s">
        <v>35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28</v>
      </c>
      <c r="D1931" t="s">
        <v>25</v>
      </c>
      <c r="E1931" t="s">
        <v>15</v>
      </c>
      <c r="F1931" t="s">
        <v>35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28</v>
      </c>
      <c r="D1932" t="s">
        <v>27</v>
      </c>
      <c r="E1932" t="s">
        <v>15</v>
      </c>
      <c r="F1932" t="s">
        <v>35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28</v>
      </c>
      <c r="D1933" t="s">
        <v>25</v>
      </c>
      <c r="E1933" t="s">
        <v>15</v>
      </c>
      <c r="F1933" t="s">
        <v>35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28</v>
      </c>
      <c r="D1934" t="s">
        <v>25</v>
      </c>
      <c r="E1934" t="s">
        <v>15</v>
      </c>
      <c r="F1934" t="s">
        <v>35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29</v>
      </c>
      <c r="D1935" t="s">
        <v>25</v>
      </c>
      <c r="E1935" t="s">
        <v>15</v>
      </c>
      <c r="F1935" t="s">
        <v>35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29</v>
      </c>
      <c r="D1936" t="s">
        <v>25</v>
      </c>
      <c r="E1936" t="s">
        <v>15</v>
      </c>
      <c r="F1936" t="s">
        <v>4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29</v>
      </c>
      <c r="D1937" t="s">
        <v>27</v>
      </c>
      <c r="E1937" t="s">
        <v>15</v>
      </c>
      <c r="F1937" t="s">
        <v>4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28</v>
      </c>
      <c r="D1938" t="s">
        <v>27</v>
      </c>
      <c r="E1938" t="s">
        <v>15</v>
      </c>
      <c r="F1938" t="s">
        <v>4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28</v>
      </c>
      <c r="D1939" t="s">
        <v>25</v>
      </c>
      <c r="E1939" t="s">
        <v>15</v>
      </c>
      <c r="F1939" t="s">
        <v>4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28</v>
      </c>
      <c r="D1940" t="s">
        <v>25</v>
      </c>
      <c r="E1940" t="s">
        <v>15</v>
      </c>
      <c r="F1940" t="s">
        <v>4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29</v>
      </c>
      <c r="D1941" t="s">
        <v>27</v>
      </c>
      <c r="E1941" t="s">
        <v>15</v>
      </c>
      <c r="F1941" t="s">
        <v>4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28</v>
      </c>
      <c r="D1942" t="s">
        <v>27</v>
      </c>
      <c r="E1942" t="s">
        <v>15</v>
      </c>
      <c r="F1942" t="s">
        <v>4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29</v>
      </c>
      <c r="D1943" t="s">
        <v>25</v>
      </c>
      <c r="E1943" t="s">
        <v>15</v>
      </c>
      <c r="F1943" t="s">
        <v>4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29</v>
      </c>
      <c r="D1944" t="s">
        <v>25</v>
      </c>
      <c r="E1944" t="s">
        <v>15</v>
      </c>
      <c r="F1944" t="s">
        <v>4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29</v>
      </c>
      <c r="D1945" t="s">
        <v>25</v>
      </c>
      <c r="E1945" t="s">
        <v>15</v>
      </c>
      <c r="F1945" t="s">
        <v>4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28</v>
      </c>
      <c r="D1946" t="s">
        <v>27</v>
      </c>
      <c r="E1946" t="s">
        <v>15</v>
      </c>
      <c r="F1946" t="s">
        <v>4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29</v>
      </c>
      <c r="D1947" t="s">
        <v>25</v>
      </c>
      <c r="E1947" t="s">
        <v>15</v>
      </c>
      <c r="F1947" t="s">
        <v>4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28</v>
      </c>
      <c r="D1948" t="s">
        <v>25</v>
      </c>
      <c r="E1948" t="s">
        <v>15</v>
      </c>
      <c r="F1948" t="s">
        <v>4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29</v>
      </c>
      <c r="D1949" t="s">
        <v>27</v>
      </c>
      <c r="E1949" t="s">
        <v>15</v>
      </c>
      <c r="F1949" t="s">
        <v>4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29</v>
      </c>
      <c r="D1950" t="s">
        <v>25</v>
      </c>
      <c r="E1950" t="s">
        <v>18</v>
      </c>
      <c r="F1950" t="s">
        <v>8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29</v>
      </c>
      <c r="D1951" t="s">
        <v>25</v>
      </c>
      <c r="E1951" t="s">
        <v>18</v>
      </c>
      <c r="F1951" t="s">
        <v>35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28</v>
      </c>
      <c r="D1952" t="s">
        <v>27</v>
      </c>
      <c r="E1952" t="s">
        <v>18</v>
      </c>
      <c r="F1952" t="s">
        <v>0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29</v>
      </c>
      <c r="D1953" t="s">
        <v>25</v>
      </c>
      <c r="E1953" t="s">
        <v>18</v>
      </c>
      <c r="F1953" t="s">
        <v>0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28</v>
      </c>
      <c r="D1954" t="s">
        <v>25</v>
      </c>
      <c r="E1954" t="s">
        <v>18</v>
      </c>
      <c r="F1954" t="s">
        <v>0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29</v>
      </c>
      <c r="D1955" t="s">
        <v>27</v>
      </c>
      <c r="E1955" t="s">
        <v>18</v>
      </c>
      <c r="F1955" t="s">
        <v>0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28</v>
      </c>
      <c r="D1956" t="s">
        <v>25</v>
      </c>
      <c r="E1956" t="s">
        <v>18</v>
      </c>
      <c r="F1956" t="s">
        <v>0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29</v>
      </c>
      <c r="D1957" t="s">
        <v>27</v>
      </c>
      <c r="E1957" t="s">
        <v>18</v>
      </c>
      <c r="F1957" t="s">
        <v>0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28</v>
      </c>
      <c r="D1958" t="s">
        <v>27</v>
      </c>
      <c r="E1958" t="s">
        <v>18</v>
      </c>
      <c r="F1958" t="s">
        <v>0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28</v>
      </c>
      <c r="D1959" t="s">
        <v>25</v>
      </c>
      <c r="E1959" t="s">
        <v>15</v>
      </c>
      <c r="F1959" t="s">
        <v>8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28</v>
      </c>
      <c r="D1960" t="s">
        <v>25</v>
      </c>
      <c r="E1960" t="s">
        <v>15</v>
      </c>
      <c r="F1960" t="s">
        <v>8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29</v>
      </c>
      <c r="D1961" t="s">
        <v>25</v>
      </c>
      <c r="E1961" t="s">
        <v>15</v>
      </c>
      <c r="F1961" t="s">
        <v>35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29</v>
      </c>
      <c r="D1962" t="s">
        <v>25</v>
      </c>
      <c r="E1962" t="s">
        <v>15</v>
      </c>
      <c r="F1962" t="s">
        <v>8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28</v>
      </c>
      <c r="D1963" t="s">
        <v>25</v>
      </c>
      <c r="E1963" t="s">
        <v>10</v>
      </c>
      <c r="F1963" t="s">
        <v>1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29</v>
      </c>
      <c r="D1964" t="s">
        <v>27</v>
      </c>
      <c r="E1964" t="s">
        <v>10</v>
      </c>
      <c r="F1964" t="s">
        <v>1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29</v>
      </c>
      <c r="D1965" t="s">
        <v>27</v>
      </c>
      <c r="E1965" t="s">
        <v>17</v>
      </c>
      <c r="F1965" t="s">
        <v>35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29</v>
      </c>
      <c r="D1966" t="s">
        <v>27</v>
      </c>
      <c r="E1966" t="s">
        <v>17</v>
      </c>
      <c r="F1966" t="s">
        <v>35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29</v>
      </c>
      <c r="D1967" t="s">
        <v>25</v>
      </c>
      <c r="E1967" t="s">
        <v>16</v>
      </c>
      <c r="F1967" t="s">
        <v>5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29</v>
      </c>
      <c r="D1968" t="s">
        <v>25</v>
      </c>
      <c r="E1968" t="s">
        <v>15</v>
      </c>
      <c r="F1968" t="s">
        <v>5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29</v>
      </c>
      <c r="D1969" t="s">
        <v>25</v>
      </c>
      <c r="E1969" t="s">
        <v>18</v>
      </c>
      <c r="F1969" t="s">
        <v>8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29</v>
      </c>
      <c r="D1970" t="s">
        <v>25</v>
      </c>
      <c r="E1970" t="s">
        <v>18</v>
      </c>
      <c r="F1970" t="s">
        <v>8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28</v>
      </c>
      <c r="D1971" t="s">
        <v>27</v>
      </c>
      <c r="E1971" t="s">
        <v>18</v>
      </c>
      <c r="F1971" t="s">
        <v>8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29</v>
      </c>
      <c r="D1972" t="s">
        <v>25</v>
      </c>
      <c r="E1972" t="s">
        <v>18</v>
      </c>
      <c r="F1972" t="s">
        <v>8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28</v>
      </c>
      <c r="D1973" t="s">
        <v>25</v>
      </c>
      <c r="E1973" t="s">
        <v>18</v>
      </c>
      <c r="F1973" t="s">
        <v>8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28</v>
      </c>
      <c r="D1974" t="s">
        <v>27</v>
      </c>
      <c r="E1974" t="s">
        <v>18</v>
      </c>
      <c r="F1974" t="s">
        <v>8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28</v>
      </c>
      <c r="D1975" t="s">
        <v>25</v>
      </c>
      <c r="E1975" t="s">
        <v>18</v>
      </c>
      <c r="F1975" t="s">
        <v>8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29</v>
      </c>
      <c r="D1976" t="s">
        <v>25</v>
      </c>
      <c r="E1976" t="s">
        <v>18</v>
      </c>
      <c r="F1976" t="s">
        <v>8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29</v>
      </c>
      <c r="D1977" t="s">
        <v>27</v>
      </c>
      <c r="E1977" t="s">
        <v>11</v>
      </c>
      <c r="F1977" t="s">
        <v>1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28</v>
      </c>
      <c r="D1978" t="s">
        <v>27</v>
      </c>
      <c r="E1978" t="s">
        <v>11</v>
      </c>
      <c r="F1978" t="s">
        <v>1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28</v>
      </c>
      <c r="D1979" t="s">
        <v>27</v>
      </c>
      <c r="E1979" t="s">
        <v>11</v>
      </c>
      <c r="F1979" t="s">
        <v>1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28</v>
      </c>
      <c r="D1980" t="s">
        <v>25</v>
      </c>
      <c r="E1980" t="s">
        <v>15</v>
      </c>
      <c r="F1980" t="s">
        <v>8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29</v>
      </c>
      <c r="D1981" t="s">
        <v>26</v>
      </c>
      <c r="E1981" t="s">
        <v>15</v>
      </c>
      <c r="F1981" t="s">
        <v>8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29</v>
      </c>
      <c r="D1982" t="s">
        <v>25</v>
      </c>
      <c r="E1982" t="s">
        <v>15</v>
      </c>
      <c r="F1982" t="s">
        <v>8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29</v>
      </c>
      <c r="D1983" t="s">
        <v>25</v>
      </c>
      <c r="E1983" t="s">
        <v>15</v>
      </c>
      <c r="F1983" t="s">
        <v>8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29</v>
      </c>
      <c r="D1984" t="s">
        <v>25</v>
      </c>
      <c r="E1984" t="s">
        <v>15</v>
      </c>
      <c r="F1984" t="s">
        <v>8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29</v>
      </c>
      <c r="D1985" t="s">
        <v>25</v>
      </c>
      <c r="E1985" t="s">
        <v>15</v>
      </c>
      <c r="F1985" t="s">
        <v>8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29</v>
      </c>
      <c r="D1986" t="s">
        <v>25</v>
      </c>
      <c r="E1986" t="s">
        <v>15</v>
      </c>
      <c r="F1986" t="s">
        <v>8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29</v>
      </c>
      <c r="D1987" t="s">
        <v>27</v>
      </c>
      <c r="E1987" t="s">
        <v>15</v>
      </c>
      <c r="F1987" t="s">
        <v>8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29</v>
      </c>
      <c r="D1988" t="s">
        <v>25</v>
      </c>
      <c r="E1988" t="s">
        <v>15</v>
      </c>
      <c r="F1988" t="s">
        <v>3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28</v>
      </c>
      <c r="D1989" t="s">
        <v>25</v>
      </c>
      <c r="E1989" t="s">
        <v>18</v>
      </c>
      <c r="F1989" t="s">
        <v>3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29</v>
      </c>
      <c r="D1990" t="s">
        <v>25</v>
      </c>
      <c r="E1990" t="s">
        <v>18</v>
      </c>
      <c r="F1990" t="s">
        <v>3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28</v>
      </c>
      <c r="D1991" t="s">
        <v>25</v>
      </c>
      <c r="E1991" t="s">
        <v>18</v>
      </c>
      <c r="F1991" t="s">
        <v>3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29</v>
      </c>
      <c r="D1992" t="s">
        <v>25</v>
      </c>
      <c r="E1992" t="s">
        <v>18</v>
      </c>
      <c r="F1992" t="s">
        <v>3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29</v>
      </c>
      <c r="D1993" t="s">
        <v>25</v>
      </c>
      <c r="E1993" t="s">
        <v>18</v>
      </c>
      <c r="F1993" t="s">
        <v>3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29</v>
      </c>
      <c r="D1994" t="s">
        <v>27</v>
      </c>
      <c r="E1994" t="s">
        <v>18</v>
      </c>
      <c r="F1994" t="s">
        <v>3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28</v>
      </c>
      <c r="D1995" t="s">
        <v>25</v>
      </c>
      <c r="E1995" t="s">
        <v>18</v>
      </c>
      <c r="F1995" t="s">
        <v>1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28</v>
      </c>
      <c r="D1996" t="s">
        <v>27</v>
      </c>
      <c r="E1996" t="s">
        <v>15</v>
      </c>
      <c r="F1996" t="s">
        <v>3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28</v>
      </c>
      <c r="D1997" t="s">
        <v>25</v>
      </c>
      <c r="E1997" t="s">
        <v>15</v>
      </c>
      <c r="F1997" t="s">
        <v>3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28</v>
      </c>
      <c r="D1998" t="s">
        <v>25</v>
      </c>
      <c r="E1998" t="s">
        <v>15</v>
      </c>
      <c r="F1998" t="s">
        <v>8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28</v>
      </c>
      <c r="D1999" t="s">
        <v>27</v>
      </c>
      <c r="E1999" t="s">
        <v>15</v>
      </c>
      <c r="F1999" t="s">
        <v>8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29</v>
      </c>
      <c r="D2000" t="s">
        <v>27</v>
      </c>
      <c r="E2000" t="s">
        <v>15</v>
      </c>
      <c r="F2000" t="s">
        <v>8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28</v>
      </c>
      <c r="D2001" t="s">
        <v>25</v>
      </c>
      <c r="E2001" t="s">
        <v>15</v>
      </c>
      <c r="F2001" t="s">
        <v>8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29</v>
      </c>
      <c r="D2002" t="s">
        <v>25</v>
      </c>
      <c r="E2002" t="s">
        <v>15</v>
      </c>
      <c r="F2002" t="s">
        <v>8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29</v>
      </c>
      <c r="D2003" t="s">
        <v>27</v>
      </c>
      <c r="E2003" t="s">
        <v>15</v>
      </c>
      <c r="F2003" t="s">
        <v>8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29</v>
      </c>
      <c r="D2004" t="s">
        <v>25</v>
      </c>
      <c r="E2004" t="s">
        <v>15</v>
      </c>
      <c r="F2004" t="s">
        <v>8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29</v>
      </c>
      <c r="D2005" t="s">
        <v>25</v>
      </c>
      <c r="E2005" t="s">
        <v>12</v>
      </c>
      <c r="F2005" t="s">
        <v>5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29</v>
      </c>
      <c r="D2006" t="s">
        <v>25</v>
      </c>
      <c r="E2006" t="s">
        <v>12</v>
      </c>
      <c r="F2006" t="s">
        <v>35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28</v>
      </c>
      <c r="D2007" t="s">
        <v>25</v>
      </c>
      <c r="E2007" t="s">
        <v>12</v>
      </c>
      <c r="F2007" t="s">
        <v>4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28</v>
      </c>
      <c r="D2008" t="s">
        <v>27</v>
      </c>
      <c r="E2008" t="s">
        <v>12</v>
      </c>
      <c r="F2008" t="s">
        <v>4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29</v>
      </c>
      <c r="D2009" t="s">
        <v>25</v>
      </c>
      <c r="E2009" t="s">
        <v>12</v>
      </c>
      <c r="F2009" t="s">
        <v>35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29</v>
      </c>
      <c r="D2010" t="s">
        <v>26</v>
      </c>
      <c r="E2010" t="s">
        <v>15</v>
      </c>
      <c r="F2010" t="s">
        <v>0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29</v>
      </c>
      <c r="D2011" t="s">
        <v>25</v>
      </c>
      <c r="E2011" t="s">
        <v>15</v>
      </c>
      <c r="F2011" t="s">
        <v>0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28</v>
      </c>
      <c r="D2012" t="s">
        <v>27</v>
      </c>
      <c r="E2012" t="s">
        <v>15</v>
      </c>
      <c r="F2012" t="s">
        <v>0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28</v>
      </c>
      <c r="D2013" t="s">
        <v>27</v>
      </c>
      <c r="E2013" t="s">
        <v>15</v>
      </c>
      <c r="F2013" t="s">
        <v>0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29</v>
      </c>
      <c r="D2014" t="s">
        <v>27</v>
      </c>
      <c r="E2014" t="s">
        <v>15</v>
      </c>
      <c r="F2014" t="s">
        <v>0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29</v>
      </c>
      <c r="D2015" t="s">
        <v>27</v>
      </c>
      <c r="E2015" t="s">
        <v>15</v>
      </c>
      <c r="F2015" t="s">
        <v>0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29</v>
      </c>
      <c r="D2016" t="s">
        <v>25</v>
      </c>
      <c r="E2016" t="s">
        <v>15</v>
      </c>
      <c r="F2016" t="s">
        <v>0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28</v>
      </c>
      <c r="D2017" t="s">
        <v>25</v>
      </c>
      <c r="E2017" t="s">
        <v>15</v>
      </c>
      <c r="F2017" t="s">
        <v>0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28</v>
      </c>
      <c r="D2018" t="s">
        <v>26</v>
      </c>
      <c r="E2018" t="s">
        <v>15</v>
      </c>
      <c r="F2018" t="s">
        <v>0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28</v>
      </c>
      <c r="D2019" t="s">
        <v>27</v>
      </c>
      <c r="E2019" t="s">
        <v>15</v>
      </c>
      <c r="F2019" t="s">
        <v>0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29</v>
      </c>
      <c r="D2020" t="s">
        <v>27</v>
      </c>
      <c r="E2020" t="s">
        <v>15</v>
      </c>
      <c r="F2020" t="s">
        <v>0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29</v>
      </c>
      <c r="D2021" t="s">
        <v>25</v>
      </c>
      <c r="E2021" t="s">
        <v>15</v>
      </c>
      <c r="F2021" t="s">
        <v>0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28</v>
      </c>
      <c r="D2022" t="s">
        <v>27</v>
      </c>
      <c r="E2022" t="s">
        <v>15</v>
      </c>
      <c r="F2022" t="s">
        <v>0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29</v>
      </c>
      <c r="D2023" t="s">
        <v>27</v>
      </c>
      <c r="E2023" t="s">
        <v>15</v>
      </c>
      <c r="F2023" t="s">
        <v>0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29</v>
      </c>
      <c r="D2024" t="s">
        <v>27</v>
      </c>
      <c r="E2024" t="s">
        <v>18</v>
      </c>
      <c r="F2024" t="s">
        <v>7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28</v>
      </c>
      <c r="D2025" t="s">
        <v>25</v>
      </c>
      <c r="E2025" t="s">
        <v>18</v>
      </c>
      <c r="F2025" t="s">
        <v>7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29</v>
      </c>
      <c r="D2026" t="s">
        <v>27</v>
      </c>
      <c r="E2026" t="s">
        <v>18</v>
      </c>
      <c r="F2026" t="s">
        <v>7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28</v>
      </c>
      <c r="D2027" t="s">
        <v>25</v>
      </c>
      <c r="E2027" t="s">
        <v>12</v>
      </c>
      <c r="F2027" t="s">
        <v>5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29</v>
      </c>
      <c r="D2028" t="s">
        <v>25</v>
      </c>
      <c r="E2028" t="s">
        <v>12</v>
      </c>
      <c r="F2028" t="s">
        <v>5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28</v>
      </c>
      <c r="D2029" t="s">
        <v>27</v>
      </c>
      <c r="E2029" t="s">
        <v>18</v>
      </c>
      <c r="F2029" t="s">
        <v>5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28</v>
      </c>
      <c r="D2030" t="s">
        <v>25</v>
      </c>
      <c r="E2030" t="s">
        <v>18</v>
      </c>
      <c r="F2030" t="s">
        <v>5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28</v>
      </c>
      <c r="D2031" t="s">
        <v>25</v>
      </c>
      <c r="E2031" t="s">
        <v>18</v>
      </c>
      <c r="F2031" t="s">
        <v>5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29</v>
      </c>
      <c r="D2032" t="s">
        <v>25</v>
      </c>
      <c r="E2032" t="s">
        <v>15</v>
      </c>
      <c r="F2032" t="s">
        <v>8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29</v>
      </c>
      <c r="D2033" t="s">
        <v>25</v>
      </c>
      <c r="E2033" t="s">
        <v>16</v>
      </c>
      <c r="F2033" t="s">
        <v>5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29</v>
      </c>
      <c r="D2034" t="s">
        <v>27</v>
      </c>
      <c r="E2034" t="s">
        <v>16</v>
      </c>
      <c r="F2034" t="s">
        <v>5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29</v>
      </c>
      <c r="D2035" t="s">
        <v>25</v>
      </c>
      <c r="E2035" t="s">
        <v>16</v>
      </c>
      <c r="F2035" t="s">
        <v>5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29</v>
      </c>
      <c r="D2036" t="s">
        <v>25</v>
      </c>
      <c r="E2036" t="s">
        <v>16</v>
      </c>
      <c r="F2036" t="s">
        <v>5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28</v>
      </c>
      <c r="D2037" t="s">
        <v>27</v>
      </c>
      <c r="E2037" t="s">
        <v>16</v>
      </c>
      <c r="F2037" t="s">
        <v>5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28</v>
      </c>
      <c r="D2038" t="s">
        <v>27</v>
      </c>
      <c r="E2038" t="s">
        <v>18</v>
      </c>
      <c r="F2038" t="s">
        <v>5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29</v>
      </c>
      <c r="D2039" t="s">
        <v>26</v>
      </c>
      <c r="E2039" t="s">
        <v>18</v>
      </c>
      <c r="F2039" t="s">
        <v>5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29</v>
      </c>
      <c r="D2040" t="s">
        <v>25</v>
      </c>
      <c r="E2040" t="s">
        <v>18</v>
      </c>
      <c r="F2040" t="s">
        <v>5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28</v>
      </c>
      <c r="D2041" t="s">
        <v>27</v>
      </c>
      <c r="E2041" t="s">
        <v>18</v>
      </c>
      <c r="F2041" t="s">
        <v>5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29</v>
      </c>
      <c r="D2042" t="s">
        <v>25</v>
      </c>
      <c r="E2042" t="s">
        <v>18</v>
      </c>
      <c r="F2042" t="s">
        <v>5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29</v>
      </c>
      <c r="D2043" t="s">
        <v>27</v>
      </c>
      <c r="E2043" t="s">
        <v>18</v>
      </c>
      <c r="F2043" t="s">
        <v>5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29</v>
      </c>
      <c r="D2044" t="s">
        <v>27</v>
      </c>
      <c r="E2044" t="s">
        <v>18</v>
      </c>
      <c r="F2044" t="s">
        <v>5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28</v>
      </c>
      <c r="D2045" t="s">
        <v>27</v>
      </c>
      <c r="E2045" t="s">
        <v>18</v>
      </c>
      <c r="F2045" t="s">
        <v>5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29</v>
      </c>
      <c r="D2046" t="s">
        <v>27</v>
      </c>
      <c r="E2046" t="s">
        <v>16</v>
      </c>
      <c r="F2046" t="s">
        <v>7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29</v>
      </c>
      <c r="D2047" t="s">
        <v>25</v>
      </c>
      <c r="E2047" t="s">
        <v>16</v>
      </c>
      <c r="F2047" t="s">
        <v>7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29</v>
      </c>
      <c r="D2048" t="s">
        <v>25</v>
      </c>
      <c r="E2048" t="s">
        <v>16</v>
      </c>
      <c r="F2048" t="s">
        <v>7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29</v>
      </c>
      <c r="D2049" t="s">
        <v>25</v>
      </c>
      <c r="E2049" t="s">
        <v>15</v>
      </c>
      <c r="F2049" t="s">
        <v>35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28</v>
      </c>
      <c r="D2050" t="s">
        <v>25</v>
      </c>
      <c r="E2050" t="s">
        <v>15</v>
      </c>
      <c r="F2050" t="s">
        <v>35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29</v>
      </c>
      <c r="D2051" t="s">
        <v>25</v>
      </c>
      <c r="E2051" t="s">
        <v>15</v>
      </c>
      <c r="F2051" t="s">
        <v>35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29</v>
      </c>
      <c r="D2052" t="s">
        <v>26</v>
      </c>
      <c r="E2052" t="s">
        <v>15</v>
      </c>
      <c r="F2052" t="s">
        <v>35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28</v>
      </c>
      <c r="D2053" t="s">
        <v>25</v>
      </c>
      <c r="E2053" t="s">
        <v>15</v>
      </c>
      <c r="F2053" t="s">
        <v>3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29</v>
      </c>
      <c r="D2054" t="s">
        <v>25</v>
      </c>
      <c r="E2054" t="s">
        <v>15</v>
      </c>
      <c r="F2054" t="s">
        <v>3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29</v>
      </c>
      <c r="D2055" t="s">
        <v>27</v>
      </c>
      <c r="E2055" t="s">
        <v>15</v>
      </c>
      <c r="F2055" t="s">
        <v>3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28</v>
      </c>
      <c r="D2056" t="s">
        <v>25</v>
      </c>
      <c r="E2056" t="s">
        <v>18</v>
      </c>
      <c r="F2056" t="s">
        <v>5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28</v>
      </c>
      <c r="D2057" t="s">
        <v>27</v>
      </c>
      <c r="E2057" t="s">
        <v>18</v>
      </c>
      <c r="F2057" t="s">
        <v>5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28</v>
      </c>
      <c r="D2058" t="s">
        <v>25</v>
      </c>
      <c r="E2058" t="s">
        <v>18</v>
      </c>
      <c r="F2058" t="s">
        <v>5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29</v>
      </c>
      <c r="D2059" t="s">
        <v>27</v>
      </c>
      <c r="E2059" t="s">
        <v>18</v>
      </c>
      <c r="F2059" t="s">
        <v>5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29</v>
      </c>
      <c r="D2060" t="s">
        <v>25</v>
      </c>
      <c r="E2060" t="s">
        <v>18</v>
      </c>
      <c r="F2060" t="s">
        <v>5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29</v>
      </c>
      <c r="D2061" t="s">
        <v>26</v>
      </c>
      <c r="E2061" t="s">
        <v>18</v>
      </c>
      <c r="F2061" t="s">
        <v>8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29</v>
      </c>
      <c r="D2062" t="s">
        <v>25</v>
      </c>
      <c r="E2062" t="s">
        <v>18</v>
      </c>
      <c r="F2062" t="s">
        <v>8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29</v>
      </c>
      <c r="D2063" t="s">
        <v>25</v>
      </c>
      <c r="E2063" t="s">
        <v>18</v>
      </c>
      <c r="F2063" t="s">
        <v>8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28</v>
      </c>
      <c r="D2064" t="s">
        <v>27</v>
      </c>
      <c r="E2064" t="s">
        <v>18</v>
      </c>
      <c r="F2064" t="s">
        <v>8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29</v>
      </c>
      <c r="D2065" t="s">
        <v>27</v>
      </c>
      <c r="E2065" t="s">
        <v>18</v>
      </c>
      <c r="F2065" t="s">
        <v>8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29</v>
      </c>
      <c r="D2066" t="s">
        <v>27</v>
      </c>
      <c r="E2066" t="s">
        <v>18</v>
      </c>
      <c r="F2066" t="s">
        <v>8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29</v>
      </c>
      <c r="D2067" t="s">
        <v>25</v>
      </c>
      <c r="E2067" t="s">
        <v>18</v>
      </c>
      <c r="F2067" t="s">
        <v>8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29</v>
      </c>
      <c r="D2068" t="s">
        <v>25</v>
      </c>
      <c r="E2068" t="s">
        <v>18</v>
      </c>
      <c r="F2068" t="s">
        <v>8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29</v>
      </c>
      <c r="D2069" t="s">
        <v>27</v>
      </c>
      <c r="E2069" t="s">
        <v>18</v>
      </c>
      <c r="F2069" t="s">
        <v>8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28</v>
      </c>
      <c r="D2070" t="s">
        <v>25</v>
      </c>
      <c r="E2070" t="s">
        <v>18</v>
      </c>
      <c r="F2070" t="s">
        <v>8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28</v>
      </c>
      <c r="D2071" t="s">
        <v>27</v>
      </c>
      <c r="E2071" t="s">
        <v>18</v>
      </c>
      <c r="F2071" t="s">
        <v>8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28</v>
      </c>
      <c r="D2072" t="s">
        <v>27</v>
      </c>
      <c r="E2072" t="s">
        <v>15</v>
      </c>
      <c r="F2072" t="s">
        <v>8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28</v>
      </c>
      <c r="D2073" t="s">
        <v>27</v>
      </c>
      <c r="E2073" t="s">
        <v>15</v>
      </c>
      <c r="F2073" t="s">
        <v>35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29</v>
      </c>
      <c r="D2074" t="s">
        <v>25</v>
      </c>
      <c r="E2074" t="s">
        <v>15</v>
      </c>
      <c r="F2074" t="s">
        <v>8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29</v>
      </c>
      <c r="D2075" t="s">
        <v>27</v>
      </c>
      <c r="E2075" t="s">
        <v>15</v>
      </c>
      <c r="F2075" t="s">
        <v>8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29</v>
      </c>
      <c r="D2076" t="s">
        <v>27</v>
      </c>
      <c r="E2076" t="s">
        <v>15</v>
      </c>
      <c r="F2076" t="s">
        <v>8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28</v>
      </c>
      <c r="D2077" t="s">
        <v>25</v>
      </c>
      <c r="E2077" t="s">
        <v>15</v>
      </c>
      <c r="F2077" t="s">
        <v>35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28</v>
      </c>
      <c r="D2078" t="s">
        <v>25</v>
      </c>
      <c r="E2078" t="s">
        <v>15</v>
      </c>
      <c r="F2078" t="s">
        <v>8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29</v>
      </c>
      <c r="D2079" t="s">
        <v>25</v>
      </c>
      <c r="E2079" t="s">
        <v>15</v>
      </c>
      <c r="F2079" t="s">
        <v>8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29</v>
      </c>
      <c r="D2080" t="s">
        <v>25</v>
      </c>
      <c r="E2080" t="s">
        <v>15</v>
      </c>
      <c r="F2080" t="s">
        <v>35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29</v>
      </c>
      <c r="D2081" t="s">
        <v>27</v>
      </c>
      <c r="E2081" t="s">
        <v>15</v>
      </c>
      <c r="F2081" t="s">
        <v>35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29</v>
      </c>
      <c r="D2082" t="s">
        <v>27</v>
      </c>
      <c r="E2082" t="s">
        <v>15</v>
      </c>
      <c r="F2082" t="s">
        <v>35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28</v>
      </c>
      <c r="D2083" t="s">
        <v>27</v>
      </c>
      <c r="E2083" t="s">
        <v>15</v>
      </c>
      <c r="F2083" t="s">
        <v>35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29</v>
      </c>
      <c r="D2084" t="s">
        <v>27</v>
      </c>
      <c r="E2084" t="s">
        <v>15</v>
      </c>
      <c r="F2084" t="s">
        <v>35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29</v>
      </c>
      <c r="D2085" t="s">
        <v>27</v>
      </c>
      <c r="E2085" t="s">
        <v>15</v>
      </c>
      <c r="F2085" t="s">
        <v>35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29</v>
      </c>
      <c r="D2086" t="s">
        <v>25</v>
      </c>
      <c r="E2086" t="s">
        <v>15</v>
      </c>
      <c r="F2086" t="s">
        <v>35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29</v>
      </c>
      <c r="D2087" t="s">
        <v>26</v>
      </c>
      <c r="E2087" t="s">
        <v>15</v>
      </c>
      <c r="F2087" t="s">
        <v>35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28</v>
      </c>
      <c r="D2088" t="s">
        <v>25</v>
      </c>
      <c r="E2088" t="s">
        <v>15</v>
      </c>
      <c r="F2088" t="s">
        <v>8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28</v>
      </c>
      <c r="D2089" t="s">
        <v>27</v>
      </c>
      <c r="E2089" t="s">
        <v>15</v>
      </c>
      <c r="F2089" t="s">
        <v>8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29</v>
      </c>
      <c r="D2090" t="s">
        <v>27</v>
      </c>
      <c r="E2090" t="s">
        <v>15</v>
      </c>
      <c r="F2090" t="s">
        <v>8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29</v>
      </c>
      <c r="D2091" t="s">
        <v>27</v>
      </c>
      <c r="E2091" t="s">
        <v>15</v>
      </c>
      <c r="F2091" t="s">
        <v>8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28</v>
      </c>
      <c r="D2092" t="s">
        <v>27</v>
      </c>
      <c r="E2092" t="s">
        <v>15</v>
      </c>
      <c r="F2092" t="s">
        <v>8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29</v>
      </c>
      <c r="D2093" t="s">
        <v>27</v>
      </c>
      <c r="E2093" t="s">
        <v>15</v>
      </c>
      <c r="F2093" t="s">
        <v>8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29</v>
      </c>
      <c r="D2094" t="s">
        <v>27</v>
      </c>
      <c r="E2094" t="s">
        <v>15</v>
      </c>
      <c r="F2094" t="s">
        <v>8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29</v>
      </c>
      <c r="D2095" t="s">
        <v>25</v>
      </c>
      <c r="E2095" t="s">
        <v>15</v>
      </c>
      <c r="F2095" t="s">
        <v>8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28</v>
      </c>
      <c r="D2096" t="s">
        <v>25</v>
      </c>
      <c r="E2096" t="s">
        <v>15</v>
      </c>
      <c r="F2096" t="s">
        <v>8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28</v>
      </c>
      <c r="D2097" t="s">
        <v>25</v>
      </c>
      <c r="E2097" t="s">
        <v>15</v>
      </c>
      <c r="F2097" t="s">
        <v>35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28</v>
      </c>
      <c r="D2098" t="s">
        <v>26</v>
      </c>
      <c r="E2098" t="s">
        <v>15</v>
      </c>
      <c r="F2098" t="s">
        <v>35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29</v>
      </c>
      <c r="D2099" t="s">
        <v>25</v>
      </c>
      <c r="E2099" t="s">
        <v>15</v>
      </c>
      <c r="F2099" t="s">
        <v>35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29</v>
      </c>
      <c r="D2100" t="s">
        <v>25</v>
      </c>
      <c r="E2100" t="s">
        <v>15</v>
      </c>
      <c r="F2100" t="s">
        <v>8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28</v>
      </c>
      <c r="D2101" t="s">
        <v>25</v>
      </c>
      <c r="E2101" t="s">
        <v>15</v>
      </c>
      <c r="F2101" t="s">
        <v>8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28</v>
      </c>
      <c r="D2102" t="s">
        <v>25</v>
      </c>
      <c r="E2102" t="s">
        <v>15</v>
      </c>
      <c r="F2102" t="s">
        <v>35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28</v>
      </c>
      <c r="D2103" t="s">
        <v>25</v>
      </c>
      <c r="E2103" t="s">
        <v>15</v>
      </c>
      <c r="F2103" t="s">
        <v>35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29</v>
      </c>
      <c r="D2104" t="s">
        <v>25</v>
      </c>
      <c r="E2104" t="s">
        <v>15</v>
      </c>
      <c r="F2104" t="s">
        <v>8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28</v>
      </c>
      <c r="D2105" t="s">
        <v>25</v>
      </c>
      <c r="E2105" t="s">
        <v>15</v>
      </c>
      <c r="F2105" t="s">
        <v>8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29</v>
      </c>
      <c r="D2106" t="s">
        <v>25</v>
      </c>
      <c r="E2106" t="s">
        <v>15</v>
      </c>
      <c r="F2106" t="s">
        <v>8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28</v>
      </c>
      <c r="D2107" t="s">
        <v>25</v>
      </c>
      <c r="E2107" t="s">
        <v>15</v>
      </c>
      <c r="F2107" t="s">
        <v>8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29</v>
      </c>
      <c r="D2108" t="s">
        <v>25</v>
      </c>
      <c r="E2108" t="s">
        <v>15</v>
      </c>
      <c r="F2108" t="s">
        <v>7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29</v>
      </c>
      <c r="D2109" t="s">
        <v>25</v>
      </c>
      <c r="E2109" t="s">
        <v>15</v>
      </c>
      <c r="F2109" t="s">
        <v>7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28</v>
      </c>
      <c r="D2110" t="s">
        <v>25</v>
      </c>
      <c r="E2110" t="s">
        <v>15</v>
      </c>
      <c r="F2110" t="s">
        <v>35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29</v>
      </c>
      <c r="D2111" t="s">
        <v>27</v>
      </c>
      <c r="E2111" t="s">
        <v>15</v>
      </c>
      <c r="F2111" t="s">
        <v>35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29</v>
      </c>
      <c r="D2112" t="s">
        <v>27</v>
      </c>
      <c r="E2112" t="s">
        <v>15</v>
      </c>
      <c r="F2112" t="s">
        <v>7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28</v>
      </c>
      <c r="D2113" t="s">
        <v>25</v>
      </c>
      <c r="E2113" t="s">
        <v>15</v>
      </c>
      <c r="F2113" t="s">
        <v>7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28</v>
      </c>
      <c r="D2114" t="s">
        <v>25</v>
      </c>
      <c r="E2114" t="s">
        <v>15</v>
      </c>
      <c r="F2114" t="s">
        <v>7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28</v>
      </c>
      <c r="D2115" t="s">
        <v>27</v>
      </c>
      <c r="E2115" t="s">
        <v>15</v>
      </c>
      <c r="F2115" t="s">
        <v>7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29</v>
      </c>
      <c r="D2116" t="s">
        <v>25</v>
      </c>
      <c r="E2116" t="s">
        <v>15</v>
      </c>
      <c r="F2116" t="s">
        <v>7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29</v>
      </c>
      <c r="D2117" t="s">
        <v>25</v>
      </c>
      <c r="E2117" t="s">
        <v>15</v>
      </c>
      <c r="F2117" t="s">
        <v>7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29</v>
      </c>
      <c r="D2118" t="s">
        <v>25</v>
      </c>
      <c r="E2118" t="s">
        <v>15</v>
      </c>
      <c r="F2118" t="s">
        <v>7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28</v>
      </c>
      <c r="D2119" t="s">
        <v>25</v>
      </c>
      <c r="E2119" t="s">
        <v>15</v>
      </c>
      <c r="F2119" t="s">
        <v>7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29</v>
      </c>
      <c r="D2120" t="s">
        <v>25</v>
      </c>
      <c r="E2120" t="s">
        <v>15</v>
      </c>
      <c r="F2120" t="s">
        <v>35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28</v>
      </c>
      <c r="D2121" t="s">
        <v>25</v>
      </c>
      <c r="E2121" t="s">
        <v>15</v>
      </c>
      <c r="F2121" t="s">
        <v>35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29</v>
      </c>
      <c r="D2122" t="s">
        <v>25</v>
      </c>
      <c r="E2122" t="s">
        <v>15</v>
      </c>
      <c r="F2122" t="s">
        <v>35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29</v>
      </c>
      <c r="D2123" t="s">
        <v>25</v>
      </c>
      <c r="E2123" t="s">
        <v>15</v>
      </c>
      <c r="F2123" t="s">
        <v>35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29</v>
      </c>
      <c r="D2124" t="s">
        <v>25</v>
      </c>
      <c r="E2124" t="s">
        <v>15</v>
      </c>
      <c r="F2124" t="s">
        <v>35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28</v>
      </c>
      <c r="D2125" t="s">
        <v>25</v>
      </c>
      <c r="E2125" t="s">
        <v>15</v>
      </c>
      <c r="F2125" t="s">
        <v>1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28</v>
      </c>
      <c r="D2126" t="s">
        <v>27</v>
      </c>
      <c r="E2126" t="s">
        <v>18</v>
      </c>
      <c r="F2126" t="s">
        <v>3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29</v>
      </c>
      <c r="D2127" t="s">
        <v>27</v>
      </c>
      <c r="E2127" t="s">
        <v>18</v>
      </c>
      <c r="F2127" t="s">
        <v>1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29</v>
      </c>
      <c r="D2128" t="s">
        <v>25</v>
      </c>
      <c r="E2128" t="s">
        <v>15</v>
      </c>
      <c r="F2128" t="s">
        <v>8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28</v>
      </c>
      <c r="D2129" t="s">
        <v>27</v>
      </c>
      <c r="E2129" t="s">
        <v>15</v>
      </c>
      <c r="F2129" t="s">
        <v>8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28</v>
      </c>
      <c r="D2130" t="s">
        <v>27</v>
      </c>
      <c r="E2130" t="s">
        <v>15</v>
      </c>
      <c r="F2130" t="s">
        <v>8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29</v>
      </c>
      <c r="D2131" t="s">
        <v>25</v>
      </c>
      <c r="E2131" t="s">
        <v>15</v>
      </c>
      <c r="F2131" t="s">
        <v>8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29</v>
      </c>
      <c r="D2132" t="s">
        <v>26</v>
      </c>
      <c r="E2132" t="s">
        <v>15</v>
      </c>
      <c r="F2132" t="s">
        <v>8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29</v>
      </c>
      <c r="D2133" t="s">
        <v>25</v>
      </c>
      <c r="E2133" t="s">
        <v>15</v>
      </c>
      <c r="F2133" t="s">
        <v>8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28</v>
      </c>
      <c r="D2134" t="s">
        <v>27</v>
      </c>
      <c r="E2134" t="s">
        <v>15</v>
      </c>
      <c r="F2134" t="s">
        <v>8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29</v>
      </c>
      <c r="D2135" t="s">
        <v>27</v>
      </c>
      <c r="E2135" t="s">
        <v>15</v>
      </c>
      <c r="F2135" t="s">
        <v>8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28</v>
      </c>
      <c r="D2136" t="s">
        <v>25</v>
      </c>
      <c r="E2136" t="s">
        <v>15</v>
      </c>
      <c r="F2136" t="s">
        <v>8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29</v>
      </c>
      <c r="D2137" t="s">
        <v>27</v>
      </c>
      <c r="E2137" t="s">
        <v>15</v>
      </c>
      <c r="F2137" t="s">
        <v>8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28</v>
      </c>
      <c r="D2138" t="s">
        <v>25</v>
      </c>
      <c r="E2138" t="s">
        <v>15</v>
      </c>
      <c r="F2138" t="s">
        <v>8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28</v>
      </c>
      <c r="D2139" t="s">
        <v>25</v>
      </c>
      <c r="E2139" t="s">
        <v>15</v>
      </c>
      <c r="F2139" t="s">
        <v>8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28</v>
      </c>
      <c r="D2140" t="s">
        <v>25</v>
      </c>
      <c r="E2140" t="s">
        <v>15</v>
      </c>
      <c r="F2140" t="s">
        <v>8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28</v>
      </c>
      <c r="D2141" t="s">
        <v>27</v>
      </c>
      <c r="E2141" t="s">
        <v>15</v>
      </c>
      <c r="F2141" t="s">
        <v>8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28</v>
      </c>
      <c r="D2142" t="s">
        <v>25</v>
      </c>
      <c r="E2142" t="s">
        <v>15</v>
      </c>
      <c r="F2142" t="s">
        <v>8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29</v>
      </c>
      <c r="D2143" t="s">
        <v>25</v>
      </c>
      <c r="E2143" t="s">
        <v>15</v>
      </c>
      <c r="F2143" t="s">
        <v>8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29</v>
      </c>
      <c r="D2144" t="s">
        <v>25</v>
      </c>
      <c r="E2144" t="s">
        <v>18</v>
      </c>
      <c r="F2144" t="s">
        <v>8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28</v>
      </c>
      <c r="D2145" t="s">
        <v>27</v>
      </c>
      <c r="E2145" t="s">
        <v>18</v>
      </c>
      <c r="F2145" t="s">
        <v>8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29</v>
      </c>
      <c r="D2146" t="s">
        <v>25</v>
      </c>
      <c r="E2146" t="s">
        <v>18</v>
      </c>
      <c r="F2146" t="s">
        <v>8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29</v>
      </c>
      <c r="D2147" t="s">
        <v>25</v>
      </c>
      <c r="E2147" t="s">
        <v>18</v>
      </c>
      <c r="F2147" t="s">
        <v>8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29</v>
      </c>
      <c r="D2148" t="s">
        <v>25</v>
      </c>
      <c r="E2148" t="s">
        <v>14</v>
      </c>
      <c r="F2148" t="s">
        <v>8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29</v>
      </c>
      <c r="D2149" t="s">
        <v>27</v>
      </c>
      <c r="E2149" t="s">
        <v>13</v>
      </c>
      <c r="F2149" t="s">
        <v>3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28</v>
      </c>
      <c r="D2150" t="s">
        <v>27</v>
      </c>
      <c r="E2150" t="s">
        <v>12</v>
      </c>
      <c r="F2150" t="s">
        <v>4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28</v>
      </c>
      <c r="D2151" t="s">
        <v>26</v>
      </c>
      <c r="E2151" t="s">
        <v>18</v>
      </c>
      <c r="F2151" t="s">
        <v>7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28</v>
      </c>
      <c r="D2152" t="s">
        <v>25</v>
      </c>
      <c r="E2152" t="s">
        <v>18</v>
      </c>
      <c r="F2152" t="s">
        <v>7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28</v>
      </c>
      <c r="D2153" t="s">
        <v>27</v>
      </c>
      <c r="E2153" t="s">
        <v>18</v>
      </c>
      <c r="F2153" t="s">
        <v>7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29</v>
      </c>
      <c r="D2154" t="s">
        <v>25</v>
      </c>
      <c r="E2154" t="s">
        <v>18</v>
      </c>
      <c r="F2154" t="s">
        <v>7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28</v>
      </c>
      <c r="D2155" t="s">
        <v>25</v>
      </c>
      <c r="E2155" t="s">
        <v>18</v>
      </c>
      <c r="F2155" t="s">
        <v>7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28</v>
      </c>
      <c r="D2156" t="s">
        <v>25</v>
      </c>
      <c r="E2156" t="s">
        <v>18</v>
      </c>
      <c r="F2156" t="s">
        <v>7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29</v>
      </c>
      <c r="D2157" t="s">
        <v>25</v>
      </c>
      <c r="E2157" t="s">
        <v>18</v>
      </c>
      <c r="F2157" t="s">
        <v>7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29</v>
      </c>
      <c r="D2158" t="s">
        <v>27</v>
      </c>
      <c r="E2158" t="s">
        <v>18</v>
      </c>
      <c r="F2158" t="s">
        <v>7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29</v>
      </c>
      <c r="D2159" t="s">
        <v>27</v>
      </c>
      <c r="E2159" t="s">
        <v>18</v>
      </c>
      <c r="F2159" t="s">
        <v>7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28</v>
      </c>
      <c r="D2160" t="s">
        <v>25</v>
      </c>
      <c r="E2160" t="s">
        <v>18</v>
      </c>
      <c r="F2160" t="s">
        <v>7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29</v>
      </c>
      <c r="D2161" t="s">
        <v>27</v>
      </c>
      <c r="E2161" t="s">
        <v>18</v>
      </c>
      <c r="F2161" t="s">
        <v>7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29</v>
      </c>
      <c r="D2162" t="s">
        <v>25</v>
      </c>
      <c r="E2162" t="s">
        <v>18</v>
      </c>
      <c r="F2162" t="s">
        <v>8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29</v>
      </c>
      <c r="D2163" t="s">
        <v>25</v>
      </c>
      <c r="E2163" t="s">
        <v>15</v>
      </c>
      <c r="F2163" t="s">
        <v>1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28</v>
      </c>
      <c r="D2164" t="s">
        <v>27</v>
      </c>
      <c r="E2164" t="s">
        <v>15</v>
      </c>
      <c r="F2164" t="s">
        <v>1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29</v>
      </c>
      <c r="D2165" t="s">
        <v>25</v>
      </c>
      <c r="E2165" t="s">
        <v>15</v>
      </c>
      <c r="F2165" t="s">
        <v>8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29</v>
      </c>
      <c r="D2166" t="s">
        <v>26</v>
      </c>
      <c r="E2166" t="s">
        <v>15</v>
      </c>
      <c r="F2166" t="s">
        <v>8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29</v>
      </c>
      <c r="D2167" t="s">
        <v>26</v>
      </c>
      <c r="E2167" t="s">
        <v>15</v>
      </c>
      <c r="F2167" t="s">
        <v>8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29</v>
      </c>
      <c r="D2168" t="s">
        <v>27</v>
      </c>
      <c r="E2168" t="s">
        <v>15</v>
      </c>
      <c r="F2168" t="s">
        <v>8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29</v>
      </c>
      <c r="D2169" t="s">
        <v>25</v>
      </c>
      <c r="E2169" t="s">
        <v>10</v>
      </c>
      <c r="F2169" t="s">
        <v>3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28</v>
      </c>
      <c r="D2170" t="s">
        <v>25</v>
      </c>
      <c r="E2170" t="s">
        <v>10</v>
      </c>
      <c r="F2170" t="s">
        <v>3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28</v>
      </c>
      <c r="D2171" t="s">
        <v>27</v>
      </c>
      <c r="E2171" t="s">
        <v>15</v>
      </c>
      <c r="F2171" t="s">
        <v>3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28</v>
      </c>
      <c r="D2172" t="s">
        <v>25</v>
      </c>
      <c r="E2172" t="s">
        <v>15</v>
      </c>
      <c r="F2172" t="s">
        <v>3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28</v>
      </c>
      <c r="D2173" t="s">
        <v>27</v>
      </c>
      <c r="E2173" t="s">
        <v>15</v>
      </c>
      <c r="F2173" t="s">
        <v>3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29</v>
      </c>
      <c r="D2174" t="s">
        <v>25</v>
      </c>
      <c r="E2174" t="s">
        <v>15</v>
      </c>
      <c r="F2174" t="s">
        <v>3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29</v>
      </c>
      <c r="D2175" t="s">
        <v>25</v>
      </c>
      <c r="E2175" t="s">
        <v>18</v>
      </c>
      <c r="F2175" t="s">
        <v>3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28</v>
      </c>
      <c r="D2176" t="s">
        <v>25</v>
      </c>
      <c r="E2176" t="s">
        <v>18</v>
      </c>
      <c r="F2176" t="s">
        <v>1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29</v>
      </c>
      <c r="D2177" t="s">
        <v>27</v>
      </c>
      <c r="E2177" t="s">
        <v>18</v>
      </c>
      <c r="F2177" t="s">
        <v>1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28</v>
      </c>
      <c r="D2178" t="s">
        <v>27</v>
      </c>
      <c r="E2178" t="s">
        <v>18</v>
      </c>
      <c r="F2178" t="s">
        <v>3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29</v>
      </c>
      <c r="D2179" t="s">
        <v>27</v>
      </c>
      <c r="E2179" t="s">
        <v>18</v>
      </c>
      <c r="F2179" t="s">
        <v>3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29</v>
      </c>
      <c r="D2180" t="s">
        <v>25</v>
      </c>
      <c r="E2180" t="s">
        <v>18</v>
      </c>
      <c r="F2180" t="s">
        <v>3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29</v>
      </c>
      <c r="D2181" t="s">
        <v>27</v>
      </c>
      <c r="E2181" t="s">
        <v>18</v>
      </c>
      <c r="F2181" t="s">
        <v>3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28</v>
      </c>
      <c r="D2182" t="s">
        <v>27</v>
      </c>
      <c r="E2182" t="s">
        <v>18</v>
      </c>
      <c r="F2182" t="s">
        <v>3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29</v>
      </c>
      <c r="D2183" t="s">
        <v>27</v>
      </c>
      <c r="E2183" t="s">
        <v>18</v>
      </c>
      <c r="F2183" t="s">
        <v>3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29</v>
      </c>
      <c r="D2184" t="s">
        <v>25</v>
      </c>
      <c r="E2184" t="s">
        <v>18</v>
      </c>
      <c r="F2184" t="s">
        <v>3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28</v>
      </c>
      <c r="D2185" t="s">
        <v>27</v>
      </c>
      <c r="E2185" t="s">
        <v>18</v>
      </c>
      <c r="F2185" t="s">
        <v>3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28</v>
      </c>
      <c r="D2186" t="s">
        <v>25</v>
      </c>
      <c r="E2186" t="s">
        <v>18</v>
      </c>
      <c r="F2186" t="s">
        <v>3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29</v>
      </c>
      <c r="D2187" t="s">
        <v>25</v>
      </c>
      <c r="E2187" t="s">
        <v>18</v>
      </c>
      <c r="F2187" t="s">
        <v>3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29</v>
      </c>
      <c r="D2188" t="s">
        <v>25</v>
      </c>
      <c r="E2188" t="s">
        <v>18</v>
      </c>
      <c r="F2188" t="s">
        <v>3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29</v>
      </c>
      <c r="D2189" t="s">
        <v>27</v>
      </c>
      <c r="E2189" t="s">
        <v>18</v>
      </c>
      <c r="F2189" t="s">
        <v>3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28</v>
      </c>
      <c r="D2190" t="s">
        <v>25</v>
      </c>
      <c r="E2190" t="s">
        <v>13</v>
      </c>
      <c r="F2190" t="s">
        <v>3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28</v>
      </c>
      <c r="D2191" t="s">
        <v>25</v>
      </c>
      <c r="E2191" t="s">
        <v>15</v>
      </c>
      <c r="F2191" t="s">
        <v>1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28</v>
      </c>
      <c r="D2192" t="s">
        <v>25</v>
      </c>
      <c r="E2192" t="s">
        <v>15</v>
      </c>
      <c r="F2192" t="s">
        <v>1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29</v>
      </c>
      <c r="D2193" t="s">
        <v>25</v>
      </c>
      <c r="E2193" t="s">
        <v>15</v>
      </c>
      <c r="F2193" t="s">
        <v>1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28</v>
      </c>
      <c r="D2194" t="s">
        <v>25</v>
      </c>
      <c r="E2194" t="s">
        <v>15</v>
      </c>
      <c r="F2194" t="s">
        <v>1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29</v>
      </c>
      <c r="D2195" t="s">
        <v>25</v>
      </c>
      <c r="E2195" t="s">
        <v>15</v>
      </c>
      <c r="F2195" t="s">
        <v>1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29</v>
      </c>
      <c r="D2196" t="s">
        <v>25</v>
      </c>
      <c r="E2196" t="s">
        <v>15</v>
      </c>
      <c r="F2196" t="s">
        <v>1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29</v>
      </c>
      <c r="D2197" t="s">
        <v>25</v>
      </c>
      <c r="E2197" t="s">
        <v>15</v>
      </c>
      <c r="F2197" t="s">
        <v>1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28</v>
      </c>
      <c r="D2198" t="s">
        <v>25</v>
      </c>
      <c r="E2198" t="s">
        <v>15</v>
      </c>
      <c r="F2198" t="s">
        <v>1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28</v>
      </c>
      <c r="D2199" t="s">
        <v>25</v>
      </c>
      <c r="E2199" t="s">
        <v>15</v>
      </c>
      <c r="F2199" t="s">
        <v>1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28</v>
      </c>
      <c r="D2200" t="s">
        <v>25</v>
      </c>
      <c r="E2200" t="s">
        <v>16</v>
      </c>
      <c r="F2200" t="s">
        <v>3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29</v>
      </c>
      <c r="D2201" t="s">
        <v>25</v>
      </c>
      <c r="E2201" t="s">
        <v>16</v>
      </c>
      <c r="F2201" t="s">
        <v>3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29</v>
      </c>
      <c r="D2202" t="s">
        <v>25</v>
      </c>
      <c r="E2202" t="s">
        <v>16</v>
      </c>
      <c r="F2202" t="s">
        <v>3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28</v>
      </c>
      <c r="D2203" t="s">
        <v>27</v>
      </c>
      <c r="E2203" t="s">
        <v>16</v>
      </c>
      <c r="F2203" t="s">
        <v>3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28</v>
      </c>
      <c r="D2204" t="s">
        <v>25</v>
      </c>
      <c r="E2204" t="s">
        <v>16</v>
      </c>
      <c r="F2204" t="s">
        <v>3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29</v>
      </c>
      <c r="D2205" t="s">
        <v>27</v>
      </c>
      <c r="E2205" t="s">
        <v>16</v>
      </c>
      <c r="F2205" t="s">
        <v>3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29</v>
      </c>
      <c r="D2206" t="s">
        <v>26</v>
      </c>
      <c r="E2206" t="s">
        <v>16</v>
      </c>
      <c r="F2206" t="s">
        <v>3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29</v>
      </c>
      <c r="D2207" t="s">
        <v>26</v>
      </c>
      <c r="E2207" t="s">
        <v>16</v>
      </c>
      <c r="F2207" t="s">
        <v>3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29</v>
      </c>
      <c r="D2208" t="s">
        <v>25</v>
      </c>
      <c r="E2208" t="s">
        <v>18</v>
      </c>
      <c r="F2208" t="s">
        <v>7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29</v>
      </c>
      <c r="D2209" t="s">
        <v>25</v>
      </c>
      <c r="E2209" t="s">
        <v>15</v>
      </c>
      <c r="F2209" t="s">
        <v>1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29</v>
      </c>
      <c r="D2210" t="s">
        <v>27</v>
      </c>
      <c r="E2210" t="s">
        <v>15</v>
      </c>
      <c r="F2210" t="s">
        <v>1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28</v>
      </c>
      <c r="D2211" t="s">
        <v>25</v>
      </c>
      <c r="E2211" t="s">
        <v>15</v>
      </c>
      <c r="F2211" t="s">
        <v>1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29</v>
      </c>
      <c r="D2212" t="s">
        <v>25</v>
      </c>
      <c r="E2212" t="s">
        <v>15</v>
      </c>
      <c r="F2212" t="s">
        <v>1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28</v>
      </c>
      <c r="D2213" t="s">
        <v>25</v>
      </c>
      <c r="E2213" t="s">
        <v>15</v>
      </c>
      <c r="F2213" t="s">
        <v>1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29</v>
      </c>
      <c r="D2214" t="s">
        <v>25</v>
      </c>
      <c r="E2214" t="s">
        <v>15</v>
      </c>
      <c r="F2214" t="s">
        <v>1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29</v>
      </c>
      <c r="D2215" t="s">
        <v>27</v>
      </c>
      <c r="E2215" t="s">
        <v>15</v>
      </c>
      <c r="F2215" t="s">
        <v>1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29</v>
      </c>
      <c r="D2216" t="s">
        <v>25</v>
      </c>
      <c r="E2216" t="s">
        <v>15</v>
      </c>
      <c r="F2216" t="s">
        <v>1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29</v>
      </c>
      <c r="D2217" t="s">
        <v>27</v>
      </c>
      <c r="E2217" t="s">
        <v>15</v>
      </c>
      <c r="F2217" t="s">
        <v>1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28</v>
      </c>
      <c r="D2218" t="s">
        <v>25</v>
      </c>
      <c r="E2218" t="s">
        <v>15</v>
      </c>
      <c r="F2218" t="s">
        <v>1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28</v>
      </c>
      <c r="D2219" t="s">
        <v>25</v>
      </c>
      <c r="E2219" t="s">
        <v>15</v>
      </c>
      <c r="F2219" t="s">
        <v>1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29</v>
      </c>
      <c r="D2220" t="s">
        <v>27</v>
      </c>
      <c r="E2220" t="s">
        <v>15</v>
      </c>
      <c r="F2220" t="s">
        <v>1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28</v>
      </c>
      <c r="D2221" t="s">
        <v>25</v>
      </c>
      <c r="E2221" t="s">
        <v>15</v>
      </c>
      <c r="F2221" t="s">
        <v>1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28</v>
      </c>
      <c r="D2222" t="s">
        <v>27</v>
      </c>
      <c r="E2222" t="s">
        <v>15</v>
      </c>
      <c r="F2222" t="s">
        <v>1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29</v>
      </c>
      <c r="D2223" t="s">
        <v>25</v>
      </c>
      <c r="E2223" t="s">
        <v>10</v>
      </c>
      <c r="F2223" t="s">
        <v>3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29</v>
      </c>
      <c r="D2224" t="s">
        <v>25</v>
      </c>
      <c r="E2224" t="s">
        <v>16</v>
      </c>
      <c r="F2224" t="s">
        <v>4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29</v>
      </c>
      <c r="D2225" t="s">
        <v>27</v>
      </c>
      <c r="E2225" t="s">
        <v>16</v>
      </c>
      <c r="F2225" t="s">
        <v>5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29</v>
      </c>
      <c r="D2226" t="s">
        <v>25</v>
      </c>
      <c r="E2226" t="s">
        <v>16</v>
      </c>
      <c r="F2226" t="s">
        <v>4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29</v>
      </c>
      <c r="D2227" t="s">
        <v>25</v>
      </c>
      <c r="E2227" t="s">
        <v>16</v>
      </c>
      <c r="F2227" t="s">
        <v>4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29</v>
      </c>
      <c r="D2228" t="s">
        <v>26</v>
      </c>
      <c r="E2228" t="s">
        <v>16</v>
      </c>
      <c r="F2228" t="s">
        <v>4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28</v>
      </c>
      <c r="D2229" t="s">
        <v>25</v>
      </c>
      <c r="E2229" t="s">
        <v>10</v>
      </c>
      <c r="F2229" t="s">
        <v>8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29</v>
      </c>
      <c r="D2230" t="s">
        <v>25</v>
      </c>
      <c r="E2230" t="s">
        <v>16</v>
      </c>
      <c r="F2230" t="s">
        <v>8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29</v>
      </c>
      <c r="D2231" t="s">
        <v>25</v>
      </c>
      <c r="E2231" t="s">
        <v>16</v>
      </c>
      <c r="F2231" t="s">
        <v>8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28</v>
      </c>
      <c r="D2232" t="s">
        <v>25</v>
      </c>
      <c r="E2232" t="s">
        <v>18</v>
      </c>
      <c r="F2232" t="s">
        <v>8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28</v>
      </c>
      <c r="D2233" t="s">
        <v>25</v>
      </c>
      <c r="E2233" t="s">
        <v>16</v>
      </c>
      <c r="F2233" t="s">
        <v>1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29</v>
      </c>
      <c r="D2234" t="s">
        <v>27</v>
      </c>
      <c r="E2234" t="s">
        <v>18</v>
      </c>
      <c r="F2234" t="s">
        <v>8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29</v>
      </c>
      <c r="D2235" t="s">
        <v>27</v>
      </c>
      <c r="E2235" t="s">
        <v>18</v>
      </c>
      <c r="F2235" t="s">
        <v>8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29</v>
      </c>
      <c r="D2236" t="s">
        <v>27</v>
      </c>
      <c r="E2236" t="s">
        <v>18</v>
      </c>
      <c r="F2236" t="s">
        <v>8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28</v>
      </c>
      <c r="D2237" t="s">
        <v>25</v>
      </c>
      <c r="E2237" t="s">
        <v>13</v>
      </c>
      <c r="F2237" t="s">
        <v>4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29</v>
      </c>
      <c r="D2238" t="s">
        <v>27</v>
      </c>
      <c r="E2238" t="s">
        <v>18</v>
      </c>
      <c r="F2238" t="s">
        <v>3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28</v>
      </c>
      <c r="D2239" t="s">
        <v>27</v>
      </c>
      <c r="E2239" t="s">
        <v>18</v>
      </c>
      <c r="F2239" t="s">
        <v>3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29</v>
      </c>
      <c r="D2240" t="s">
        <v>25</v>
      </c>
      <c r="E2240" t="s">
        <v>18</v>
      </c>
      <c r="F2240" t="s">
        <v>3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29</v>
      </c>
      <c r="D2241" t="s">
        <v>25</v>
      </c>
      <c r="E2241" t="s">
        <v>18</v>
      </c>
      <c r="F2241" t="s">
        <v>3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28</v>
      </c>
      <c r="D2242" t="s">
        <v>27</v>
      </c>
      <c r="E2242" t="s">
        <v>18</v>
      </c>
      <c r="F2242" t="s">
        <v>3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29</v>
      </c>
      <c r="D2243" t="s">
        <v>25</v>
      </c>
      <c r="E2243" t="s">
        <v>18</v>
      </c>
      <c r="F2243" t="s">
        <v>3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28</v>
      </c>
      <c r="D2244" t="s">
        <v>27</v>
      </c>
      <c r="E2244" t="s">
        <v>18</v>
      </c>
      <c r="F2244" t="s">
        <v>3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28</v>
      </c>
      <c r="D2245" t="s">
        <v>25</v>
      </c>
      <c r="E2245" t="s">
        <v>12</v>
      </c>
      <c r="F2245" t="s">
        <v>3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29</v>
      </c>
      <c r="D2246" t="s">
        <v>25</v>
      </c>
      <c r="E2246" t="s">
        <v>12</v>
      </c>
      <c r="F2246" t="s">
        <v>3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28</v>
      </c>
      <c r="D2247" t="s">
        <v>25</v>
      </c>
      <c r="E2247" t="s">
        <v>12</v>
      </c>
      <c r="F2247" t="s">
        <v>3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28</v>
      </c>
      <c r="D2248" t="s">
        <v>25</v>
      </c>
      <c r="E2248" t="s">
        <v>12</v>
      </c>
      <c r="F2248" t="s">
        <v>3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28</v>
      </c>
      <c r="D2249" t="s">
        <v>25</v>
      </c>
      <c r="E2249" t="s">
        <v>12</v>
      </c>
      <c r="F2249" t="s">
        <v>3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29</v>
      </c>
      <c r="D2250" t="s">
        <v>25</v>
      </c>
      <c r="E2250" t="s">
        <v>12</v>
      </c>
      <c r="F2250" t="s">
        <v>3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28</v>
      </c>
      <c r="D2251" t="s">
        <v>27</v>
      </c>
      <c r="E2251" t="s">
        <v>12</v>
      </c>
      <c r="F2251" t="s">
        <v>3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28</v>
      </c>
      <c r="D2252" t="s">
        <v>25</v>
      </c>
      <c r="E2252" t="s">
        <v>12</v>
      </c>
      <c r="F2252" t="s">
        <v>3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29</v>
      </c>
      <c r="D2253" t="s">
        <v>25</v>
      </c>
      <c r="E2253" t="s">
        <v>12</v>
      </c>
      <c r="F2253" t="s">
        <v>3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28</v>
      </c>
      <c r="D2254" t="s">
        <v>27</v>
      </c>
      <c r="E2254" t="s">
        <v>12</v>
      </c>
      <c r="F2254" t="s">
        <v>3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28</v>
      </c>
      <c r="D2255" t="s">
        <v>25</v>
      </c>
      <c r="E2255" t="s">
        <v>12</v>
      </c>
      <c r="F2255" t="s">
        <v>3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29</v>
      </c>
      <c r="D2256" t="s">
        <v>25</v>
      </c>
      <c r="E2256" t="s">
        <v>10</v>
      </c>
      <c r="F2256" t="s">
        <v>8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28</v>
      </c>
      <c r="D2257" t="s">
        <v>27</v>
      </c>
      <c r="E2257" t="s">
        <v>10</v>
      </c>
      <c r="F2257" t="s">
        <v>8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29</v>
      </c>
      <c r="D2258" t="s">
        <v>25</v>
      </c>
      <c r="E2258" t="s">
        <v>10</v>
      </c>
      <c r="F2258" t="s">
        <v>8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29</v>
      </c>
      <c r="D2259" t="s">
        <v>27</v>
      </c>
      <c r="E2259" t="s">
        <v>10</v>
      </c>
      <c r="F2259" t="s">
        <v>8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29</v>
      </c>
      <c r="D2260" t="s">
        <v>25</v>
      </c>
      <c r="E2260" t="s">
        <v>10</v>
      </c>
      <c r="F2260" t="s">
        <v>8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29</v>
      </c>
      <c r="D2261" t="s">
        <v>27</v>
      </c>
      <c r="E2261" t="s">
        <v>10</v>
      </c>
      <c r="F2261" t="s">
        <v>8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29</v>
      </c>
      <c r="D2262" t="s">
        <v>25</v>
      </c>
      <c r="E2262" t="s">
        <v>10</v>
      </c>
      <c r="F2262" t="s">
        <v>8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29</v>
      </c>
      <c r="D2263" t="s">
        <v>27</v>
      </c>
      <c r="E2263" t="s">
        <v>10</v>
      </c>
      <c r="F2263" t="s">
        <v>8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28</v>
      </c>
      <c r="D2264" t="s">
        <v>25</v>
      </c>
      <c r="E2264" t="s">
        <v>15</v>
      </c>
      <c r="F2264" t="s">
        <v>1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28</v>
      </c>
      <c r="D2265" t="s">
        <v>25</v>
      </c>
      <c r="E2265" t="s">
        <v>15</v>
      </c>
      <c r="F2265" t="s">
        <v>1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29</v>
      </c>
      <c r="D2266" t="s">
        <v>25</v>
      </c>
      <c r="E2266" t="s">
        <v>15</v>
      </c>
      <c r="F2266" t="s">
        <v>1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29</v>
      </c>
      <c r="D2267" t="s">
        <v>27</v>
      </c>
      <c r="E2267" t="s">
        <v>15</v>
      </c>
      <c r="F2267" t="s">
        <v>1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29</v>
      </c>
      <c r="D2268" t="s">
        <v>27</v>
      </c>
      <c r="E2268" t="s">
        <v>15</v>
      </c>
      <c r="F2268" t="s">
        <v>1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28</v>
      </c>
      <c r="D2269" t="s">
        <v>27</v>
      </c>
      <c r="E2269" t="s">
        <v>15</v>
      </c>
      <c r="F2269" t="s">
        <v>1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28</v>
      </c>
      <c r="D2270" t="s">
        <v>25</v>
      </c>
      <c r="E2270" t="s">
        <v>10</v>
      </c>
      <c r="F2270" t="s">
        <v>7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28</v>
      </c>
      <c r="D2271" t="s">
        <v>25</v>
      </c>
      <c r="E2271" t="s">
        <v>10</v>
      </c>
      <c r="F2271" t="s">
        <v>7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29</v>
      </c>
      <c r="D2272" t="s">
        <v>25</v>
      </c>
      <c r="E2272" t="s">
        <v>10</v>
      </c>
      <c r="F2272" t="s">
        <v>7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29</v>
      </c>
      <c r="D2273" t="s">
        <v>25</v>
      </c>
      <c r="E2273" t="s">
        <v>10</v>
      </c>
      <c r="F2273" t="s">
        <v>7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29</v>
      </c>
      <c r="D2274" t="s">
        <v>25</v>
      </c>
      <c r="E2274" t="s">
        <v>15</v>
      </c>
      <c r="F2274" t="s">
        <v>1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28</v>
      </c>
      <c r="D2275" t="s">
        <v>27</v>
      </c>
      <c r="E2275" t="s">
        <v>15</v>
      </c>
      <c r="F2275" t="s">
        <v>1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29</v>
      </c>
      <c r="D2276" t="s">
        <v>25</v>
      </c>
      <c r="E2276" t="s">
        <v>15</v>
      </c>
      <c r="F2276" t="s">
        <v>1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28</v>
      </c>
      <c r="D2277" t="s">
        <v>25</v>
      </c>
      <c r="E2277" t="s">
        <v>15</v>
      </c>
      <c r="F2277" t="s">
        <v>1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29</v>
      </c>
      <c r="D2278" t="s">
        <v>25</v>
      </c>
      <c r="E2278" t="s">
        <v>15</v>
      </c>
      <c r="F2278" t="s">
        <v>1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28</v>
      </c>
      <c r="D2279" t="s">
        <v>25</v>
      </c>
      <c r="E2279" t="s">
        <v>15</v>
      </c>
      <c r="F2279" t="s">
        <v>1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29</v>
      </c>
      <c r="D2280" t="s">
        <v>27</v>
      </c>
      <c r="E2280" t="s">
        <v>15</v>
      </c>
      <c r="F2280" t="s">
        <v>1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28</v>
      </c>
      <c r="D2281" t="s">
        <v>25</v>
      </c>
      <c r="E2281" t="s">
        <v>15</v>
      </c>
      <c r="F2281" t="s">
        <v>1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28</v>
      </c>
      <c r="D2282" t="s">
        <v>27</v>
      </c>
      <c r="E2282" t="s">
        <v>15</v>
      </c>
      <c r="F2282" t="s">
        <v>1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28</v>
      </c>
      <c r="D2283" t="s">
        <v>27</v>
      </c>
      <c r="E2283" t="s">
        <v>15</v>
      </c>
      <c r="F2283" t="s">
        <v>7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28</v>
      </c>
      <c r="D2284" t="s">
        <v>27</v>
      </c>
      <c r="E2284" t="s">
        <v>15</v>
      </c>
      <c r="F2284" t="s">
        <v>7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29</v>
      </c>
      <c r="D2285" t="s">
        <v>25</v>
      </c>
      <c r="E2285" t="s">
        <v>15</v>
      </c>
      <c r="F2285" t="s">
        <v>7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28</v>
      </c>
      <c r="D2286" t="s">
        <v>25</v>
      </c>
      <c r="E2286" t="s">
        <v>15</v>
      </c>
      <c r="F2286" t="s">
        <v>1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29</v>
      </c>
      <c r="D2287" t="s">
        <v>25</v>
      </c>
      <c r="E2287" t="s">
        <v>15</v>
      </c>
      <c r="F2287" t="s">
        <v>1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29</v>
      </c>
      <c r="D2288" t="s">
        <v>27</v>
      </c>
      <c r="E2288" t="s">
        <v>15</v>
      </c>
      <c r="F2288" t="s">
        <v>5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28</v>
      </c>
      <c r="D2289" t="s">
        <v>25</v>
      </c>
      <c r="E2289" t="s">
        <v>15</v>
      </c>
      <c r="F2289" t="s">
        <v>5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28</v>
      </c>
      <c r="D2290" t="s">
        <v>27</v>
      </c>
      <c r="E2290" t="s">
        <v>15</v>
      </c>
      <c r="F2290" t="s">
        <v>5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29</v>
      </c>
      <c r="D2291" t="s">
        <v>25</v>
      </c>
      <c r="E2291" t="s">
        <v>15</v>
      </c>
      <c r="F2291" t="s">
        <v>5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29</v>
      </c>
      <c r="D2292" t="s">
        <v>25</v>
      </c>
      <c r="E2292" t="s">
        <v>15</v>
      </c>
      <c r="F2292" t="s">
        <v>5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29</v>
      </c>
      <c r="D2293" t="s">
        <v>25</v>
      </c>
      <c r="E2293" t="s">
        <v>15</v>
      </c>
      <c r="F2293" t="s">
        <v>5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28</v>
      </c>
      <c r="D2294" t="s">
        <v>27</v>
      </c>
      <c r="E2294" t="s">
        <v>18</v>
      </c>
      <c r="F2294" t="s">
        <v>1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28</v>
      </c>
      <c r="D2295" t="s">
        <v>25</v>
      </c>
      <c r="E2295" t="s">
        <v>18</v>
      </c>
      <c r="F2295" t="s">
        <v>1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29</v>
      </c>
      <c r="D2296" t="s">
        <v>25</v>
      </c>
      <c r="E2296" t="s">
        <v>18</v>
      </c>
      <c r="F2296" t="s">
        <v>1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29</v>
      </c>
      <c r="D2297" t="s">
        <v>25</v>
      </c>
      <c r="E2297" t="s">
        <v>18</v>
      </c>
      <c r="F2297" t="s">
        <v>1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28</v>
      </c>
      <c r="D2298" t="s">
        <v>25</v>
      </c>
      <c r="E2298" t="s">
        <v>18</v>
      </c>
      <c r="F2298" t="s">
        <v>1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29</v>
      </c>
      <c r="D2299" t="s">
        <v>25</v>
      </c>
      <c r="E2299" t="s">
        <v>18</v>
      </c>
      <c r="F2299" t="s">
        <v>1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28</v>
      </c>
      <c r="D2300" t="s">
        <v>27</v>
      </c>
      <c r="E2300" t="s">
        <v>18</v>
      </c>
      <c r="F2300" t="s">
        <v>1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29</v>
      </c>
      <c r="D2301" t="s">
        <v>25</v>
      </c>
      <c r="E2301" t="s">
        <v>18</v>
      </c>
      <c r="F2301" t="s">
        <v>1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28</v>
      </c>
      <c r="D2302" t="s">
        <v>25</v>
      </c>
      <c r="E2302" t="s">
        <v>18</v>
      </c>
      <c r="F2302" t="s">
        <v>1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28</v>
      </c>
      <c r="D2303" t="s">
        <v>25</v>
      </c>
      <c r="E2303" t="s">
        <v>18</v>
      </c>
      <c r="F2303" t="s">
        <v>1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29</v>
      </c>
      <c r="D2304" t="s">
        <v>25</v>
      </c>
      <c r="E2304" t="s">
        <v>18</v>
      </c>
      <c r="F2304" t="s">
        <v>1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29</v>
      </c>
      <c r="D2305" t="s">
        <v>25</v>
      </c>
      <c r="E2305" t="s">
        <v>18</v>
      </c>
      <c r="F2305" t="s">
        <v>1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29</v>
      </c>
      <c r="D2306" t="s">
        <v>25</v>
      </c>
      <c r="E2306" t="s">
        <v>18</v>
      </c>
      <c r="F2306" t="s">
        <v>1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28</v>
      </c>
      <c r="D2307" t="s">
        <v>25</v>
      </c>
      <c r="E2307" t="s">
        <v>18</v>
      </c>
      <c r="F2307" t="s">
        <v>1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29</v>
      </c>
      <c r="D2308" t="s">
        <v>25</v>
      </c>
      <c r="E2308" t="s">
        <v>18</v>
      </c>
      <c r="F2308" t="s">
        <v>1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28</v>
      </c>
      <c r="D2309" t="s">
        <v>25</v>
      </c>
      <c r="E2309" t="s">
        <v>18</v>
      </c>
      <c r="F2309" t="s">
        <v>1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29</v>
      </c>
      <c r="D2310" t="s">
        <v>27</v>
      </c>
      <c r="E2310" t="s">
        <v>18</v>
      </c>
      <c r="F2310" t="s">
        <v>1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29</v>
      </c>
      <c r="D2311" t="s">
        <v>25</v>
      </c>
      <c r="E2311" t="s">
        <v>18</v>
      </c>
      <c r="F2311" t="s">
        <v>4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29</v>
      </c>
      <c r="D2312" t="s">
        <v>25</v>
      </c>
      <c r="E2312" t="s">
        <v>18</v>
      </c>
      <c r="F2312" t="s">
        <v>4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29</v>
      </c>
      <c r="D2313" t="s">
        <v>25</v>
      </c>
      <c r="E2313" t="s">
        <v>18</v>
      </c>
      <c r="F2313" t="s">
        <v>4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29</v>
      </c>
      <c r="D2314" t="s">
        <v>27</v>
      </c>
      <c r="E2314" t="s">
        <v>18</v>
      </c>
      <c r="F2314" t="s">
        <v>4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28</v>
      </c>
      <c r="D2315" t="s">
        <v>25</v>
      </c>
      <c r="E2315" t="s">
        <v>18</v>
      </c>
      <c r="F2315" t="s">
        <v>4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29</v>
      </c>
      <c r="D2316" t="s">
        <v>25</v>
      </c>
      <c r="E2316" t="s">
        <v>18</v>
      </c>
      <c r="F2316" t="s">
        <v>4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29</v>
      </c>
      <c r="D2317" t="s">
        <v>25</v>
      </c>
      <c r="E2317" t="s">
        <v>18</v>
      </c>
      <c r="F2317" t="s">
        <v>4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29</v>
      </c>
      <c r="D2318" t="s">
        <v>27</v>
      </c>
      <c r="E2318" t="s">
        <v>18</v>
      </c>
      <c r="F2318" t="s">
        <v>4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29</v>
      </c>
      <c r="D2319" t="s">
        <v>25</v>
      </c>
      <c r="E2319" t="s">
        <v>18</v>
      </c>
      <c r="F2319" t="s">
        <v>4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29</v>
      </c>
      <c r="D2320" t="s">
        <v>25</v>
      </c>
      <c r="E2320" t="s">
        <v>18</v>
      </c>
      <c r="F2320" t="s">
        <v>4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28</v>
      </c>
      <c r="D2321" t="s">
        <v>27</v>
      </c>
      <c r="E2321" t="s">
        <v>18</v>
      </c>
      <c r="F2321" t="s">
        <v>4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29</v>
      </c>
      <c r="D2322" t="s">
        <v>26</v>
      </c>
      <c r="E2322" t="s">
        <v>15</v>
      </c>
      <c r="F2322" t="s">
        <v>8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28</v>
      </c>
      <c r="D2323" t="s">
        <v>27</v>
      </c>
      <c r="E2323" t="s">
        <v>15</v>
      </c>
      <c r="F2323" t="s">
        <v>8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28</v>
      </c>
      <c r="D2324" t="s">
        <v>25</v>
      </c>
      <c r="E2324" t="s">
        <v>15</v>
      </c>
      <c r="F2324" t="s">
        <v>8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29</v>
      </c>
      <c r="D2325" t="s">
        <v>25</v>
      </c>
      <c r="E2325" t="s">
        <v>13</v>
      </c>
      <c r="F2325" t="s">
        <v>3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28</v>
      </c>
      <c r="D2326" t="s">
        <v>25</v>
      </c>
      <c r="E2326" t="s">
        <v>13</v>
      </c>
      <c r="F2326" t="s">
        <v>3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29</v>
      </c>
      <c r="D2327" t="s">
        <v>25</v>
      </c>
      <c r="E2327" t="s">
        <v>13</v>
      </c>
      <c r="F2327" t="s">
        <v>3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28</v>
      </c>
      <c r="D2328" t="s">
        <v>25</v>
      </c>
      <c r="E2328" t="s">
        <v>13</v>
      </c>
      <c r="F2328" t="s">
        <v>3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29</v>
      </c>
      <c r="D2329" t="s">
        <v>25</v>
      </c>
      <c r="E2329" t="s">
        <v>13</v>
      </c>
      <c r="F2329" t="s">
        <v>3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29</v>
      </c>
      <c r="D2330" t="s">
        <v>26</v>
      </c>
      <c r="E2330" t="s">
        <v>13</v>
      </c>
      <c r="F2330" t="s">
        <v>3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28</v>
      </c>
      <c r="D2331" t="s">
        <v>27</v>
      </c>
      <c r="E2331" t="s">
        <v>13</v>
      </c>
      <c r="F2331" t="s">
        <v>3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29</v>
      </c>
      <c r="D2332" t="s">
        <v>25</v>
      </c>
      <c r="E2332" t="s">
        <v>13</v>
      </c>
      <c r="F2332" t="s">
        <v>3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29</v>
      </c>
      <c r="D2333" t="s">
        <v>27</v>
      </c>
      <c r="E2333" t="s">
        <v>13</v>
      </c>
      <c r="F2333" t="s">
        <v>3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28</v>
      </c>
      <c r="D2334" t="s">
        <v>27</v>
      </c>
      <c r="E2334" t="s">
        <v>13</v>
      </c>
      <c r="F2334" t="s">
        <v>3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29</v>
      </c>
      <c r="D2335" t="s">
        <v>25</v>
      </c>
      <c r="E2335" t="s">
        <v>13</v>
      </c>
      <c r="F2335" t="s">
        <v>3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29</v>
      </c>
      <c r="D2336" t="s">
        <v>25</v>
      </c>
      <c r="E2336" t="s">
        <v>13</v>
      </c>
      <c r="F2336" t="s">
        <v>3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29</v>
      </c>
      <c r="D2337" t="s">
        <v>25</v>
      </c>
      <c r="E2337" t="s">
        <v>13</v>
      </c>
      <c r="F2337" t="s">
        <v>3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29</v>
      </c>
      <c r="D2338" t="s">
        <v>25</v>
      </c>
      <c r="E2338" t="s">
        <v>15</v>
      </c>
      <c r="F2338" t="s">
        <v>3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28</v>
      </c>
      <c r="D2339" t="s">
        <v>27</v>
      </c>
      <c r="E2339" t="s">
        <v>18</v>
      </c>
      <c r="F2339" t="s">
        <v>8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29</v>
      </c>
      <c r="D2340" t="s">
        <v>25</v>
      </c>
      <c r="E2340" t="s">
        <v>18</v>
      </c>
      <c r="F2340" t="s">
        <v>8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28</v>
      </c>
      <c r="D2341" t="s">
        <v>27</v>
      </c>
      <c r="E2341" t="s">
        <v>18</v>
      </c>
      <c r="F2341" t="s">
        <v>8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29</v>
      </c>
      <c r="D2342" t="s">
        <v>25</v>
      </c>
      <c r="E2342" t="s">
        <v>18</v>
      </c>
      <c r="F2342" t="s">
        <v>8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28</v>
      </c>
      <c r="D2343" t="s">
        <v>27</v>
      </c>
      <c r="E2343" t="s">
        <v>18</v>
      </c>
      <c r="F2343" t="s">
        <v>8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29</v>
      </c>
      <c r="D2344" t="s">
        <v>25</v>
      </c>
      <c r="E2344" t="s">
        <v>18</v>
      </c>
      <c r="F2344" t="s">
        <v>8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29</v>
      </c>
      <c r="D2345" t="s">
        <v>27</v>
      </c>
      <c r="E2345" t="s">
        <v>18</v>
      </c>
      <c r="F2345" t="s">
        <v>8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29</v>
      </c>
      <c r="D2346" t="s">
        <v>27</v>
      </c>
      <c r="E2346" t="s">
        <v>18</v>
      </c>
      <c r="F2346" t="s">
        <v>1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29</v>
      </c>
      <c r="D2347" t="s">
        <v>27</v>
      </c>
      <c r="E2347" t="s">
        <v>18</v>
      </c>
      <c r="F2347" t="s">
        <v>1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28</v>
      </c>
      <c r="D2348" t="s">
        <v>25</v>
      </c>
      <c r="E2348" t="s">
        <v>18</v>
      </c>
      <c r="F2348" t="s">
        <v>1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29</v>
      </c>
      <c r="D2349" t="s">
        <v>25</v>
      </c>
      <c r="E2349" t="s">
        <v>18</v>
      </c>
      <c r="F2349" t="s">
        <v>1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29</v>
      </c>
      <c r="D2350" t="s">
        <v>27</v>
      </c>
      <c r="E2350" t="s">
        <v>12</v>
      </c>
      <c r="F2350" t="s">
        <v>1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29</v>
      </c>
      <c r="D2351" t="s">
        <v>25</v>
      </c>
      <c r="E2351" t="s">
        <v>12</v>
      </c>
      <c r="F2351" t="s">
        <v>1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28</v>
      </c>
      <c r="D2352" t="s">
        <v>27</v>
      </c>
      <c r="E2352" t="s">
        <v>12</v>
      </c>
      <c r="F2352" t="s">
        <v>1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29</v>
      </c>
      <c r="D2353" t="s">
        <v>26</v>
      </c>
      <c r="E2353" t="s">
        <v>12</v>
      </c>
      <c r="F2353" t="s">
        <v>1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29</v>
      </c>
      <c r="D2354" t="s">
        <v>25</v>
      </c>
      <c r="E2354" t="s">
        <v>18</v>
      </c>
      <c r="F2354" t="s">
        <v>8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29</v>
      </c>
      <c r="D2355" t="s">
        <v>25</v>
      </c>
      <c r="E2355" t="s">
        <v>18</v>
      </c>
      <c r="F2355" t="s">
        <v>8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28</v>
      </c>
      <c r="D2356" t="s">
        <v>25</v>
      </c>
      <c r="E2356" t="s">
        <v>18</v>
      </c>
      <c r="F2356" t="s">
        <v>8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28</v>
      </c>
      <c r="D2357" t="s">
        <v>25</v>
      </c>
      <c r="E2357" t="s">
        <v>18</v>
      </c>
      <c r="F2357" t="s">
        <v>8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28</v>
      </c>
      <c r="D2358" t="s">
        <v>25</v>
      </c>
      <c r="E2358" t="s">
        <v>18</v>
      </c>
      <c r="F2358" t="s">
        <v>8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29</v>
      </c>
      <c r="D2359" t="s">
        <v>25</v>
      </c>
      <c r="E2359" t="s">
        <v>18</v>
      </c>
      <c r="F2359" t="s">
        <v>8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28</v>
      </c>
      <c r="D2360" t="s">
        <v>25</v>
      </c>
      <c r="E2360" t="s">
        <v>18</v>
      </c>
      <c r="F2360" t="s">
        <v>8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28</v>
      </c>
      <c r="D2361" t="s">
        <v>27</v>
      </c>
      <c r="E2361" t="s">
        <v>18</v>
      </c>
      <c r="F2361" t="s">
        <v>8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28</v>
      </c>
      <c r="D2362" t="s">
        <v>25</v>
      </c>
      <c r="E2362" t="s">
        <v>18</v>
      </c>
      <c r="F2362" t="s">
        <v>8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29</v>
      </c>
      <c r="D2363" t="s">
        <v>25</v>
      </c>
      <c r="E2363" t="s">
        <v>18</v>
      </c>
      <c r="F2363" t="s">
        <v>8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29</v>
      </c>
      <c r="D2364" t="s">
        <v>25</v>
      </c>
      <c r="E2364" t="s">
        <v>18</v>
      </c>
      <c r="F2364" t="s">
        <v>8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29</v>
      </c>
      <c r="D2365" t="s">
        <v>27</v>
      </c>
      <c r="E2365" t="s">
        <v>18</v>
      </c>
      <c r="F2365" t="s">
        <v>8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29</v>
      </c>
      <c r="D2366" t="s">
        <v>27</v>
      </c>
      <c r="E2366" t="s">
        <v>18</v>
      </c>
      <c r="F2366" t="s">
        <v>8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29</v>
      </c>
      <c r="D2367" t="s">
        <v>25</v>
      </c>
      <c r="E2367" t="s">
        <v>18</v>
      </c>
      <c r="F2367" t="s">
        <v>8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29</v>
      </c>
      <c r="D2368" t="s">
        <v>27</v>
      </c>
      <c r="E2368" t="s">
        <v>18</v>
      </c>
      <c r="F2368" t="s">
        <v>8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29</v>
      </c>
      <c r="D2369" t="s">
        <v>25</v>
      </c>
      <c r="E2369" t="s">
        <v>18</v>
      </c>
      <c r="F2369" t="s">
        <v>8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28</v>
      </c>
      <c r="D2370" t="s">
        <v>25</v>
      </c>
      <c r="E2370" t="s">
        <v>18</v>
      </c>
      <c r="F2370" t="s">
        <v>8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28</v>
      </c>
      <c r="D2371" t="s">
        <v>27</v>
      </c>
      <c r="E2371" t="s">
        <v>18</v>
      </c>
      <c r="F2371" t="s">
        <v>8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28</v>
      </c>
      <c r="D2372" t="s">
        <v>25</v>
      </c>
      <c r="E2372" t="s">
        <v>18</v>
      </c>
      <c r="F2372" t="s">
        <v>8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29</v>
      </c>
      <c r="D2373" t="s">
        <v>25</v>
      </c>
      <c r="E2373" t="s">
        <v>18</v>
      </c>
      <c r="F2373" t="s">
        <v>8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28</v>
      </c>
      <c r="D2374" t="s">
        <v>25</v>
      </c>
      <c r="E2374" t="s">
        <v>18</v>
      </c>
      <c r="F2374" t="s">
        <v>8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29</v>
      </c>
      <c r="D2375" t="s">
        <v>25</v>
      </c>
      <c r="E2375" t="s">
        <v>18</v>
      </c>
      <c r="F2375" t="s">
        <v>8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28</v>
      </c>
      <c r="D2376" t="s">
        <v>25</v>
      </c>
      <c r="E2376" t="s">
        <v>18</v>
      </c>
      <c r="F2376" t="s">
        <v>8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28</v>
      </c>
      <c r="D2377" t="s">
        <v>25</v>
      </c>
      <c r="E2377" t="s">
        <v>15</v>
      </c>
      <c r="F2377" t="s">
        <v>7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28</v>
      </c>
      <c r="D2378" t="s">
        <v>25</v>
      </c>
      <c r="E2378" t="s">
        <v>15</v>
      </c>
      <c r="F2378" t="s">
        <v>7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29</v>
      </c>
      <c r="D2379" t="s">
        <v>25</v>
      </c>
      <c r="E2379" t="s">
        <v>15</v>
      </c>
      <c r="F2379" t="s">
        <v>7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29</v>
      </c>
      <c r="D2380" t="s">
        <v>26</v>
      </c>
      <c r="E2380" t="s">
        <v>18</v>
      </c>
      <c r="F2380" t="s">
        <v>1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29</v>
      </c>
      <c r="D2381" t="s">
        <v>25</v>
      </c>
      <c r="E2381" t="s">
        <v>18</v>
      </c>
      <c r="F2381" t="s">
        <v>5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28</v>
      </c>
      <c r="D2382" t="s">
        <v>25</v>
      </c>
      <c r="E2382" t="s">
        <v>18</v>
      </c>
      <c r="F2382" t="s">
        <v>5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28</v>
      </c>
      <c r="D2383" t="s">
        <v>25</v>
      </c>
      <c r="E2383" t="s">
        <v>18</v>
      </c>
      <c r="F2383" t="s">
        <v>5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29</v>
      </c>
      <c r="D2384" t="s">
        <v>25</v>
      </c>
      <c r="E2384" t="s">
        <v>15</v>
      </c>
      <c r="F2384" t="s">
        <v>1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29</v>
      </c>
      <c r="D2385" t="s">
        <v>25</v>
      </c>
      <c r="E2385" t="s">
        <v>15</v>
      </c>
      <c r="F2385" t="s">
        <v>1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29</v>
      </c>
      <c r="D2386" t="s">
        <v>27</v>
      </c>
      <c r="E2386" t="s">
        <v>15</v>
      </c>
      <c r="F2386" t="s">
        <v>1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28</v>
      </c>
      <c r="D2387" t="s">
        <v>25</v>
      </c>
      <c r="E2387" t="s">
        <v>15</v>
      </c>
      <c r="F2387" t="s">
        <v>1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28</v>
      </c>
      <c r="D2388" t="s">
        <v>27</v>
      </c>
      <c r="E2388" t="s">
        <v>15</v>
      </c>
      <c r="F2388" t="s">
        <v>1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29</v>
      </c>
      <c r="D2389" t="s">
        <v>25</v>
      </c>
      <c r="E2389" t="s">
        <v>15</v>
      </c>
      <c r="F2389" t="s">
        <v>1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29</v>
      </c>
      <c r="D2390" t="s">
        <v>27</v>
      </c>
      <c r="E2390" t="s">
        <v>15</v>
      </c>
      <c r="F2390" t="s">
        <v>1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28</v>
      </c>
      <c r="D2391" t="s">
        <v>27</v>
      </c>
      <c r="E2391" t="s">
        <v>15</v>
      </c>
      <c r="F2391" t="s">
        <v>1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28</v>
      </c>
      <c r="D2392" t="s">
        <v>27</v>
      </c>
      <c r="E2392" t="s">
        <v>15</v>
      </c>
      <c r="F2392" t="s">
        <v>1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28</v>
      </c>
      <c r="D2393" t="s">
        <v>27</v>
      </c>
      <c r="E2393" t="s">
        <v>15</v>
      </c>
      <c r="F2393" t="s">
        <v>1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29</v>
      </c>
      <c r="D2394" t="s">
        <v>27</v>
      </c>
      <c r="E2394" t="s">
        <v>15</v>
      </c>
      <c r="F2394" t="s">
        <v>1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28</v>
      </c>
      <c r="D2395" t="s">
        <v>25</v>
      </c>
      <c r="E2395" t="s">
        <v>15</v>
      </c>
      <c r="F2395" t="s">
        <v>1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29</v>
      </c>
      <c r="D2396" t="s">
        <v>27</v>
      </c>
      <c r="E2396" t="s">
        <v>15</v>
      </c>
      <c r="F2396" t="s">
        <v>1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29</v>
      </c>
      <c r="D2397" t="s">
        <v>25</v>
      </c>
      <c r="E2397" t="s">
        <v>15</v>
      </c>
      <c r="F2397" t="s">
        <v>1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29</v>
      </c>
      <c r="D2398" t="s">
        <v>27</v>
      </c>
      <c r="E2398" t="s">
        <v>15</v>
      </c>
      <c r="F2398" t="s">
        <v>1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29</v>
      </c>
      <c r="D2399" t="s">
        <v>27</v>
      </c>
      <c r="E2399" t="s">
        <v>10</v>
      </c>
      <c r="F2399" t="s">
        <v>7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28</v>
      </c>
      <c r="D2400" t="s">
        <v>27</v>
      </c>
      <c r="E2400" t="s">
        <v>10</v>
      </c>
      <c r="F2400" t="s">
        <v>7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29</v>
      </c>
      <c r="D2401" t="s">
        <v>25</v>
      </c>
      <c r="E2401" t="s">
        <v>10</v>
      </c>
      <c r="F2401" t="s">
        <v>7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28</v>
      </c>
      <c r="D2402" t="s">
        <v>25</v>
      </c>
      <c r="E2402" t="s">
        <v>10</v>
      </c>
      <c r="F2402" t="s">
        <v>7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29</v>
      </c>
      <c r="D2403" t="s">
        <v>25</v>
      </c>
      <c r="E2403" t="s">
        <v>10</v>
      </c>
      <c r="F2403" t="s">
        <v>7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28</v>
      </c>
      <c r="D2404" t="s">
        <v>25</v>
      </c>
      <c r="E2404" t="s">
        <v>10</v>
      </c>
      <c r="F2404" t="s">
        <v>7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29</v>
      </c>
      <c r="D2405" t="s">
        <v>25</v>
      </c>
      <c r="E2405" t="s">
        <v>10</v>
      </c>
      <c r="F2405" t="s">
        <v>7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28</v>
      </c>
      <c r="D2406" t="s">
        <v>25</v>
      </c>
      <c r="E2406" t="s">
        <v>10</v>
      </c>
      <c r="F2406" t="s">
        <v>7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28</v>
      </c>
      <c r="D2407" t="s">
        <v>27</v>
      </c>
      <c r="E2407" t="s">
        <v>10</v>
      </c>
      <c r="F2407" t="s">
        <v>7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28</v>
      </c>
      <c r="D2408" t="s">
        <v>25</v>
      </c>
      <c r="E2408" t="s">
        <v>18</v>
      </c>
      <c r="F2408" t="s">
        <v>4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29</v>
      </c>
      <c r="D2409" t="s">
        <v>25</v>
      </c>
      <c r="E2409" t="s">
        <v>12</v>
      </c>
      <c r="F2409" t="s">
        <v>5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29</v>
      </c>
      <c r="D2410" t="s">
        <v>27</v>
      </c>
      <c r="E2410" t="s">
        <v>12</v>
      </c>
      <c r="F2410" t="s">
        <v>5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29</v>
      </c>
      <c r="D2411" t="s">
        <v>27</v>
      </c>
      <c r="E2411" t="s">
        <v>12</v>
      </c>
      <c r="F2411" t="s">
        <v>5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29</v>
      </c>
      <c r="D2412" t="s">
        <v>27</v>
      </c>
      <c r="E2412" t="s">
        <v>17</v>
      </c>
      <c r="F2412" t="s">
        <v>8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28</v>
      </c>
      <c r="D2413" t="s">
        <v>27</v>
      </c>
      <c r="E2413" t="s">
        <v>17</v>
      </c>
      <c r="F2413" t="s">
        <v>8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29</v>
      </c>
      <c r="D2414" t="s">
        <v>27</v>
      </c>
      <c r="E2414" t="s">
        <v>17</v>
      </c>
      <c r="F2414" t="s">
        <v>8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28</v>
      </c>
      <c r="D2415" t="s">
        <v>27</v>
      </c>
      <c r="E2415" t="s">
        <v>17</v>
      </c>
      <c r="F2415" t="s">
        <v>8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28</v>
      </c>
      <c r="D2416" t="s">
        <v>27</v>
      </c>
      <c r="E2416" t="s">
        <v>17</v>
      </c>
      <c r="F2416" t="s">
        <v>8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28</v>
      </c>
      <c r="D2417" t="s">
        <v>27</v>
      </c>
      <c r="E2417" t="s">
        <v>17</v>
      </c>
      <c r="F2417" t="s">
        <v>8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28</v>
      </c>
      <c r="D2418" t="s">
        <v>27</v>
      </c>
      <c r="E2418" t="s">
        <v>17</v>
      </c>
      <c r="F2418" t="s">
        <v>8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28</v>
      </c>
      <c r="D2419" t="s">
        <v>25</v>
      </c>
      <c r="E2419" t="s">
        <v>18</v>
      </c>
      <c r="F2419" t="s">
        <v>8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29</v>
      </c>
      <c r="D2420" t="s">
        <v>25</v>
      </c>
      <c r="E2420" t="s">
        <v>18</v>
      </c>
      <c r="F2420" t="s">
        <v>8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28</v>
      </c>
      <c r="D2421" t="s">
        <v>25</v>
      </c>
      <c r="E2421" t="s">
        <v>18</v>
      </c>
      <c r="F2421" t="s">
        <v>8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29</v>
      </c>
      <c r="D2422" t="s">
        <v>27</v>
      </c>
      <c r="E2422" t="s">
        <v>18</v>
      </c>
      <c r="F2422" t="s">
        <v>8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28</v>
      </c>
      <c r="D2423" t="s">
        <v>27</v>
      </c>
      <c r="E2423" t="s">
        <v>18</v>
      </c>
      <c r="F2423" t="s">
        <v>8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28</v>
      </c>
      <c r="D2424" t="s">
        <v>25</v>
      </c>
      <c r="E2424" t="s">
        <v>18</v>
      </c>
      <c r="F2424" t="s">
        <v>8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29</v>
      </c>
      <c r="D2425" t="s">
        <v>25</v>
      </c>
      <c r="E2425" t="s">
        <v>18</v>
      </c>
      <c r="F2425" t="s">
        <v>8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29</v>
      </c>
      <c r="D2426" t="s">
        <v>27</v>
      </c>
      <c r="E2426" t="s">
        <v>18</v>
      </c>
      <c r="F2426" t="s">
        <v>8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29</v>
      </c>
      <c r="D2427" t="s">
        <v>25</v>
      </c>
      <c r="E2427" t="s">
        <v>18</v>
      </c>
      <c r="F2427" t="s">
        <v>8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29</v>
      </c>
      <c r="D2428" t="s">
        <v>25</v>
      </c>
      <c r="E2428" t="s">
        <v>18</v>
      </c>
      <c r="F2428" t="s">
        <v>8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29</v>
      </c>
      <c r="D2429" t="s">
        <v>27</v>
      </c>
      <c r="E2429" t="s">
        <v>18</v>
      </c>
      <c r="F2429" t="s">
        <v>8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29</v>
      </c>
      <c r="D2430" t="s">
        <v>25</v>
      </c>
      <c r="E2430" t="s">
        <v>18</v>
      </c>
      <c r="F2430" t="s">
        <v>8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29</v>
      </c>
      <c r="D2431" t="s">
        <v>25</v>
      </c>
      <c r="E2431" t="s">
        <v>18</v>
      </c>
      <c r="F2431" t="s">
        <v>8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28</v>
      </c>
      <c r="D2432" t="s">
        <v>27</v>
      </c>
      <c r="E2432" t="s">
        <v>18</v>
      </c>
      <c r="F2432" t="s">
        <v>8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29</v>
      </c>
      <c r="D2433" t="s">
        <v>25</v>
      </c>
      <c r="E2433" t="s">
        <v>18</v>
      </c>
      <c r="F2433" t="s">
        <v>8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29</v>
      </c>
      <c r="D2434" t="s">
        <v>27</v>
      </c>
      <c r="E2434" t="s">
        <v>18</v>
      </c>
      <c r="F2434" t="s">
        <v>8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29</v>
      </c>
      <c r="D2435" t="s">
        <v>25</v>
      </c>
      <c r="E2435" t="s">
        <v>18</v>
      </c>
      <c r="F2435" t="s">
        <v>8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29</v>
      </c>
      <c r="D2436" t="s">
        <v>25</v>
      </c>
      <c r="E2436" t="s">
        <v>15</v>
      </c>
      <c r="F2436" t="s">
        <v>3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28</v>
      </c>
      <c r="D2437" t="s">
        <v>27</v>
      </c>
      <c r="E2437" t="s">
        <v>15</v>
      </c>
      <c r="F2437" t="s">
        <v>3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29</v>
      </c>
      <c r="D2438" t="s">
        <v>25</v>
      </c>
      <c r="E2438" t="s">
        <v>18</v>
      </c>
      <c r="F2438" t="s">
        <v>8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29</v>
      </c>
      <c r="D2439" t="s">
        <v>25</v>
      </c>
      <c r="E2439" t="s">
        <v>18</v>
      </c>
      <c r="F2439" t="s">
        <v>8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28</v>
      </c>
      <c r="D2440" t="s">
        <v>27</v>
      </c>
      <c r="E2440" t="s">
        <v>11</v>
      </c>
      <c r="F2440" t="s">
        <v>5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29</v>
      </c>
      <c r="D2441" t="s">
        <v>26</v>
      </c>
      <c r="E2441" t="s">
        <v>11</v>
      </c>
      <c r="F2441" t="s">
        <v>5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29</v>
      </c>
      <c r="D2442" t="s">
        <v>25</v>
      </c>
      <c r="E2442" t="s">
        <v>15</v>
      </c>
      <c r="F2442" t="s">
        <v>1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29</v>
      </c>
      <c r="D2443" t="s">
        <v>27</v>
      </c>
      <c r="E2443" t="s">
        <v>15</v>
      </c>
      <c r="F2443" t="s">
        <v>1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28</v>
      </c>
      <c r="D2444" t="s">
        <v>25</v>
      </c>
      <c r="E2444" t="s">
        <v>15</v>
      </c>
      <c r="F2444" t="s">
        <v>1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29</v>
      </c>
      <c r="D2445" t="s">
        <v>27</v>
      </c>
      <c r="E2445" t="s">
        <v>15</v>
      </c>
      <c r="F2445" t="s">
        <v>1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29</v>
      </c>
      <c r="D2446" t="s">
        <v>26</v>
      </c>
      <c r="E2446" t="s">
        <v>15</v>
      </c>
      <c r="F2446" t="s">
        <v>1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29</v>
      </c>
      <c r="D2447" t="s">
        <v>27</v>
      </c>
      <c r="E2447" t="s">
        <v>12</v>
      </c>
      <c r="F2447" t="s">
        <v>1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29</v>
      </c>
      <c r="D2448" t="s">
        <v>25</v>
      </c>
      <c r="E2448" t="s">
        <v>12</v>
      </c>
      <c r="F2448" t="s">
        <v>1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29</v>
      </c>
      <c r="D2449" t="s">
        <v>25</v>
      </c>
      <c r="E2449" t="s">
        <v>12</v>
      </c>
      <c r="F2449" t="s">
        <v>1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28</v>
      </c>
      <c r="D2450" t="s">
        <v>27</v>
      </c>
      <c r="E2450" t="s">
        <v>12</v>
      </c>
      <c r="F2450" t="s">
        <v>1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28</v>
      </c>
      <c r="D2451" t="s">
        <v>25</v>
      </c>
      <c r="E2451" t="s">
        <v>12</v>
      </c>
      <c r="F2451" t="s">
        <v>1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28</v>
      </c>
      <c r="D2452" t="s">
        <v>25</v>
      </c>
      <c r="E2452" t="s">
        <v>12</v>
      </c>
      <c r="F2452" t="s">
        <v>1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29</v>
      </c>
      <c r="D2453" t="s">
        <v>27</v>
      </c>
      <c r="E2453" t="s">
        <v>12</v>
      </c>
      <c r="F2453" t="s">
        <v>1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28</v>
      </c>
      <c r="D2454" t="s">
        <v>25</v>
      </c>
      <c r="E2454" t="s">
        <v>12</v>
      </c>
      <c r="F2454" t="s">
        <v>1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29</v>
      </c>
      <c r="D2455" t="s">
        <v>27</v>
      </c>
      <c r="E2455" t="s">
        <v>12</v>
      </c>
      <c r="F2455" t="s">
        <v>1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29</v>
      </c>
      <c r="D2456" t="s">
        <v>26</v>
      </c>
      <c r="E2456" t="s">
        <v>12</v>
      </c>
      <c r="F2456" t="s">
        <v>1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29</v>
      </c>
      <c r="D2457" t="s">
        <v>26</v>
      </c>
      <c r="E2457" t="s">
        <v>12</v>
      </c>
      <c r="F2457" t="s">
        <v>8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29</v>
      </c>
      <c r="D2458" t="s">
        <v>25</v>
      </c>
      <c r="E2458" t="s">
        <v>13</v>
      </c>
      <c r="F2458" t="s">
        <v>8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29</v>
      </c>
      <c r="D2459" t="s">
        <v>25</v>
      </c>
      <c r="E2459" t="s">
        <v>15</v>
      </c>
      <c r="F2459" t="s">
        <v>3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29</v>
      </c>
      <c r="D2460" t="s">
        <v>26</v>
      </c>
      <c r="E2460" t="s">
        <v>18</v>
      </c>
      <c r="F2460" t="s">
        <v>8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29</v>
      </c>
      <c r="D2461" t="s">
        <v>25</v>
      </c>
      <c r="E2461" t="s">
        <v>18</v>
      </c>
      <c r="F2461" t="s">
        <v>8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28</v>
      </c>
      <c r="D2462" t="s">
        <v>27</v>
      </c>
      <c r="E2462" t="s">
        <v>11</v>
      </c>
      <c r="F2462" t="s">
        <v>1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28</v>
      </c>
      <c r="D2463" t="s">
        <v>27</v>
      </c>
      <c r="E2463" t="s">
        <v>11</v>
      </c>
      <c r="F2463" t="s">
        <v>1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28</v>
      </c>
      <c r="D2464" t="s">
        <v>27</v>
      </c>
      <c r="E2464" t="s">
        <v>11</v>
      </c>
      <c r="F2464" t="s">
        <v>1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29</v>
      </c>
      <c r="D2465" t="s">
        <v>27</v>
      </c>
      <c r="E2465" t="s">
        <v>11</v>
      </c>
      <c r="F2465" t="s">
        <v>1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29</v>
      </c>
      <c r="D2466" t="s">
        <v>27</v>
      </c>
      <c r="E2466" t="s">
        <v>11</v>
      </c>
      <c r="F2466" t="s">
        <v>1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28</v>
      </c>
      <c r="D2467" t="s">
        <v>27</v>
      </c>
      <c r="E2467" t="s">
        <v>11</v>
      </c>
      <c r="F2467" t="s">
        <v>1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29</v>
      </c>
      <c r="D2468" t="s">
        <v>27</v>
      </c>
      <c r="E2468" t="s">
        <v>11</v>
      </c>
      <c r="F2468" t="s">
        <v>1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29</v>
      </c>
      <c r="D2469" t="s">
        <v>27</v>
      </c>
      <c r="E2469" t="s">
        <v>11</v>
      </c>
      <c r="F2469" t="s">
        <v>1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28</v>
      </c>
      <c r="D2470" t="s">
        <v>27</v>
      </c>
      <c r="E2470" t="s">
        <v>11</v>
      </c>
      <c r="F2470" t="s">
        <v>1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29</v>
      </c>
      <c r="D2471" t="s">
        <v>27</v>
      </c>
      <c r="E2471" t="s">
        <v>11</v>
      </c>
      <c r="F2471" t="s">
        <v>1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28</v>
      </c>
      <c r="D2472" t="s">
        <v>27</v>
      </c>
      <c r="E2472" t="s">
        <v>11</v>
      </c>
      <c r="F2472" t="s">
        <v>1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29</v>
      </c>
      <c r="D2473" t="s">
        <v>27</v>
      </c>
      <c r="E2473" t="s">
        <v>11</v>
      </c>
      <c r="F2473" t="s">
        <v>1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29</v>
      </c>
      <c r="D2474" t="s">
        <v>27</v>
      </c>
      <c r="E2474" t="s">
        <v>11</v>
      </c>
      <c r="F2474" t="s">
        <v>1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29</v>
      </c>
      <c r="D2475" t="s">
        <v>27</v>
      </c>
      <c r="E2475" t="s">
        <v>11</v>
      </c>
      <c r="F2475" t="s">
        <v>1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29</v>
      </c>
      <c r="D2476" t="s">
        <v>27</v>
      </c>
      <c r="E2476" t="s">
        <v>11</v>
      </c>
      <c r="F2476" t="s">
        <v>1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29</v>
      </c>
      <c r="D2477" t="s">
        <v>27</v>
      </c>
      <c r="E2477" t="s">
        <v>11</v>
      </c>
      <c r="F2477" t="s">
        <v>1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28</v>
      </c>
      <c r="D2478" t="s">
        <v>27</v>
      </c>
      <c r="E2478" t="s">
        <v>11</v>
      </c>
      <c r="F2478" t="s">
        <v>1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28</v>
      </c>
      <c r="D2479" t="s">
        <v>25</v>
      </c>
      <c r="E2479" t="s">
        <v>15</v>
      </c>
      <c r="F2479" t="s">
        <v>3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29</v>
      </c>
      <c r="D2480" t="s">
        <v>25</v>
      </c>
      <c r="E2480" t="s">
        <v>15</v>
      </c>
      <c r="F2480" t="s">
        <v>3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29</v>
      </c>
      <c r="D2481" t="s">
        <v>27</v>
      </c>
      <c r="E2481" t="s">
        <v>15</v>
      </c>
      <c r="F2481" t="s">
        <v>3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29</v>
      </c>
      <c r="D2482" t="s">
        <v>25</v>
      </c>
      <c r="E2482" t="s">
        <v>15</v>
      </c>
      <c r="F2482" t="s">
        <v>3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29</v>
      </c>
      <c r="D2483" t="s">
        <v>27</v>
      </c>
      <c r="E2483" t="s">
        <v>15</v>
      </c>
      <c r="F2483" t="s">
        <v>8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29</v>
      </c>
      <c r="D2484" t="s">
        <v>26</v>
      </c>
      <c r="E2484" t="s">
        <v>15</v>
      </c>
      <c r="F2484" t="s">
        <v>8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28</v>
      </c>
      <c r="D2485" t="s">
        <v>25</v>
      </c>
      <c r="E2485" t="s">
        <v>15</v>
      </c>
      <c r="F2485" t="s">
        <v>8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28</v>
      </c>
      <c r="D2486" t="s">
        <v>25</v>
      </c>
      <c r="E2486" t="s">
        <v>15</v>
      </c>
      <c r="F2486" t="s">
        <v>8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28</v>
      </c>
      <c r="D2487" t="s">
        <v>25</v>
      </c>
      <c r="E2487" t="s">
        <v>15</v>
      </c>
      <c r="F2487" t="s">
        <v>8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29</v>
      </c>
      <c r="D2488" t="s">
        <v>25</v>
      </c>
      <c r="E2488" t="s">
        <v>15</v>
      </c>
      <c r="F2488" t="s">
        <v>8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29</v>
      </c>
      <c r="D2489" t="s">
        <v>25</v>
      </c>
      <c r="E2489" t="s">
        <v>15</v>
      </c>
      <c r="F2489" t="s">
        <v>8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28</v>
      </c>
      <c r="D2490" t="s">
        <v>25</v>
      </c>
      <c r="E2490" t="s">
        <v>15</v>
      </c>
      <c r="F2490" t="s">
        <v>8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29</v>
      </c>
      <c r="D2491" t="s">
        <v>27</v>
      </c>
      <c r="E2491" t="s">
        <v>15</v>
      </c>
      <c r="F2491" t="s">
        <v>8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28</v>
      </c>
      <c r="D2492" t="s">
        <v>27</v>
      </c>
      <c r="E2492" t="s">
        <v>15</v>
      </c>
      <c r="F2492" t="s">
        <v>8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29</v>
      </c>
      <c r="D2493" t="s">
        <v>27</v>
      </c>
      <c r="E2493" t="s">
        <v>15</v>
      </c>
      <c r="F2493" t="s">
        <v>8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28</v>
      </c>
      <c r="D2494" t="s">
        <v>27</v>
      </c>
      <c r="E2494" t="s">
        <v>15</v>
      </c>
      <c r="F2494" t="s">
        <v>8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29</v>
      </c>
      <c r="D2495" t="s">
        <v>25</v>
      </c>
      <c r="E2495" t="s">
        <v>15</v>
      </c>
      <c r="F2495" t="s">
        <v>8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28</v>
      </c>
      <c r="D2496" t="s">
        <v>26</v>
      </c>
      <c r="E2496" t="s">
        <v>15</v>
      </c>
      <c r="F2496" t="s">
        <v>8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29</v>
      </c>
      <c r="D2497" t="s">
        <v>27</v>
      </c>
      <c r="E2497" t="s">
        <v>15</v>
      </c>
      <c r="F2497" t="s">
        <v>8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29</v>
      </c>
      <c r="D2498" t="s">
        <v>27</v>
      </c>
      <c r="E2498" t="s">
        <v>15</v>
      </c>
      <c r="F2498" t="s">
        <v>8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29</v>
      </c>
      <c r="D2499" t="s">
        <v>27</v>
      </c>
      <c r="E2499" t="s">
        <v>15</v>
      </c>
      <c r="F2499" t="s">
        <v>8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29</v>
      </c>
      <c r="D2500" t="s">
        <v>25</v>
      </c>
      <c r="E2500" t="s">
        <v>15</v>
      </c>
      <c r="F2500" t="s">
        <v>8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29</v>
      </c>
      <c r="D2501" t="s">
        <v>25</v>
      </c>
      <c r="E2501" t="s">
        <v>15</v>
      </c>
      <c r="F2501" t="s">
        <v>8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29</v>
      </c>
      <c r="D2502" t="s">
        <v>25</v>
      </c>
      <c r="E2502" t="s">
        <v>15</v>
      </c>
      <c r="F2502" t="s">
        <v>8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28</v>
      </c>
      <c r="D2503" t="s">
        <v>25</v>
      </c>
      <c r="E2503" t="s">
        <v>18</v>
      </c>
      <c r="F2503" t="s">
        <v>5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29</v>
      </c>
      <c r="D2504" t="s">
        <v>25</v>
      </c>
      <c r="E2504" t="s">
        <v>18</v>
      </c>
      <c r="F2504" t="s">
        <v>5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29</v>
      </c>
      <c r="D2505" t="s">
        <v>27</v>
      </c>
      <c r="E2505" t="s">
        <v>18</v>
      </c>
      <c r="F2505" t="s">
        <v>5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29</v>
      </c>
      <c r="D2506" t="s">
        <v>25</v>
      </c>
      <c r="E2506" t="s">
        <v>18</v>
      </c>
      <c r="F2506" t="s">
        <v>5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28</v>
      </c>
      <c r="D2507" t="s">
        <v>27</v>
      </c>
      <c r="E2507" t="s">
        <v>18</v>
      </c>
      <c r="F2507" t="s">
        <v>5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29</v>
      </c>
      <c r="D2508" t="s">
        <v>25</v>
      </c>
      <c r="E2508" t="s">
        <v>18</v>
      </c>
      <c r="F2508" t="s">
        <v>5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28</v>
      </c>
      <c r="D2509" t="s">
        <v>27</v>
      </c>
      <c r="E2509" t="s">
        <v>18</v>
      </c>
      <c r="F2509" t="s">
        <v>5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29</v>
      </c>
      <c r="D2510" t="s">
        <v>25</v>
      </c>
      <c r="E2510" t="s">
        <v>18</v>
      </c>
      <c r="F2510" t="s">
        <v>5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29</v>
      </c>
      <c r="D2511" t="s">
        <v>25</v>
      </c>
      <c r="E2511" t="s">
        <v>15</v>
      </c>
      <c r="F2511" t="s">
        <v>3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28</v>
      </c>
      <c r="D2512" t="s">
        <v>27</v>
      </c>
      <c r="E2512" t="s">
        <v>17</v>
      </c>
      <c r="F2512" t="s">
        <v>5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28</v>
      </c>
      <c r="D2513" t="s">
        <v>26</v>
      </c>
      <c r="E2513" t="s">
        <v>17</v>
      </c>
      <c r="F2513" t="s">
        <v>5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29</v>
      </c>
      <c r="D2514" t="s">
        <v>26</v>
      </c>
      <c r="E2514" t="s">
        <v>17</v>
      </c>
      <c r="F2514" t="s">
        <v>5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29</v>
      </c>
      <c r="D2515" t="s">
        <v>27</v>
      </c>
      <c r="E2515" t="s">
        <v>17</v>
      </c>
      <c r="F2515" t="s">
        <v>5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29</v>
      </c>
      <c r="D2516" t="s">
        <v>25</v>
      </c>
      <c r="E2516" t="s">
        <v>15</v>
      </c>
      <c r="F2516" t="s">
        <v>4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29</v>
      </c>
      <c r="D2517" t="s">
        <v>27</v>
      </c>
      <c r="E2517" t="s">
        <v>15</v>
      </c>
      <c r="F2517" t="s">
        <v>3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29</v>
      </c>
      <c r="D2518" t="s">
        <v>25</v>
      </c>
      <c r="E2518" t="s">
        <v>18</v>
      </c>
      <c r="F2518" t="s">
        <v>1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29</v>
      </c>
      <c r="D2519" t="s">
        <v>25</v>
      </c>
      <c r="E2519" t="s">
        <v>18</v>
      </c>
      <c r="F2519" t="s">
        <v>3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28</v>
      </c>
      <c r="D2520" t="s">
        <v>27</v>
      </c>
      <c r="E2520" t="s">
        <v>18</v>
      </c>
      <c r="F2520" t="s">
        <v>3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29</v>
      </c>
      <c r="D2521" t="s">
        <v>25</v>
      </c>
      <c r="E2521" t="s">
        <v>18</v>
      </c>
      <c r="F2521" t="s">
        <v>3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28</v>
      </c>
      <c r="D2522" t="s">
        <v>25</v>
      </c>
      <c r="E2522" t="s">
        <v>15</v>
      </c>
      <c r="F2522" t="s">
        <v>7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29</v>
      </c>
      <c r="D2523" t="s">
        <v>25</v>
      </c>
      <c r="E2523" t="s">
        <v>15</v>
      </c>
      <c r="F2523" t="s">
        <v>7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29</v>
      </c>
      <c r="D2524" t="s">
        <v>27</v>
      </c>
      <c r="E2524" t="s">
        <v>18</v>
      </c>
      <c r="F2524" t="s">
        <v>8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28</v>
      </c>
      <c r="D2525" t="s">
        <v>25</v>
      </c>
      <c r="E2525" t="s">
        <v>18</v>
      </c>
      <c r="F2525" t="s">
        <v>6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29</v>
      </c>
      <c r="D2526" t="s">
        <v>27</v>
      </c>
      <c r="E2526" t="s">
        <v>18</v>
      </c>
      <c r="F2526" t="s">
        <v>6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29</v>
      </c>
      <c r="D2527" t="s">
        <v>25</v>
      </c>
      <c r="E2527" t="s">
        <v>18</v>
      </c>
      <c r="F2527" t="s">
        <v>1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28</v>
      </c>
      <c r="D2528" t="s">
        <v>27</v>
      </c>
      <c r="E2528" t="s">
        <v>18</v>
      </c>
      <c r="F2528" t="s">
        <v>1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29</v>
      </c>
      <c r="D2529" t="s">
        <v>27</v>
      </c>
      <c r="E2529" t="s">
        <v>18</v>
      </c>
      <c r="F2529" t="s">
        <v>1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29</v>
      </c>
      <c r="D2530" t="s">
        <v>27</v>
      </c>
      <c r="E2530" t="s">
        <v>18</v>
      </c>
      <c r="F2530" t="s">
        <v>1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28</v>
      </c>
      <c r="D2531" t="s">
        <v>27</v>
      </c>
      <c r="E2531" t="s">
        <v>18</v>
      </c>
      <c r="F2531" t="s">
        <v>1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29</v>
      </c>
      <c r="D2532" t="s">
        <v>26</v>
      </c>
      <c r="E2532" t="s">
        <v>15</v>
      </c>
      <c r="F2532" t="s">
        <v>6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28</v>
      </c>
      <c r="D2533" t="s">
        <v>25</v>
      </c>
      <c r="E2533" t="s">
        <v>15</v>
      </c>
      <c r="F2533" t="s">
        <v>5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29</v>
      </c>
      <c r="D2534" t="s">
        <v>25</v>
      </c>
      <c r="E2534" t="s">
        <v>15</v>
      </c>
      <c r="F2534" t="s">
        <v>5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28</v>
      </c>
      <c r="D2535" t="s">
        <v>25</v>
      </c>
      <c r="E2535" t="s">
        <v>15</v>
      </c>
      <c r="F2535" t="s">
        <v>5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29</v>
      </c>
      <c r="D2536" t="s">
        <v>25</v>
      </c>
      <c r="E2536" t="s">
        <v>15</v>
      </c>
      <c r="F2536" t="s">
        <v>0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29</v>
      </c>
      <c r="D2537" t="s">
        <v>27</v>
      </c>
      <c r="E2537" t="s">
        <v>15</v>
      </c>
      <c r="F2537" t="s">
        <v>0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28</v>
      </c>
      <c r="D2538" t="s">
        <v>25</v>
      </c>
      <c r="E2538" t="s">
        <v>15</v>
      </c>
      <c r="F2538" t="s">
        <v>8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29</v>
      </c>
      <c r="D2539" t="s">
        <v>27</v>
      </c>
      <c r="E2539" t="s">
        <v>15</v>
      </c>
      <c r="F2539" t="s">
        <v>8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28</v>
      </c>
      <c r="D2540" t="s">
        <v>27</v>
      </c>
      <c r="E2540" t="s">
        <v>15</v>
      </c>
      <c r="F2540" t="s">
        <v>8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28</v>
      </c>
      <c r="D2541" t="s">
        <v>25</v>
      </c>
      <c r="E2541" t="s">
        <v>15</v>
      </c>
      <c r="F2541" t="s">
        <v>8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28</v>
      </c>
      <c r="D2542" t="s">
        <v>25</v>
      </c>
      <c r="E2542" t="s">
        <v>15</v>
      </c>
      <c r="F2542" t="s">
        <v>8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29</v>
      </c>
      <c r="D2543" t="s">
        <v>27</v>
      </c>
      <c r="E2543" t="s">
        <v>18</v>
      </c>
      <c r="F2543" t="s">
        <v>1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29</v>
      </c>
      <c r="D2544" t="s">
        <v>27</v>
      </c>
      <c r="E2544" t="s">
        <v>18</v>
      </c>
      <c r="F2544" t="s">
        <v>1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28</v>
      </c>
      <c r="D2545" t="s">
        <v>27</v>
      </c>
      <c r="E2545" t="s">
        <v>18</v>
      </c>
      <c r="F2545" t="s">
        <v>1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29</v>
      </c>
      <c r="D2546" t="s">
        <v>27</v>
      </c>
      <c r="E2546" t="s">
        <v>18</v>
      </c>
      <c r="F2546" t="s">
        <v>1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28</v>
      </c>
      <c r="D2547" t="s">
        <v>27</v>
      </c>
      <c r="E2547" t="s">
        <v>18</v>
      </c>
      <c r="F2547" t="s">
        <v>1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29</v>
      </c>
      <c r="D2548" t="s">
        <v>25</v>
      </c>
      <c r="E2548" t="s">
        <v>18</v>
      </c>
      <c r="F2548" t="s">
        <v>1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28</v>
      </c>
      <c r="D2549" t="s">
        <v>27</v>
      </c>
      <c r="E2549" t="s">
        <v>18</v>
      </c>
      <c r="F2549" t="s">
        <v>1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28</v>
      </c>
      <c r="D2550" t="s">
        <v>25</v>
      </c>
      <c r="E2550" t="s">
        <v>18</v>
      </c>
      <c r="F2550" t="s">
        <v>1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29</v>
      </c>
      <c r="D2551" t="s">
        <v>27</v>
      </c>
      <c r="E2551" t="s">
        <v>18</v>
      </c>
      <c r="F2551" t="s">
        <v>1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29</v>
      </c>
      <c r="D2552" t="s">
        <v>27</v>
      </c>
      <c r="E2552" t="s">
        <v>18</v>
      </c>
      <c r="F2552" t="s">
        <v>1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28</v>
      </c>
      <c r="D2553" t="s">
        <v>25</v>
      </c>
      <c r="E2553" t="s">
        <v>15</v>
      </c>
      <c r="F2553" t="s">
        <v>1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29</v>
      </c>
      <c r="D2554" t="s">
        <v>25</v>
      </c>
      <c r="E2554" t="s">
        <v>15</v>
      </c>
      <c r="F2554" t="s">
        <v>1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29</v>
      </c>
      <c r="D2555" t="s">
        <v>25</v>
      </c>
      <c r="E2555" t="s">
        <v>15</v>
      </c>
      <c r="F2555" t="s">
        <v>1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28</v>
      </c>
      <c r="D2556" t="s">
        <v>25</v>
      </c>
      <c r="E2556" t="s">
        <v>10</v>
      </c>
      <c r="F2556" t="s">
        <v>1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28</v>
      </c>
      <c r="D2557" t="s">
        <v>27</v>
      </c>
      <c r="E2557" t="s">
        <v>10</v>
      </c>
      <c r="F2557" t="s">
        <v>1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28</v>
      </c>
      <c r="D2558" t="s">
        <v>25</v>
      </c>
      <c r="E2558" t="s">
        <v>15</v>
      </c>
      <c r="F2558" t="s">
        <v>8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29</v>
      </c>
      <c r="D2559" t="s">
        <v>25</v>
      </c>
      <c r="E2559" t="s">
        <v>15</v>
      </c>
      <c r="F2559" t="s">
        <v>8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28</v>
      </c>
      <c r="D2560" t="s">
        <v>25</v>
      </c>
      <c r="E2560" t="s">
        <v>15</v>
      </c>
      <c r="F2560" t="s">
        <v>8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29</v>
      </c>
      <c r="D2561" t="s">
        <v>25</v>
      </c>
      <c r="E2561" t="s">
        <v>18</v>
      </c>
      <c r="F2561" t="s">
        <v>1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28</v>
      </c>
      <c r="D2562" t="s">
        <v>25</v>
      </c>
      <c r="E2562" t="s">
        <v>18</v>
      </c>
      <c r="F2562" t="s">
        <v>1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28</v>
      </c>
      <c r="D2563" t="s">
        <v>27</v>
      </c>
      <c r="E2563" t="s">
        <v>18</v>
      </c>
      <c r="F2563" t="s">
        <v>7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28</v>
      </c>
      <c r="D2564" t="s">
        <v>25</v>
      </c>
      <c r="E2564" t="s">
        <v>18</v>
      </c>
      <c r="F2564" t="s">
        <v>7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29</v>
      </c>
      <c r="D2565" t="s">
        <v>27</v>
      </c>
      <c r="E2565" t="s">
        <v>18</v>
      </c>
      <c r="F2565" t="s">
        <v>7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29</v>
      </c>
      <c r="D2566" t="s">
        <v>25</v>
      </c>
      <c r="E2566" t="s">
        <v>18</v>
      </c>
      <c r="F2566" t="s">
        <v>7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29</v>
      </c>
      <c r="D2567" t="s">
        <v>25</v>
      </c>
      <c r="E2567" t="s">
        <v>18</v>
      </c>
      <c r="F2567" t="s">
        <v>7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29</v>
      </c>
      <c r="D2568" t="s">
        <v>27</v>
      </c>
      <c r="E2568" t="s">
        <v>18</v>
      </c>
      <c r="F2568" t="s">
        <v>7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28</v>
      </c>
      <c r="D2569" t="s">
        <v>25</v>
      </c>
      <c r="E2569" t="s">
        <v>18</v>
      </c>
      <c r="F2569" t="s">
        <v>7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28</v>
      </c>
      <c r="D2570" t="s">
        <v>25</v>
      </c>
      <c r="E2570" t="s">
        <v>18</v>
      </c>
      <c r="F2570" t="s">
        <v>7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29</v>
      </c>
      <c r="D2571" t="s">
        <v>27</v>
      </c>
      <c r="E2571" t="s">
        <v>18</v>
      </c>
      <c r="F2571" t="s">
        <v>7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29</v>
      </c>
      <c r="D2572" t="s">
        <v>27</v>
      </c>
      <c r="E2572" t="s">
        <v>18</v>
      </c>
      <c r="F2572" t="s">
        <v>7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29</v>
      </c>
      <c r="D2573" t="s">
        <v>25</v>
      </c>
      <c r="E2573" t="s">
        <v>18</v>
      </c>
      <c r="F2573" t="s">
        <v>7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28</v>
      </c>
      <c r="D2574" t="s">
        <v>25</v>
      </c>
      <c r="E2574" t="s">
        <v>18</v>
      </c>
      <c r="F2574" t="s">
        <v>7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28</v>
      </c>
      <c r="D2575" t="s">
        <v>27</v>
      </c>
      <c r="E2575" t="s">
        <v>18</v>
      </c>
      <c r="F2575" t="s">
        <v>7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29</v>
      </c>
      <c r="D2576" t="s">
        <v>25</v>
      </c>
      <c r="E2576" t="s">
        <v>18</v>
      </c>
      <c r="F2576" t="s">
        <v>7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28</v>
      </c>
      <c r="D2577" t="s">
        <v>27</v>
      </c>
      <c r="E2577" t="s">
        <v>18</v>
      </c>
      <c r="F2577" t="s">
        <v>7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28</v>
      </c>
      <c r="D2578" t="s">
        <v>25</v>
      </c>
      <c r="E2578" t="s">
        <v>13</v>
      </c>
      <c r="F2578" t="s">
        <v>8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29</v>
      </c>
      <c r="D2579" t="s">
        <v>25</v>
      </c>
      <c r="E2579" t="s">
        <v>13</v>
      </c>
      <c r="F2579" t="s">
        <v>8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29</v>
      </c>
      <c r="D2580" t="s">
        <v>25</v>
      </c>
      <c r="E2580" t="s">
        <v>13</v>
      </c>
      <c r="F2580" t="s">
        <v>8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29</v>
      </c>
      <c r="D2581" t="s">
        <v>25</v>
      </c>
      <c r="E2581" t="s">
        <v>13</v>
      </c>
      <c r="F2581" t="s">
        <v>8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28</v>
      </c>
      <c r="D2582" t="s">
        <v>25</v>
      </c>
      <c r="E2582" t="s">
        <v>13</v>
      </c>
      <c r="F2582" t="s">
        <v>8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29</v>
      </c>
      <c r="D2583" t="s">
        <v>27</v>
      </c>
      <c r="E2583" t="s">
        <v>10</v>
      </c>
      <c r="F2583" t="s">
        <v>5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28</v>
      </c>
      <c r="D2584" t="s">
        <v>25</v>
      </c>
      <c r="E2584" t="s">
        <v>10</v>
      </c>
      <c r="F2584" t="s">
        <v>5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28</v>
      </c>
      <c r="D2585" t="s">
        <v>25</v>
      </c>
      <c r="E2585" t="s">
        <v>10</v>
      </c>
      <c r="F2585" t="s">
        <v>5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29</v>
      </c>
      <c r="D2586" t="s">
        <v>27</v>
      </c>
      <c r="E2586" t="s">
        <v>10</v>
      </c>
      <c r="F2586" t="s">
        <v>5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29</v>
      </c>
      <c r="D2587" t="s">
        <v>25</v>
      </c>
      <c r="E2587" t="s">
        <v>10</v>
      </c>
      <c r="F2587" t="s">
        <v>5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28</v>
      </c>
      <c r="D2588" t="s">
        <v>27</v>
      </c>
      <c r="E2588" t="s">
        <v>10</v>
      </c>
      <c r="F2588" t="s">
        <v>5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29</v>
      </c>
      <c r="D2589" t="s">
        <v>27</v>
      </c>
      <c r="E2589" t="s">
        <v>10</v>
      </c>
      <c r="F2589" t="s">
        <v>5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29</v>
      </c>
      <c r="D2590" t="s">
        <v>27</v>
      </c>
      <c r="E2590" t="s">
        <v>15</v>
      </c>
      <c r="F2590" t="s">
        <v>8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28</v>
      </c>
      <c r="D2591" t="s">
        <v>25</v>
      </c>
      <c r="E2591" t="s">
        <v>12</v>
      </c>
      <c r="F2591" t="s">
        <v>8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29</v>
      </c>
      <c r="D2592" t="s">
        <v>26</v>
      </c>
      <c r="E2592" t="s">
        <v>15</v>
      </c>
      <c r="F2592" t="s">
        <v>5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29</v>
      </c>
      <c r="D2593" t="s">
        <v>25</v>
      </c>
      <c r="E2593" t="s">
        <v>15</v>
      </c>
      <c r="F2593" t="s">
        <v>8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29</v>
      </c>
      <c r="D2594" t="s">
        <v>25</v>
      </c>
      <c r="E2594" t="s">
        <v>14</v>
      </c>
      <c r="F2594" t="s">
        <v>3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29</v>
      </c>
      <c r="D2595" t="s">
        <v>25</v>
      </c>
      <c r="E2595" t="s">
        <v>14</v>
      </c>
      <c r="F2595" t="s">
        <v>3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28</v>
      </c>
      <c r="D2596" t="s">
        <v>27</v>
      </c>
      <c r="E2596" t="s">
        <v>14</v>
      </c>
      <c r="F2596" t="s">
        <v>3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29</v>
      </c>
      <c r="D2597" t="s">
        <v>25</v>
      </c>
      <c r="E2597" t="s">
        <v>14</v>
      </c>
      <c r="F2597" t="s">
        <v>3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28</v>
      </c>
      <c r="D2598" t="s">
        <v>25</v>
      </c>
      <c r="E2598" t="s">
        <v>18</v>
      </c>
      <c r="F2598" t="s">
        <v>3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29</v>
      </c>
      <c r="D2599" t="s">
        <v>26</v>
      </c>
      <c r="E2599" t="s">
        <v>18</v>
      </c>
      <c r="F2599" t="s">
        <v>3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29</v>
      </c>
      <c r="D2600" t="s">
        <v>26</v>
      </c>
      <c r="E2600" t="s">
        <v>18</v>
      </c>
      <c r="F2600" t="s">
        <v>3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28</v>
      </c>
      <c r="D2601" t="s">
        <v>27</v>
      </c>
      <c r="E2601" t="s">
        <v>18</v>
      </c>
      <c r="F2601" t="s">
        <v>3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29</v>
      </c>
      <c r="D2602" t="s">
        <v>26</v>
      </c>
      <c r="E2602" t="s">
        <v>18</v>
      </c>
      <c r="F2602" t="s">
        <v>3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28</v>
      </c>
      <c r="D2603" t="s">
        <v>27</v>
      </c>
      <c r="E2603" t="s">
        <v>11</v>
      </c>
      <c r="F2603" t="s">
        <v>1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29</v>
      </c>
      <c r="D2604" t="s">
        <v>27</v>
      </c>
      <c r="E2604" t="s">
        <v>11</v>
      </c>
      <c r="F2604" t="s">
        <v>1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28</v>
      </c>
      <c r="D2605" t="s">
        <v>25</v>
      </c>
      <c r="E2605" t="s">
        <v>15</v>
      </c>
      <c r="F2605" t="s">
        <v>8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29</v>
      </c>
      <c r="D2606" t="s">
        <v>27</v>
      </c>
      <c r="E2606" t="s">
        <v>15</v>
      </c>
      <c r="F2606" t="s">
        <v>8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28</v>
      </c>
      <c r="D2607" t="s">
        <v>25</v>
      </c>
      <c r="E2607" t="s">
        <v>15</v>
      </c>
      <c r="F2607" t="s">
        <v>8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28</v>
      </c>
      <c r="D2608" t="s">
        <v>25</v>
      </c>
      <c r="E2608" t="s">
        <v>15</v>
      </c>
      <c r="F2608" t="s">
        <v>8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29</v>
      </c>
      <c r="D2609" t="s">
        <v>25</v>
      </c>
      <c r="E2609" t="s">
        <v>15</v>
      </c>
      <c r="F2609" t="s">
        <v>5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29</v>
      </c>
      <c r="D2610" t="s">
        <v>25</v>
      </c>
      <c r="E2610" t="s">
        <v>15</v>
      </c>
      <c r="F2610" t="s">
        <v>5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28</v>
      </c>
      <c r="D2611" t="s">
        <v>25</v>
      </c>
      <c r="E2611" t="s">
        <v>15</v>
      </c>
      <c r="F2611" t="s">
        <v>5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29</v>
      </c>
      <c r="D2612" t="s">
        <v>25</v>
      </c>
      <c r="E2612" t="s">
        <v>15</v>
      </c>
      <c r="F2612" t="s">
        <v>5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29</v>
      </c>
      <c r="D2613" t="s">
        <v>25</v>
      </c>
      <c r="E2613" t="s">
        <v>15</v>
      </c>
      <c r="F2613" t="s">
        <v>1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28</v>
      </c>
      <c r="D2614" t="s">
        <v>25</v>
      </c>
      <c r="E2614" t="s">
        <v>15</v>
      </c>
      <c r="F2614" t="s">
        <v>8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28</v>
      </c>
      <c r="D2615" t="s">
        <v>25</v>
      </c>
      <c r="E2615" t="s">
        <v>15</v>
      </c>
      <c r="F2615" t="s">
        <v>8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28</v>
      </c>
      <c r="D2616" t="s">
        <v>26</v>
      </c>
      <c r="E2616" t="s">
        <v>10</v>
      </c>
      <c r="F2616" t="s">
        <v>1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29</v>
      </c>
      <c r="D2617" t="s">
        <v>25</v>
      </c>
      <c r="E2617" t="s">
        <v>10</v>
      </c>
      <c r="F2617" t="s">
        <v>1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28</v>
      </c>
      <c r="D2618" t="s">
        <v>25</v>
      </c>
      <c r="E2618" t="s">
        <v>15</v>
      </c>
      <c r="F2618" t="s">
        <v>8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28</v>
      </c>
      <c r="D2619" t="s">
        <v>25</v>
      </c>
      <c r="E2619" t="s">
        <v>18</v>
      </c>
      <c r="F2619" t="s">
        <v>3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29</v>
      </c>
      <c r="D2620" t="s">
        <v>25</v>
      </c>
      <c r="E2620" t="s">
        <v>15</v>
      </c>
      <c r="F2620" t="s">
        <v>0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28</v>
      </c>
      <c r="D2621" t="s">
        <v>27</v>
      </c>
      <c r="E2621" t="s">
        <v>15</v>
      </c>
      <c r="F2621" t="s">
        <v>0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29</v>
      </c>
      <c r="D2622" t="s">
        <v>25</v>
      </c>
      <c r="E2622" t="s">
        <v>10</v>
      </c>
      <c r="F2622" t="s">
        <v>8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29</v>
      </c>
      <c r="D2623" t="s">
        <v>25</v>
      </c>
      <c r="E2623" t="s">
        <v>10</v>
      </c>
      <c r="F2623" t="s">
        <v>8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28</v>
      </c>
      <c r="D2624" t="s">
        <v>27</v>
      </c>
      <c r="E2624" t="s">
        <v>10</v>
      </c>
      <c r="F2624" t="s">
        <v>8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28</v>
      </c>
      <c r="D2625" t="s">
        <v>27</v>
      </c>
      <c r="E2625" t="s">
        <v>15</v>
      </c>
      <c r="F2625" t="s">
        <v>8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29</v>
      </c>
      <c r="D2626" t="s">
        <v>27</v>
      </c>
      <c r="E2626" t="s">
        <v>15</v>
      </c>
      <c r="F2626" t="s">
        <v>8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29</v>
      </c>
      <c r="D2627" t="s">
        <v>25</v>
      </c>
      <c r="E2627" t="s">
        <v>15</v>
      </c>
      <c r="F2627" t="s">
        <v>8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29</v>
      </c>
      <c r="D2628" t="s">
        <v>25</v>
      </c>
      <c r="E2628" t="s">
        <v>15</v>
      </c>
      <c r="F2628" t="s">
        <v>8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29</v>
      </c>
      <c r="D2629" t="s">
        <v>25</v>
      </c>
      <c r="E2629" t="s">
        <v>15</v>
      </c>
      <c r="F2629" t="s">
        <v>8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28</v>
      </c>
      <c r="D2630" t="s">
        <v>27</v>
      </c>
      <c r="E2630" t="s">
        <v>15</v>
      </c>
      <c r="F2630" t="s">
        <v>8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28</v>
      </c>
      <c r="D2631" t="s">
        <v>25</v>
      </c>
      <c r="E2631" t="s">
        <v>15</v>
      </c>
      <c r="F2631" t="s">
        <v>8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28</v>
      </c>
      <c r="D2632" t="s">
        <v>25</v>
      </c>
      <c r="E2632" t="s">
        <v>15</v>
      </c>
      <c r="F2632" t="s">
        <v>8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28</v>
      </c>
      <c r="D2633" t="s">
        <v>27</v>
      </c>
      <c r="E2633" t="s">
        <v>15</v>
      </c>
      <c r="F2633" t="s">
        <v>8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28</v>
      </c>
      <c r="D2634" t="s">
        <v>27</v>
      </c>
      <c r="E2634" t="s">
        <v>15</v>
      </c>
      <c r="F2634" t="s">
        <v>8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28</v>
      </c>
      <c r="D2635" t="s">
        <v>26</v>
      </c>
      <c r="E2635" t="s">
        <v>15</v>
      </c>
      <c r="F2635" t="s">
        <v>8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29</v>
      </c>
      <c r="D2636" t="s">
        <v>25</v>
      </c>
      <c r="E2636" t="s">
        <v>15</v>
      </c>
      <c r="F2636" t="s">
        <v>8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29</v>
      </c>
      <c r="D2637" t="s">
        <v>27</v>
      </c>
      <c r="E2637" t="s">
        <v>18</v>
      </c>
      <c r="F2637" t="s">
        <v>8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28</v>
      </c>
      <c r="D2638" t="s">
        <v>25</v>
      </c>
      <c r="E2638" t="s">
        <v>18</v>
      </c>
      <c r="F2638" t="s">
        <v>8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28</v>
      </c>
      <c r="D2639" t="s">
        <v>27</v>
      </c>
      <c r="E2639" t="s">
        <v>18</v>
      </c>
      <c r="F2639" t="s">
        <v>8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29</v>
      </c>
      <c r="D2640" t="s">
        <v>25</v>
      </c>
      <c r="E2640" t="s">
        <v>18</v>
      </c>
      <c r="F2640" t="s">
        <v>8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29</v>
      </c>
      <c r="D2641" t="s">
        <v>27</v>
      </c>
      <c r="E2641" t="s">
        <v>18</v>
      </c>
      <c r="F2641" t="s">
        <v>8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28</v>
      </c>
      <c r="D2642" t="s">
        <v>25</v>
      </c>
      <c r="E2642" t="s">
        <v>18</v>
      </c>
      <c r="F2642" t="s">
        <v>8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28</v>
      </c>
      <c r="D2643" t="s">
        <v>25</v>
      </c>
      <c r="E2643" t="s">
        <v>18</v>
      </c>
      <c r="F2643" t="s">
        <v>8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28</v>
      </c>
      <c r="D2644" t="s">
        <v>25</v>
      </c>
      <c r="E2644" t="s">
        <v>18</v>
      </c>
      <c r="F2644" t="s">
        <v>8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28</v>
      </c>
      <c r="D2645" t="s">
        <v>27</v>
      </c>
      <c r="E2645" t="s">
        <v>18</v>
      </c>
      <c r="F2645" t="s">
        <v>8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29</v>
      </c>
      <c r="D2646" t="s">
        <v>27</v>
      </c>
      <c r="E2646" t="s">
        <v>15</v>
      </c>
      <c r="F2646" t="s">
        <v>8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28</v>
      </c>
      <c r="D2647" t="s">
        <v>25</v>
      </c>
      <c r="E2647" t="s">
        <v>15</v>
      </c>
      <c r="F2647" t="s">
        <v>8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29</v>
      </c>
      <c r="D2648" t="s">
        <v>26</v>
      </c>
      <c r="E2648" t="s">
        <v>15</v>
      </c>
      <c r="F2648" t="s">
        <v>8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29</v>
      </c>
      <c r="D2649" t="s">
        <v>25</v>
      </c>
      <c r="E2649" t="s">
        <v>15</v>
      </c>
      <c r="F2649" t="s">
        <v>6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28</v>
      </c>
      <c r="D2650" t="s">
        <v>25</v>
      </c>
      <c r="E2650" t="s">
        <v>16</v>
      </c>
      <c r="F2650" t="s">
        <v>3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29</v>
      </c>
      <c r="D2651" t="s">
        <v>27</v>
      </c>
      <c r="E2651" t="s">
        <v>16</v>
      </c>
      <c r="F2651" t="s">
        <v>3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29</v>
      </c>
      <c r="D2652" t="s">
        <v>27</v>
      </c>
      <c r="E2652" t="s">
        <v>16</v>
      </c>
      <c r="F2652" t="s">
        <v>3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28</v>
      </c>
      <c r="D2653" t="s">
        <v>25</v>
      </c>
      <c r="E2653" t="s">
        <v>15</v>
      </c>
      <c r="F2653" t="s">
        <v>8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29</v>
      </c>
      <c r="D2654" t="s">
        <v>25</v>
      </c>
      <c r="E2654" t="s">
        <v>15</v>
      </c>
      <c r="F2654" t="s">
        <v>8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29</v>
      </c>
      <c r="D2655" t="s">
        <v>27</v>
      </c>
      <c r="E2655" t="s">
        <v>18</v>
      </c>
      <c r="F2655" t="s">
        <v>4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28</v>
      </c>
      <c r="D2656" t="s">
        <v>25</v>
      </c>
      <c r="E2656" t="s">
        <v>18</v>
      </c>
      <c r="F2656" t="s">
        <v>4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29</v>
      </c>
      <c r="D2657" t="s">
        <v>25</v>
      </c>
      <c r="E2657" t="s">
        <v>15</v>
      </c>
      <c r="F2657" t="s">
        <v>8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28</v>
      </c>
      <c r="D2658" t="s">
        <v>25</v>
      </c>
      <c r="E2658" t="s">
        <v>15</v>
      </c>
      <c r="F2658" t="s">
        <v>8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29</v>
      </c>
      <c r="D2659" t="s">
        <v>27</v>
      </c>
      <c r="E2659" t="s">
        <v>15</v>
      </c>
      <c r="F2659" t="s">
        <v>8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28</v>
      </c>
      <c r="D2660" t="s">
        <v>27</v>
      </c>
      <c r="E2660" t="s">
        <v>15</v>
      </c>
      <c r="F2660" t="s">
        <v>8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29</v>
      </c>
      <c r="D2661" t="s">
        <v>27</v>
      </c>
      <c r="E2661" t="s">
        <v>11</v>
      </c>
      <c r="F2661" t="s">
        <v>8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29</v>
      </c>
      <c r="D2662" t="s">
        <v>27</v>
      </c>
      <c r="E2662" t="s">
        <v>11</v>
      </c>
      <c r="F2662" t="s">
        <v>8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28</v>
      </c>
      <c r="D2663" t="s">
        <v>27</v>
      </c>
      <c r="E2663" t="s">
        <v>11</v>
      </c>
      <c r="F2663" t="s">
        <v>8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29</v>
      </c>
      <c r="D2664" t="s">
        <v>27</v>
      </c>
      <c r="E2664" t="s">
        <v>11</v>
      </c>
      <c r="F2664" t="s">
        <v>8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28</v>
      </c>
      <c r="D2665" t="s">
        <v>27</v>
      </c>
      <c r="E2665" t="s">
        <v>11</v>
      </c>
      <c r="F2665" t="s">
        <v>8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28</v>
      </c>
      <c r="D2666" t="s">
        <v>27</v>
      </c>
      <c r="E2666" t="s">
        <v>11</v>
      </c>
      <c r="F2666" t="s">
        <v>8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28</v>
      </c>
      <c r="D2667" t="s">
        <v>27</v>
      </c>
      <c r="E2667" t="s">
        <v>11</v>
      </c>
      <c r="F2667" t="s">
        <v>8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28</v>
      </c>
      <c r="D2668" t="s">
        <v>25</v>
      </c>
      <c r="E2668" t="s">
        <v>18</v>
      </c>
      <c r="F2668" t="s">
        <v>8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29</v>
      </c>
      <c r="D2669" t="s">
        <v>25</v>
      </c>
      <c r="E2669" t="s">
        <v>18</v>
      </c>
      <c r="F2669" t="s">
        <v>8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28</v>
      </c>
      <c r="D2670" t="s">
        <v>27</v>
      </c>
      <c r="E2670" t="s">
        <v>18</v>
      </c>
      <c r="F2670" t="s">
        <v>4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28</v>
      </c>
      <c r="D2671" t="s">
        <v>25</v>
      </c>
      <c r="E2671" t="s">
        <v>15</v>
      </c>
      <c r="F2671" t="s">
        <v>1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28</v>
      </c>
      <c r="D2672" t="s">
        <v>25</v>
      </c>
      <c r="E2672" t="s">
        <v>15</v>
      </c>
      <c r="F2672" t="s">
        <v>1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29</v>
      </c>
      <c r="D2673" t="s">
        <v>27</v>
      </c>
      <c r="E2673" t="s">
        <v>15</v>
      </c>
      <c r="F2673" t="s">
        <v>1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28</v>
      </c>
      <c r="D2674" t="s">
        <v>27</v>
      </c>
      <c r="E2674" t="s">
        <v>15</v>
      </c>
      <c r="F2674" t="s">
        <v>1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29</v>
      </c>
      <c r="D2675" t="s">
        <v>25</v>
      </c>
      <c r="E2675" t="s">
        <v>15</v>
      </c>
      <c r="F2675" t="s">
        <v>1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28</v>
      </c>
      <c r="D2676" t="s">
        <v>26</v>
      </c>
      <c r="E2676" t="s">
        <v>15</v>
      </c>
      <c r="F2676" t="s">
        <v>1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29</v>
      </c>
      <c r="D2677" t="s">
        <v>25</v>
      </c>
      <c r="E2677" t="s">
        <v>15</v>
      </c>
      <c r="F2677" t="s">
        <v>1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29</v>
      </c>
      <c r="D2678" t="s">
        <v>27</v>
      </c>
      <c r="E2678" t="s">
        <v>15</v>
      </c>
      <c r="F2678" t="s">
        <v>1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29</v>
      </c>
      <c r="D2679" t="s">
        <v>25</v>
      </c>
      <c r="E2679" t="s">
        <v>15</v>
      </c>
      <c r="F2679" t="s">
        <v>1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28</v>
      </c>
      <c r="D2680" t="s">
        <v>25</v>
      </c>
      <c r="E2680" t="s">
        <v>15</v>
      </c>
      <c r="F2680" t="s">
        <v>8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29</v>
      </c>
      <c r="D2681" t="s">
        <v>25</v>
      </c>
      <c r="E2681" t="s">
        <v>15</v>
      </c>
      <c r="F2681" t="s">
        <v>8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29</v>
      </c>
      <c r="D2682" t="s">
        <v>25</v>
      </c>
      <c r="E2682" t="s">
        <v>15</v>
      </c>
      <c r="F2682" t="s">
        <v>8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28</v>
      </c>
      <c r="D2683" t="s">
        <v>25</v>
      </c>
      <c r="E2683" t="s">
        <v>15</v>
      </c>
      <c r="F2683" t="s">
        <v>8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28</v>
      </c>
      <c r="D2684" t="s">
        <v>25</v>
      </c>
      <c r="E2684" t="s">
        <v>15</v>
      </c>
      <c r="F2684" t="s">
        <v>7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28</v>
      </c>
      <c r="D2685" t="s">
        <v>25</v>
      </c>
      <c r="E2685" t="s">
        <v>15</v>
      </c>
      <c r="F2685" t="s">
        <v>7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29</v>
      </c>
      <c r="D2686" t="s">
        <v>27</v>
      </c>
      <c r="E2686" t="s">
        <v>15</v>
      </c>
      <c r="F2686" t="s">
        <v>7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28</v>
      </c>
      <c r="D2687" t="s">
        <v>27</v>
      </c>
      <c r="E2687" t="s">
        <v>15</v>
      </c>
      <c r="F2687" t="s">
        <v>7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29</v>
      </c>
      <c r="D2688" t="s">
        <v>27</v>
      </c>
      <c r="E2688" t="s">
        <v>15</v>
      </c>
      <c r="F2688" t="s">
        <v>7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29</v>
      </c>
      <c r="D2689" t="s">
        <v>25</v>
      </c>
      <c r="E2689" t="s">
        <v>10</v>
      </c>
      <c r="F2689" t="s">
        <v>8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29</v>
      </c>
      <c r="D2690" t="s">
        <v>25</v>
      </c>
      <c r="E2690" t="s">
        <v>10</v>
      </c>
      <c r="F2690" t="s">
        <v>8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29</v>
      </c>
      <c r="D2691" t="s">
        <v>25</v>
      </c>
      <c r="E2691" t="s">
        <v>10</v>
      </c>
      <c r="F2691" t="s">
        <v>8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28</v>
      </c>
      <c r="D2692" t="s">
        <v>25</v>
      </c>
      <c r="E2692" t="s">
        <v>10</v>
      </c>
      <c r="F2692" t="s">
        <v>8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29</v>
      </c>
      <c r="D2693" t="s">
        <v>27</v>
      </c>
      <c r="E2693" t="s">
        <v>10</v>
      </c>
      <c r="F2693" t="s">
        <v>8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29</v>
      </c>
      <c r="D2694" t="s">
        <v>27</v>
      </c>
      <c r="E2694" t="s">
        <v>10</v>
      </c>
      <c r="F2694" t="s">
        <v>8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28</v>
      </c>
      <c r="D2695" t="s">
        <v>27</v>
      </c>
      <c r="E2695" t="s">
        <v>10</v>
      </c>
      <c r="F2695" t="s">
        <v>8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29</v>
      </c>
      <c r="D2696" t="s">
        <v>25</v>
      </c>
      <c r="E2696" t="s">
        <v>10</v>
      </c>
      <c r="F2696" t="s">
        <v>8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28</v>
      </c>
      <c r="D2697" t="s">
        <v>25</v>
      </c>
      <c r="E2697" t="s">
        <v>10</v>
      </c>
      <c r="F2697" t="s">
        <v>8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28</v>
      </c>
      <c r="D2698" t="s">
        <v>27</v>
      </c>
      <c r="E2698" t="s">
        <v>10</v>
      </c>
      <c r="F2698" t="s">
        <v>8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29</v>
      </c>
      <c r="D2699" t="s">
        <v>25</v>
      </c>
      <c r="E2699" t="s">
        <v>10</v>
      </c>
      <c r="F2699" t="s">
        <v>8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29</v>
      </c>
      <c r="D2700" t="s">
        <v>27</v>
      </c>
      <c r="E2700" t="s">
        <v>10</v>
      </c>
      <c r="F2700" t="s">
        <v>8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29</v>
      </c>
      <c r="D2701" t="s">
        <v>25</v>
      </c>
      <c r="E2701" t="s">
        <v>10</v>
      </c>
      <c r="F2701" t="s">
        <v>8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28</v>
      </c>
      <c r="D2702" t="s">
        <v>27</v>
      </c>
      <c r="E2702" t="s">
        <v>18</v>
      </c>
      <c r="F2702" t="s">
        <v>3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29</v>
      </c>
      <c r="D2703" t="s">
        <v>27</v>
      </c>
      <c r="E2703" t="s">
        <v>15</v>
      </c>
      <c r="F2703" t="s">
        <v>3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29</v>
      </c>
      <c r="D2704" t="s">
        <v>26</v>
      </c>
      <c r="E2704" t="s">
        <v>15</v>
      </c>
      <c r="F2704" t="s">
        <v>3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29</v>
      </c>
      <c r="D2705" t="s">
        <v>26</v>
      </c>
      <c r="E2705" t="s">
        <v>15</v>
      </c>
      <c r="F2705" t="s">
        <v>3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29</v>
      </c>
      <c r="D2706" t="s">
        <v>27</v>
      </c>
      <c r="E2706" t="s">
        <v>18</v>
      </c>
      <c r="F2706" t="s">
        <v>0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28</v>
      </c>
      <c r="D2707" t="s">
        <v>27</v>
      </c>
      <c r="E2707" t="s">
        <v>18</v>
      </c>
      <c r="F2707" t="s">
        <v>0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28</v>
      </c>
      <c r="D2708" t="s">
        <v>27</v>
      </c>
      <c r="E2708" t="s">
        <v>18</v>
      </c>
      <c r="F2708" t="s">
        <v>0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29</v>
      </c>
      <c r="D2709" t="s">
        <v>25</v>
      </c>
      <c r="E2709" t="s">
        <v>18</v>
      </c>
      <c r="F2709" t="s">
        <v>8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29</v>
      </c>
      <c r="D2710" t="s">
        <v>25</v>
      </c>
      <c r="E2710" t="s">
        <v>13</v>
      </c>
      <c r="F2710" t="s">
        <v>4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28</v>
      </c>
      <c r="D2711" t="s">
        <v>25</v>
      </c>
      <c r="E2711" t="s">
        <v>13</v>
      </c>
      <c r="F2711" t="s">
        <v>4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29</v>
      </c>
      <c r="D2712" t="s">
        <v>27</v>
      </c>
      <c r="E2712" t="s">
        <v>13</v>
      </c>
      <c r="F2712" t="s">
        <v>4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29</v>
      </c>
      <c r="D2713" t="s">
        <v>25</v>
      </c>
      <c r="E2713" t="s">
        <v>13</v>
      </c>
      <c r="F2713" t="s">
        <v>5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29</v>
      </c>
      <c r="D2714" t="s">
        <v>25</v>
      </c>
      <c r="E2714" t="s">
        <v>13</v>
      </c>
      <c r="F2714" t="s">
        <v>5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28</v>
      </c>
      <c r="D2715" t="s">
        <v>25</v>
      </c>
      <c r="E2715" t="s">
        <v>13</v>
      </c>
      <c r="F2715" t="s">
        <v>5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28</v>
      </c>
      <c r="D2716" t="s">
        <v>27</v>
      </c>
      <c r="E2716" t="s">
        <v>13</v>
      </c>
      <c r="F2716" t="s">
        <v>5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29</v>
      </c>
      <c r="D2717" t="s">
        <v>27</v>
      </c>
      <c r="E2717" t="s">
        <v>13</v>
      </c>
      <c r="F2717" t="s">
        <v>5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28</v>
      </c>
      <c r="D2718" t="s">
        <v>27</v>
      </c>
      <c r="E2718" t="s">
        <v>11</v>
      </c>
      <c r="F2718" t="s">
        <v>1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28</v>
      </c>
      <c r="D2719" t="s">
        <v>27</v>
      </c>
      <c r="E2719" t="s">
        <v>11</v>
      </c>
      <c r="F2719" t="s">
        <v>1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29</v>
      </c>
      <c r="D2720" t="s">
        <v>25</v>
      </c>
      <c r="E2720" t="s">
        <v>12</v>
      </c>
      <c r="F2720" t="s">
        <v>8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29</v>
      </c>
      <c r="D2721" t="s">
        <v>27</v>
      </c>
      <c r="E2721" t="s">
        <v>11</v>
      </c>
      <c r="F2721" t="s">
        <v>1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29</v>
      </c>
      <c r="D2722" t="s">
        <v>27</v>
      </c>
      <c r="E2722" t="s">
        <v>11</v>
      </c>
      <c r="F2722" t="s">
        <v>1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29</v>
      </c>
      <c r="D2723" t="s">
        <v>25</v>
      </c>
      <c r="E2723" t="s">
        <v>18</v>
      </c>
      <c r="F2723" t="s">
        <v>8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29</v>
      </c>
      <c r="D2724" t="s">
        <v>25</v>
      </c>
      <c r="E2724" t="s">
        <v>18</v>
      </c>
      <c r="F2724" t="s">
        <v>8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29</v>
      </c>
      <c r="D2725" t="s">
        <v>27</v>
      </c>
      <c r="E2725" t="s">
        <v>18</v>
      </c>
      <c r="F2725" t="s">
        <v>8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28</v>
      </c>
      <c r="D2726" t="s">
        <v>26</v>
      </c>
      <c r="E2726" t="s">
        <v>18</v>
      </c>
      <c r="F2726" t="s">
        <v>8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29</v>
      </c>
      <c r="D2727" t="s">
        <v>25</v>
      </c>
      <c r="E2727" t="s">
        <v>18</v>
      </c>
      <c r="F2727" t="s">
        <v>8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28</v>
      </c>
      <c r="D2728" t="s">
        <v>25</v>
      </c>
      <c r="E2728" t="s">
        <v>18</v>
      </c>
      <c r="F2728" t="s">
        <v>8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29</v>
      </c>
      <c r="D2729" t="s">
        <v>25</v>
      </c>
      <c r="E2729" t="s">
        <v>18</v>
      </c>
      <c r="F2729" t="s">
        <v>8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29</v>
      </c>
      <c r="D2730" t="s">
        <v>25</v>
      </c>
      <c r="E2730" t="s">
        <v>15</v>
      </c>
      <c r="F2730" t="s">
        <v>1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29</v>
      </c>
      <c r="D2731" t="s">
        <v>27</v>
      </c>
      <c r="E2731" t="s">
        <v>15</v>
      </c>
      <c r="F2731" t="s">
        <v>1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29</v>
      </c>
      <c r="D2732" t="s">
        <v>27</v>
      </c>
      <c r="E2732" t="s">
        <v>15</v>
      </c>
      <c r="F2732" t="s">
        <v>1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28</v>
      </c>
      <c r="D2733" t="s">
        <v>25</v>
      </c>
      <c r="E2733" t="s">
        <v>15</v>
      </c>
      <c r="F2733" t="s">
        <v>1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29</v>
      </c>
      <c r="D2734" t="s">
        <v>25</v>
      </c>
      <c r="E2734" t="s">
        <v>15</v>
      </c>
      <c r="F2734" t="s">
        <v>1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29</v>
      </c>
      <c r="D2735" t="s">
        <v>27</v>
      </c>
      <c r="E2735" t="s">
        <v>15</v>
      </c>
      <c r="F2735" t="s">
        <v>1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29</v>
      </c>
      <c r="D2736" t="s">
        <v>25</v>
      </c>
      <c r="E2736" t="s">
        <v>15</v>
      </c>
      <c r="F2736" t="s">
        <v>1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28</v>
      </c>
      <c r="D2737" t="s">
        <v>26</v>
      </c>
      <c r="E2737" t="s">
        <v>15</v>
      </c>
      <c r="F2737" t="s">
        <v>1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29</v>
      </c>
      <c r="D2738" t="s">
        <v>25</v>
      </c>
      <c r="E2738" t="s">
        <v>15</v>
      </c>
      <c r="F2738" t="s">
        <v>1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29</v>
      </c>
      <c r="D2739" t="s">
        <v>25</v>
      </c>
      <c r="E2739" t="s">
        <v>15</v>
      </c>
      <c r="F2739" t="s">
        <v>1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29</v>
      </c>
      <c r="D2740" t="s">
        <v>25</v>
      </c>
      <c r="E2740" t="s">
        <v>15</v>
      </c>
      <c r="F2740" t="s">
        <v>1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28</v>
      </c>
      <c r="D2741" t="s">
        <v>25</v>
      </c>
      <c r="E2741" t="s">
        <v>15</v>
      </c>
      <c r="F2741" t="s">
        <v>1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29</v>
      </c>
      <c r="D2742" t="s">
        <v>27</v>
      </c>
      <c r="E2742" t="s">
        <v>15</v>
      </c>
      <c r="F2742" t="s">
        <v>1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29</v>
      </c>
      <c r="D2743" t="s">
        <v>27</v>
      </c>
      <c r="E2743" t="s">
        <v>15</v>
      </c>
      <c r="F2743" t="s">
        <v>1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28</v>
      </c>
      <c r="D2744" t="s">
        <v>25</v>
      </c>
      <c r="E2744" t="s">
        <v>15</v>
      </c>
      <c r="F2744" t="s">
        <v>1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29</v>
      </c>
      <c r="D2745" t="s">
        <v>25</v>
      </c>
      <c r="E2745" t="s">
        <v>15</v>
      </c>
      <c r="F2745" t="s">
        <v>1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28</v>
      </c>
      <c r="D2746" t="s">
        <v>25</v>
      </c>
      <c r="E2746" t="s">
        <v>15</v>
      </c>
      <c r="F2746" t="s">
        <v>1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29</v>
      </c>
      <c r="D2747" t="s">
        <v>27</v>
      </c>
      <c r="E2747" t="s">
        <v>15</v>
      </c>
      <c r="F2747" t="s">
        <v>1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28</v>
      </c>
      <c r="D2748" t="s">
        <v>25</v>
      </c>
      <c r="E2748" t="s">
        <v>15</v>
      </c>
      <c r="F2748" t="s">
        <v>1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29</v>
      </c>
      <c r="D2749" t="s">
        <v>27</v>
      </c>
      <c r="E2749" t="s">
        <v>15</v>
      </c>
      <c r="F2749" t="s">
        <v>1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28</v>
      </c>
      <c r="D2750" t="s">
        <v>25</v>
      </c>
      <c r="E2750" t="s">
        <v>15</v>
      </c>
      <c r="F2750" t="s">
        <v>1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28</v>
      </c>
      <c r="D2751" t="s">
        <v>25</v>
      </c>
      <c r="E2751" t="s">
        <v>15</v>
      </c>
      <c r="F2751" t="s">
        <v>1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29</v>
      </c>
      <c r="D2752" t="s">
        <v>25</v>
      </c>
      <c r="E2752" t="s">
        <v>15</v>
      </c>
      <c r="F2752" t="s">
        <v>1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29</v>
      </c>
      <c r="D2753" t="s">
        <v>25</v>
      </c>
      <c r="E2753" t="s">
        <v>15</v>
      </c>
      <c r="F2753" t="s">
        <v>1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29</v>
      </c>
      <c r="D2754" t="s">
        <v>25</v>
      </c>
      <c r="E2754" t="s">
        <v>15</v>
      </c>
      <c r="F2754" t="s">
        <v>1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29</v>
      </c>
      <c r="D2755" t="s">
        <v>25</v>
      </c>
      <c r="E2755" t="s">
        <v>15</v>
      </c>
      <c r="F2755" t="s">
        <v>1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29</v>
      </c>
      <c r="D2756" t="s">
        <v>25</v>
      </c>
      <c r="E2756" t="s">
        <v>15</v>
      </c>
      <c r="F2756" t="s">
        <v>1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29</v>
      </c>
      <c r="D2757" t="s">
        <v>25</v>
      </c>
      <c r="E2757" t="s">
        <v>15</v>
      </c>
      <c r="F2757" t="s">
        <v>1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29</v>
      </c>
      <c r="D2758" t="s">
        <v>25</v>
      </c>
      <c r="E2758" t="s">
        <v>15</v>
      </c>
      <c r="F2758" t="s">
        <v>1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28</v>
      </c>
      <c r="D2759" t="s">
        <v>25</v>
      </c>
      <c r="E2759" t="s">
        <v>15</v>
      </c>
      <c r="F2759" t="s">
        <v>1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29</v>
      </c>
      <c r="D2760" t="s">
        <v>25</v>
      </c>
      <c r="E2760" t="s">
        <v>15</v>
      </c>
      <c r="F2760" t="s">
        <v>1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28</v>
      </c>
      <c r="D2761" t="s">
        <v>27</v>
      </c>
      <c r="E2761" t="s">
        <v>15</v>
      </c>
      <c r="F2761" t="s">
        <v>1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28</v>
      </c>
      <c r="D2762" t="s">
        <v>25</v>
      </c>
      <c r="E2762" t="s">
        <v>15</v>
      </c>
      <c r="F2762" t="s">
        <v>1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29</v>
      </c>
      <c r="D2763" t="s">
        <v>27</v>
      </c>
      <c r="E2763" t="s">
        <v>15</v>
      </c>
      <c r="F2763" t="s">
        <v>1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29</v>
      </c>
      <c r="D2764" t="s">
        <v>25</v>
      </c>
      <c r="E2764" t="s">
        <v>15</v>
      </c>
      <c r="F2764" t="s">
        <v>1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29</v>
      </c>
      <c r="D2765" t="s">
        <v>25</v>
      </c>
      <c r="E2765" t="s">
        <v>15</v>
      </c>
      <c r="F2765" t="s">
        <v>1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29</v>
      </c>
      <c r="D2766" t="s">
        <v>25</v>
      </c>
      <c r="E2766" t="s">
        <v>15</v>
      </c>
      <c r="F2766" t="s">
        <v>1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28</v>
      </c>
      <c r="D2767" t="s">
        <v>25</v>
      </c>
      <c r="E2767" t="s">
        <v>15</v>
      </c>
      <c r="F2767" t="s">
        <v>1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29</v>
      </c>
      <c r="D2768" t="s">
        <v>25</v>
      </c>
      <c r="E2768" t="s">
        <v>15</v>
      </c>
      <c r="F2768" t="s">
        <v>1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28</v>
      </c>
      <c r="D2769" t="s">
        <v>25</v>
      </c>
      <c r="E2769" t="s">
        <v>15</v>
      </c>
      <c r="F2769" t="s">
        <v>1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28</v>
      </c>
      <c r="D2770" t="s">
        <v>25</v>
      </c>
      <c r="E2770" t="s">
        <v>15</v>
      </c>
      <c r="F2770" t="s">
        <v>4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28</v>
      </c>
      <c r="D2771" t="s">
        <v>27</v>
      </c>
      <c r="E2771" t="s">
        <v>15</v>
      </c>
      <c r="F2771" t="s">
        <v>1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28</v>
      </c>
      <c r="D2772" t="s">
        <v>27</v>
      </c>
      <c r="E2772" t="s">
        <v>11</v>
      </c>
      <c r="F2772" t="s">
        <v>1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29</v>
      </c>
      <c r="D2773" t="s">
        <v>27</v>
      </c>
      <c r="E2773" t="s">
        <v>11</v>
      </c>
      <c r="F2773" t="s">
        <v>1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29</v>
      </c>
      <c r="D2774" t="s">
        <v>27</v>
      </c>
      <c r="E2774" t="s">
        <v>18</v>
      </c>
      <c r="F2774" t="s">
        <v>5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28</v>
      </c>
      <c r="D2775" t="s">
        <v>25</v>
      </c>
      <c r="E2775" t="s">
        <v>18</v>
      </c>
      <c r="F2775" t="s">
        <v>5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28</v>
      </c>
      <c r="D2776" t="s">
        <v>26</v>
      </c>
      <c r="E2776" t="s">
        <v>18</v>
      </c>
      <c r="F2776" t="s">
        <v>5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28</v>
      </c>
      <c r="D2777" t="s">
        <v>27</v>
      </c>
      <c r="E2777" t="s">
        <v>15</v>
      </c>
      <c r="F2777" t="s">
        <v>5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28</v>
      </c>
      <c r="D2778" t="s">
        <v>27</v>
      </c>
      <c r="E2778" t="s">
        <v>18</v>
      </c>
      <c r="F2778" t="s">
        <v>8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29</v>
      </c>
      <c r="D2779" t="s">
        <v>25</v>
      </c>
      <c r="E2779" t="s">
        <v>18</v>
      </c>
      <c r="F2779" t="s">
        <v>8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29</v>
      </c>
      <c r="D2780" t="s">
        <v>27</v>
      </c>
      <c r="E2780" t="s">
        <v>18</v>
      </c>
      <c r="F2780" t="s">
        <v>8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29</v>
      </c>
      <c r="D2781" t="s">
        <v>25</v>
      </c>
      <c r="E2781" t="s">
        <v>18</v>
      </c>
      <c r="F2781" t="s">
        <v>8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29</v>
      </c>
      <c r="D2782" t="s">
        <v>25</v>
      </c>
      <c r="E2782" t="s">
        <v>18</v>
      </c>
      <c r="F2782" t="s">
        <v>8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29</v>
      </c>
      <c r="D2783" t="s">
        <v>25</v>
      </c>
      <c r="E2783" t="s">
        <v>18</v>
      </c>
      <c r="F2783" t="s">
        <v>8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28</v>
      </c>
      <c r="D2784" t="s">
        <v>25</v>
      </c>
      <c r="E2784" t="s">
        <v>18</v>
      </c>
      <c r="F2784" t="s">
        <v>8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28</v>
      </c>
      <c r="D2785" t="s">
        <v>25</v>
      </c>
      <c r="E2785" t="s">
        <v>18</v>
      </c>
      <c r="F2785" t="s">
        <v>8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28</v>
      </c>
      <c r="D2786" t="s">
        <v>27</v>
      </c>
      <c r="E2786" t="s">
        <v>18</v>
      </c>
      <c r="F2786" t="s">
        <v>1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29</v>
      </c>
      <c r="D2787" t="s">
        <v>25</v>
      </c>
      <c r="E2787" t="s">
        <v>18</v>
      </c>
      <c r="F2787" t="s">
        <v>8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28</v>
      </c>
      <c r="D2788" t="s">
        <v>27</v>
      </c>
      <c r="E2788" t="s">
        <v>18</v>
      </c>
      <c r="F2788" t="s">
        <v>8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28</v>
      </c>
      <c r="D2789" t="s">
        <v>27</v>
      </c>
      <c r="E2789" t="s">
        <v>18</v>
      </c>
      <c r="F2789" t="s">
        <v>8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28</v>
      </c>
      <c r="D2790" t="s">
        <v>25</v>
      </c>
      <c r="E2790" t="s">
        <v>18</v>
      </c>
      <c r="F2790" t="s">
        <v>1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29</v>
      </c>
      <c r="D2791" t="s">
        <v>25</v>
      </c>
      <c r="E2791" t="s">
        <v>18</v>
      </c>
      <c r="F2791" t="s">
        <v>1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29</v>
      </c>
      <c r="D2792" t="s">
        <v>25</v>
      </c>
      <c r="E2792" t="s">
        <v>18</v>
      </c>
      <c r="F2792" t="s">
        <v>1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29</v>
      </c>
      <c r="D2793" t="s">
        <v>25</v>
      </c>
      <c r="E2793" t="s">
        <v>10</v>
      </c>
      <c r="F2793" t="s">
        <v>1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29</v>
      </c>
      <c r="D2794" t="s">
        <v>25</v>
      </c>
      <c r="E2794" t="s">
        <v>10</v>
      </c>
      <c r="F2794" t="s">
        <v>1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29</v>
      </c>
      <c r="D2795" t="s">
        <v>27</v>
      </c>
      <c r="E2795" t="s">
        <v>18</v>
      </c>
      <c r="F2795" t="s">
        <v>4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28</v>
      </c>
      <c r="D2796" t="s">
        <v>25</v>
      </c>
      <c r="E2796" t="s">
        <v>18</v>
      </c>
      <c r="F2796" t="s">
        <v>4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29</v>
      </c>
      <c r="D2797" t="s">
        <v>27</v>
      </c>
      <c r="E2797" t="s">
        <v>18</v>
      </c>
      <c r="F2797" t="s">
        <v>4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29</v>
      </c>
      <c r="D2798" t="s">
        <v>26</v>
      </c>
      <c r="E2798" t="s">
        <v>18</v>
      </c>
      <c r="F2798" t="s">
        <v>4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28</v>
      </c>
      <c r="D2799" t="s">
        <v>27</v>
      </c>
      <c r="E2799" t="s">
        <v>18</v>
      </c>
      <c r="F2799" t="s">
        <v>8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28</v>
      </c>
      <c r="D2800" t="s">
        <v>25</v>
      </c>
      <c r="E2800" t="s">
        <v>18</v>
      </c>
      <c r="F2800" t="s">
        <v>8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29</v>
      </c>
      <c r="D2801" t="s">
        <v>25</v>
      </c>
      <c r="E2801" t="s">
        <v>18</v>
      </c>
      <c r="F2801" t="s">
        <v>3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28</v>
      </c>
      <c r="D2802" t="s">
        <v>25</v>
      </c>
      <c r="E2802" t="s">
        <v>18</v>
      </c>
      <c r="F2802" t="s">
        <v>3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29</v>
      </c>
      <c r="D2803" t="s">
        <v>27</v>
      </c>
      <c r="E2803" t="s">
        <v>18</v>
      </c>
      <c r="F2803" t="s">
        <v>3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29</v>
      </c>
      <c r="D2804" t="s">
        <v>25</v>
      </c>
      <c r="E2804" t="s">
        <v>18</v>
      </c>
      <c r="F2804" t="s">
        <v>4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29</v>
      </c>
      <c r="D2805" t="s">
        <v>25</v>
      </c>
      <c r="E2805" t="s">
        <v>18</v>
      </c>
      <c r="F2805" t="s">
        <v>3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28</v>
      </c>
      <c r="D2806" t="s">
        <v>27</v>
      </c>
      <c r="E2806" t="s">
        <v>18</v>
      </c>
      <c r="F2806" t="s">
        <v>8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29</v>
      </c>
      <c r="D2807" t="s">
        <v>25</v>
      </c>
      <c r="E2807" t="s">
        <v>18</v>
      </c>
      <c r="F2807" t="s">
        <v>8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28</v>
      </c>
      <c r="D2808" t="s">
        <v>25</v>
      </c>
      <c r="E2808" t="s">
        <v>18</v>
      </c>
      <c r="F2808" t="s">
        <v>3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29</v>
      </c>
      <c r="D2809" t="s">
        <v>25</v>
      </c>
      <c r="E2809" t="s">
        <v>18</v>
      </c>
      <c r="F2809" t="s">
        <v>3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29</v>
      </c>
      <c r="D2810" t="s">
        <v>27</v>
      </c>
      <c r="E2810" t="s">
        <v>18</v>
      </c>
      <c r="F2810" t="s">
        <v>3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29</v>
      </c>
      <c r="D2811" t="s">
        <v>27</v>
      </c>
      <c r="E2811" t="s">
        <v>18</v>
      </c>
      <c r="F2811" t="s">
        <v>3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28</v>
      </c>
      <c r="D2812" t="s">
        <v>25</v>
      </c>
      <c r="E2812" t="s">
        <v>18</v>
      </c>
      <c r="F2812" t="s">
        <v>3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29</v>
      </c>
      <c r="D2813" t="s">
        <v>25</v>
      </c>
      <c r="E2813" t="s">
        <v>18</v>
      </c>
      <c r="F2813" t="s">
        <v>3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29</v>
      </c>
      <c r="D2814" t="s">
        <v>25</v>
      </c>
      <c r="E2814" t="s">
        <v>18</v>
      </c>
      <c r="F2814" t="s">
        <v>3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28</v>
      </c>
      <c r="D2815" t="s">
        <v>25</v>
      </c>
      <c r="E2815" t="s">
        <v>18</v>
      </c>
      <c r="F2815" t="s">
        <v>3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29</v>
      </c>
      <c r="D2816" t="s">
        <v>25</v>
      </c>
      <c r="E2816" t="s">
        <v>18</v>
      </c>
      <c r="F2816" t="s">
        <v>3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28</v>
      </c>
      <c r="D2817" t="s">
        <v>25</v>
      </c>
      <c r="E2817" t="s">
        <v>18</v>
      </c>
      <c r="F2817" t="s">
        <v>3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29</v>
      </c>
      <c r="D2818" t="s">
        <v>27</v>
      </c>
      <c r="E2818" t="s">
        <v>18</v>
      </c>
      <c r="F2818" t="s">
        <v>3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28</v>
      </c>
      <c r="D2819" t="s">
        <v>25</v>
      </c>
      <c r="E2819" t="s">
        <v>18</v>
      </c>
      <c r="F2819" t="s">
        <v>3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28</v>
      </c>
      <c r="D2820" t="s">
        <v>25</v>
      </c>
      <c r="E2820" t="s">
        <v>18</v>
      </c>
      <c r="F2820" t="s">
        <v>3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29</v>
      </c>
      <c r="D2821" t="s">
        <v>25</v>
      </c>
      <c r="E2821" t="s">
        <v>18</v>
      </c>
      <c r="F2821" t="s">
        <v>4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29</v>
      </c>
      <c r="D2822" t="s">
        <v>27</v>
      </c>
      <c r="E2822" t="s">
        <v>18</v>
      </c>
      <c r="F2822" t="s">
        <v>4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29</v>
      </c>
      <c r="D2823" t="s">
        <v>25</v>
      </c>
      <c r="E2823" t="s">
        <v>18</v>
      </c>
      <c r="F2823" t="s">
        <v>4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29</v>
      </c>
      <c r="D2824" t="s">
        <v>25</v>
      </c>
      <c r="E2824" t="s">
        <v>18</v>
      </c>
      <c r="F2824" t="s">
        <v>3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28</v>
      </c>
      <c r="D2825" t="s">
        <v>25</v>
      </c>
      <c r="E2825" t="s">
        <v>18</v>
      </c>
      <c r="F2825" t="s">
        <v>3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29</v>
      </c>
      <c r="D2826" t="s">
        <v>25</v>
      </c>
      <c r="E2826" t="s">
        <v>18</v>
      </c>
      <c r="F2826" t="s">
        <v>3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29</v>
      </c>
      <c r="D2827" t="s">
        <v>27</v>
      </c>
      <c r="E2827" t="s">
        <v>18</v>
      </c>
      <c r="F2827" t="s">
        <v>3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29</v>
      </c>
      <c r="D2828" t="s">
        <v>27</v>
      </c>
      <c r="E2828" t="s">
        <v>18</v>
      </c>
      <c r="F2828" t="s">
        <v>3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28</v>
      </c>
      <c r="D2829" t="s">
        <v>25</v>
      </c>
      <c r="E2829" t="s">
        <v>18</v>
      </c>
      <c r="F2829" t="s">
        <v>3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29</v>
      </c>
      <c r="D2830" t="s">
        <v>27</v>
      </c>
      <c r="E2830" t="s">
        <v>18</v>
      </c>
      <c r="F2830" t="s">
        <v>8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28</v>
      </c>
      <c r="D2831" t="s">
        <v>25</v>
      </c>
      <c r="E2831" t="s">
        <v>18</v>
      </c>
      <c r="F2831" t="s">
        <v>3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29</v>
      </c>
      <c r="D2832" t="s">
        <v>25</v>
      </c>
      <c r="E2832" t="s">
        <v>18</v>
      </c>
      <c r="F2832" t="s">
        <v>3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29</v>
      </c>
      <c r="D2833" t="s">
        <v>27</v>
      </c>
      <c r="E2833" t="s">
        <v>18</v>
      </c>
      <c r="F2833" t="s">
        <v>4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28</v>
      </c>
      <c r="D2834" t="s">
        <v>25</v>
      </c>
      <c r="E2834" t="s">
        <v>18</v>
      </c>
      <c r="F2834" t="s">
        <v>8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28</v>
      </c>
      <c r="D2835" t="s">
        <v>26</v>
      </c>
      <c r="E2835" t="s">
        <v>18</v>
      </c>
      <c r="F2835" t="s">
        <v>4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29</v>
      </c>
      <c r="D2836" t="s">
        <v>27</v>
      </c>
      <c r="E2836" t="s">
        <v>18</v>
      </c>
      <c r="F2836" t="s">
        <v>3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28</v>
      </c>
      <c r="D2837" t="s">
        <v>27</v>
      </c>
      <c r="E2837" t="s">
        <v>18</v>
      </c>
      <c r="F2837" t="s">
        <v>3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29</v>
      </c>
      <c r="D2838" t="s">
        <v>25</v>
      </c>
      <c r="E2838" t="s">
        <v>13</v>
      </c>
      <c r="F2838" t="s">
        <v>7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29</v>
      </c>
      <c r="D2839" t="s">
        <v>27</v>
      </c>
      <c r="E2839" t="s">
        <v>13</v>
      </c>
      <c r="F2839" t="s">
        <v>7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29</v>
      </c>
      <c r="D2840" t="s">
        <v>25</v>
      </c>
      <c r="E2840" t="s">
        <v>13</v>
      </c>
      <c r="F2840" t="s">
        <v>7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29</v>
      </c>
      <c r="D2841" t="s">
        <v>27</v>
      </c>
      <c r="E2841" t="s">
        <v>13</v>
      </c>
      <c r="F2841" t="s">
        <v>7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28</v>
      </c>
      <c r="D2842" t="s">
        <v>27</v>
      </c>
      <c r="E2842" t="s">
        <v>13</v>
      </c>
      <c r="F2842" t="s">
        <v>7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29</v>
      </c>
      <c r="D2843" t="s">
        <v>27</v>
      </c>
      <c r="E2843" t="s">
        <v>13</v>
      </c>
      <c r="F2843" t="s">
        <v>7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28</v>
      </c>
      <c r="D2844" t="s">
        <v>27</v>
      </c>
      <c r="E2844" t="s">
        <v>18</v>
      </c>
      <c r="F2844" t="s">
        <v>4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28</v>
      </c>
      <c r="D2845" t="s">
        <v>25</v>
      </c>
      <c r="E2845" t="s">
        <v>18</v>
      </c>
      <c r="F2845" t="s">
        <v>4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29</v>
      </c>
      <c r="D2846" t="s">
        <v>26</v>
      </c>
      <c r="E2846" t="s">
        <v>18</v>
      </c>
      <c r="F2846" t="s">
        <v>4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29</v>
      </c>
      <c r="D2847" t="s">
        <v>27</v>
      </c>
      <c r="E2847" t="s">
        <v>18</v>
      </c>
      <c r="F2847" t="s">
        <v>4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29</v>
      </c>
      <c r="D2848" t="s">
        <v>25</v>
      </c>
      <c r="E2848" t="s">
        <v>18</v>
      </c>
      <c r="F2848" t="s">
        <v>4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28</v>
      </c>
      <c r="D2849" t="s">
        <v>27</v>
      </c>
      <c r="E2849" t="s">
        <v>18</v>
      </c>
      <c r="F2849" t="s">
        <v>4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28</v>
      </c>
      <c r="D2850" t="s">
        <v>25</v>
      </c>
      <c r="E2850" t="s">
        <v>18</v>
      </c>
      <c r="F2850" t="s">
        <v>4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29</v>
      </c>
      <c r="D2851" t="s">
        <v>25</v>
      </c>
      <c r="E2851" t="s">
        <v>18</v>
      </c>
      <c r="F2851" t="s">
        <v>4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28</v>
      </c>
      <c r="D2852" t="s">
        <v>25</v>
      </c>
      <c r="E2852" t="s">
        <v>15</v>
      </c>
      <c r="F2852" t="s">
        <v>5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29</v>
      </c>
      <c r="D2853" t="s">
        <v>27</v>
      </c>
      <c r="E2853" t="s">
        <v>18</v>
      </c>
      <c r="F2853" t="s">
        <v>1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28</v>
      </c>
      <c r="D2854" t="s">
        <v>27</v>
      </c>
      <c r="E2854" t="s">
        <v>18</v>
      </c>
      <c r="F2854" t="s">
        <v>1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28</v>
      </c>
      <c r="D2855" t="s">
        <v>25</v>
      </c>
      <c r="E2855" t="s">
        <v>18</v>
      </c>
      <c r="F2855" t="s">
        <v>5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28</v>
      </c>
      <c r="D2856" t="s">
        <v>25</v>
      </c>
      <c r="E2856" t="s">
        <v>18</v>
      </c>
      <c r="F2856" t="s">
        <v>5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28</v>
      </c>
      <c r="D2857" t="s">
        <v>25</v>
      </c>
      <c r="E2857" t="s">
        <v>18</v>
      </c>
      <c r="F2857" t="s">
        <v>5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29</v>
      </c>
      <c r="D2858" t="s">
        <v>25</v>
      </c>
      <c r="E2858" t="s">
        <v>18</v>
      </c>
      <c r="F2858" t="s">
        <v>5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29</v>
      </c>
      <c r="D2859" t="s">
        <v>25</v>
      </c>
      <c r="E2859" t="s">
        <v>18</v>
      </c>
      <c r="F2859" t="s">
        <v>4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28</v>
      </c>
      <c r="D2860" t="s">
        <v>25</v>
      </c>
      <c r="E2860" t="s">
        <v>18</v>
      </c>
      <c r="F2860" t="s">
        <v>4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29</v>
      </c>
      <c r="D2861" t="s">
        <v>27</v>
      </c>
      <c r="E2861" t="s">
        <v>18</v>
      </c>
      <c r="F2861" t="s">
        <v>4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29</v>
      </c>
      <c r="D2862" t="s">
        <v>27</v>
      </c>
      <c r="E2862" t="s">
        <v>18</v>
      </c>
      <c r="F2862" t="s">
        <v>4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28</v>
      </c>
      <c r="D2863" t="s">
        <v>25</v>
      </c>
      <c r="E2863" t="s">
        <v>18</v>
      </c>
      <c r="F2863" t="s">
        <v>4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29</v>
      </c>
      <c r="D2864" t="s">
        <v>26</v>
      </c>
      <c r="E2864" t="s">
        <v>18</v>
      </c>
      <c r="F2864" t="s">
        <v>4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29</v>
      </c>
      <c r="D2865" t="s">
        <v>25</v>
      </c>
      <c r="E2865" t="s">
        <v>18</v>
      </c>
      <c r="F2865" t="s">
        <v>5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29</v>
      </c>
      <c r="D2866" t="s">
        <v>27</v>
      </c>
      <c r="E2866" t="s">
        <v>18</v>
      </c>
      <c r="F2866" t="s">
        <v>5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28</v>
      </c>
      <c r="D2867" t="s">
        <v>25</v>
      </c>
      <c r="E2867" t="s">
        <v>10</v>
      </c>
      <c r="F2867" t="s">
        <v>1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28</v>
      </c>
      <c r="D2868" t="s">
        <v>27</v>
      </c>
      <c r="E2868" t="s">
        <v>10</v>
      </c>
      <c r="F2868" t="s">
        <v>1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28</v>
      </c>
      <c r="D2869" t="s">
        <v>26</v>
      </c>
      <c r="E2869" t="s">
        <v>10</v>
      </c>
      <c r="F2869" t="s">
        <v>1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29</v>
      </c>
      <c r="D2870" t="s">
        <v>25</v>
      </c>
      <c r="E2870" t="s">
        <v>10</v>
      </c>
      <c r="F2870" t="s">
        <v>1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28</v>
      </c>
      <c r="D2871" t="s">
        <v>27</v>
      </c>
      <c r="E2871" t="s">
        <v>10</v>
      </c>
      <c r="F2871" t="s">
        <v>1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28</v>
      </c>
      <c r="D2872" t="s">
        <v>25</v>
      </c>
      <c r="E2872" t="s">
        <v>10</v>
      </c>
      <c r="F2872" t="s">
        <v>1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29</v>
      </c>
      <c r="D2873" t="s">
        <v>26</v>
      </c>
      <c r="E2873" t="s">
        <v>10</v>
      </c>
      <c r="F2873" t="s">
        <v>1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28</v>
      </c>
      <c r="D2874" t="s">
        <v>25</v>
      </c>
      <c r="E2874" t="s">
        <v>15</v>
      </c>
      <c r="F2874" t="s">
        <v>1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29</v>
      </c>
      <c r="D2875" t="s">
        <v>25</v>
      </c>
      <c r="E2875" t="s">
        <v>15</v>
      </c>
      <c r="F2875" t="s">
        <v>1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28</v>
      </c>
      <c r="D2876" t="s">
        <v>27</v>
      </c>
      <c r="E2876" t="s">
        <v>15</v>
      </c>
      <c r="F2876" t="s">
        <v>1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29</v>
      </c>
      <c r="D2877" t="s">
        <v>25</v>
      </c>
      <c r="E2877" t="s">
        <v>15</v>
      </c>
      <c r="F2877" t="s">
        <v>1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29</v>
      </c>
      <c r="D2878" t="s">
        <v>26</v>
      </c>
      <c r="E2878" t="s">
        <v>15</v>
      </c>
      <c r="F2878" t="s">
        <v>1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29</v>
      </c>
      <c r="D2879" t="s">
        <v>25</v>
      </c>
      <c r="E2879" t="s">
        <v>15</v>
      </c>
      <c r="F2879" t="s">
        <v>1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29</v>
      </c>
      <c r="D2880" t="s">
        <v>25</v>
      </c>
      <c r="E2880" t="s">
        <v>15</v>
      </c>
      <c r="F2880" t="s">
        <v>1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29</v>
      </c>
      <c r="D2881" t="s">
        <v>25</v>
      </c>
      <c r="E2881" t="s">
        <v>15</v>
      </c>
      <c r="F2881" t="s">
        <v>8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28</v>
      </c>
      <c r="D2882" t="s">
        <v>25</v>
      </c>
      <c r="E2882" t="s">
        <v>15</v>
      </c>
      <c r="F2882" t="s">
        <v>3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29</v>
      </c>
      <c r="D2883" t="s">
        <v>25</v>
      </c>
      <c r="E2883" t="s">
        <v>15</v>
      </c>
      <c r="F2883" t="s">
        <v>3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29</v>
      </c>
      <c r="D2884" t="s">
        <v>25</v>
      </c>
      <c r="E2884" t="s">
        <v>15</v>
      </c>
      <c r="F2884" t="s">
        <v>3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29</v>
      </c>
      <c r="D2885" t="s">
        <v>27</v>
      </c>
      <c r="E2885" t="s">
        <v>15</v>
      </c>
      <c r="F2885" t="s">
        <v>3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29</v>
      </c>
      <c r="D2886" t="s">
        <v>25</v>
      </c>
      <c r="E2886" t="s">
        <v>15</v>
      </c>
      <c r="F2886" t="s">
        <v>3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29</v>
      </c>
      <c r="D2887" t="s">
        <v>27</v>
      </c>
      <c r="E2887" t="s">
        <v>15</v>
      </c>
      <c r="F2887" t="s">
        <v>3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29</v>
      </c>
      <c r="D2888" t="s">
        <v>25</v>
      </c>
      <c r="E2888" t="s">
        <v>10</v>
      </c>
      <c r="F2888" t="s">
        <v>1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28</v>
      </c>
      <c r="D2889" t="s">
        <v>27</v>
      </c>
      <c r="E2889" t="s">
        <v>10</v>
      </c>
      <c r="F2889" t="s">
        <v>1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29</v>
      </c>
      <c r="D2890" t="s">
        <v>27</v>
      </c>
      <c r="E2890" t="s">
        <v>10</v>
      </c>
      <c r="F2890" t="s">
        <v>1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28</v>
      </c>
      <c r="D2891" t="s">
        <v>25</v>
      </c>
      <c r="E2891" t="s">
        <v>10</v>
      </c>
      <c r="F2891" t="s">
        <v>1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28</v>
      </c>
      <c r="D2892" t="s">
        <v>25</v>
      </c>
      <c r="E2892" t="s">
        <v>18</v>
      </c>
      <c r="F2892" t="s">
        <v>5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29</v>
      </c>
      <c r="D2893" t="s">
        <v>25</v>
      </c>
      <c r="E2893" t="s">
        <v>15</v>
      </c>
      <c r="F2893" t="s">
        <v>6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28</v>
      </c>
      <c r="D2894" t="s">
        <v>25</v>
      </c>
      <c r="E2894" t="s">
        <v>12</v>
      </c>
      <c r="F2894" t="s">
        <v>3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29</v>
      </c>
      <c r="D2895" t="s">
        <v>27</v>
      </c>
      <c r="E2895" t="s">
        <v>12</v>
      </c>
      <c r="F2895" t="s">
        <v>3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29</v>
      </c>
      <c r="D2896" t="s">
        <v>25</v>
      </c>
      <c r="E2896" t="s">
        <v>12</v>
      </c>
      <c r="F2896" t="s">
        <v>3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28</v>
      </c>
      <c r="D2897" t="s">
        <v>25</v>
      </c>
      <c r="E2897" t="s">
        <v>12</v>
      </c>
      <c r="F2897" t="s">
        <v>3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28</v>
      </c>
      <c r="D2898" t="s">
        <v>25</v>
      </c>
      <c r="E2898" t="s">
        <v>12</v>
      </c>
      <c r="F2898" t="s">
        <v>3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28</v>
      </c>
      <c r="D2899" t="s">
        <v>25</v>
      </c>
      <c r="E2899" t="s">
        <v>12</v>
      </c>
      <c r="F2899" t="s">
        <v>3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29</v>
      </c>
      <c r="D2900" t="s">
        <v>25</v>
      </c>
      <c r="E2900" t="s">
        <v>12</v>
      </c>
      <c r="F2900" t="s">
        <v>3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29</v>
      </c>
      <c r="D2901" t="s">
        <v>27</v>
      </c>
      <c r="E2901" t="s">
        <v>12</v>
      </c>
      <c r="F2901" t="s">
        <v>3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29</v>
      </c>
      <c r="D2902" t="s">
        <v>25</v>
      </c>
      <c r="E2902" t="s">
        <v>12</v>
      </c>
      <c r="F2902" t="s">
        <v>3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29</v>
      </c>
      <c r="D2903" t="s">
        <v>27</v>
      </c>
      <c r="E2903" t="s">
        <v>12</v>
      </c>
      <c r="F2903" t="s">
        <v>3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29</v>
      </c>
      <c r="D2904" t="s">
        <v>25</v>
      </c>
      <c r="E2904" t="s">
        <v>12</v>
      </c>
      <c r="F2904" t="s">
        <v>3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28</v>
      </c>
      <c r="D2905" t="s">
        <v>27</v>
      </c>
      <c r="E2905" t="s">
        <v>12</v>
      </c>
      <c r="F2905" t="s">
        <v>3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28</v>
      </c>
      <c r="D2906" t="s">
        <v>25</v>
      </c>
      <c r="E2906" t="s">
        <v>12</v>
      </c>
      <c r="F2906" t="s">
        <v>3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29</v>
      </c>
      <c r="D2907" t="s">
        <v>27</v>
      </c>
      <c r="E2907" t="s">
        <v>12</v>
      </c>
      <c r="F2907" t="s">
        <v>3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29</v>
      </c>
      <c r="D2908" t="s">
        <v>26</v>
      </c>
      <c r="E2908" t="s">
        <v>12</v>
      </c>
      <c r="F2908" t="s">
        <v>3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29</v>
      </c>
      <c r="D2909" t="s">
        <v>26</v>
      </c>
      <c r="E2909" t="s">
        <v>12</v>
      </c>
      <c r="F2909" t="s">
        <v>3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28</v>
      </c>
      <c r="D2910" t="s">
        <v>27</v>
      </c>
      <c r="E2910" t="s">
        <v>12</v>
      </c>
      <c r="F2910" t="s">
        <v>3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28</v>
      </c>
      <c r="D2911" t="s">
        <v>25</v>
      </c>
      <c r="E2911" t="s">
        <v>16</v>
      </c>
      <c r="F2911" t="s">
        <v>1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28</v>
      </c>
      <c r="D2912" t="s">
        <v>27</v>
      </c>
      <c r="E2912" t="s">
        <v>16</v>
      </c>
      <c r="F2912" t="s">
        <v>1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29</v>
      </c>
      <c r="D2913" t="s">
        <v>25</v>
      </c>
      <c r="E2913" t="s">
        <v>13</v>
      </c>
      <c r="F2913" t="s">
        <v>8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28</v>
      </c>
      <c r="D2914" t="s">
        <v>27</v>
      </c>
      <c r="E2914" t="s">
        <v>15</v>
      </c>
      <c r="F2914" t="s">
        <v>3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28</v>
      </c>
      <c r="D2915" t="s">
        <v>25</v>
      </c>
      <c r="E2915" t="s">
        <v>15</v>
      </c>
      <c r="F2915" t="s">
        <v>3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29</v>
      </c>
      <c r="D2916" t="s">
        <v>25</v>
      </c>
      <c r="E2916" t="s">
        <v>15</v>
      </c>
      <c r="F2916" t="s">
        <v>3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29</v>
      </c>
      <c r="D2917" t="s">
        <v>27</v>
      </c>
      <c r="E2917" t="s">
        <v>15</v>
      </c>
      <c r="F2917" t="s">
        <v>3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28</v>
      </c>
      <c r="D2918" t="s">
        <v>25</v>
      </c>
      <c r="E2918" t="s">
        <v>15</v>
      </c>
      <c r="F2918" t="s">
        <v>3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28</v>
      </c>
      <c r="D2919" t="s">
        <v>25</v>
      </c>
      <c r="E2919" t="s">
        <v>15</v>
      </c>
      <c r="F2919" t="s">
        <v>3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29</v>
      </c>
      <c r="D2920" t="s">
        <v>25</v>
      </c>
      <c r="E2920" t="s">
        <v>15</v>
      </c>
      <c r="F2920" t="s">
        <v>3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29</v>
      </c>
      <c r="D2921" t="s">
        <v>27</v>
      </c>
      <c r="E2921" t="s">
        <v>18</v>
      </c>
      <c r="F2921" t="s">
        <v>4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29</v>
      </c>
      <c r="D2922" t="s">
        <v>25</v>
      </c>
      <c r="E2922" t="s">
        <v>18</v>
      </c>
      <c r="F2922" t="s">
        <v>4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29</v>
      </c>
      <c r="D2923" t="s">
        <v>27</v>
      </c>
      <c r="E2923" t="s">
        <v>18</v>
      </c>
      <c r="F2923" t="s">
        <v>4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29</v>
      </c>
      <c r="D2924" t="s">
        <v>25</v>
      </c>
      <c r="E2924" t="s">
        <v>18</v>
      </c>
      <c r="F2924" t="s">
        <v>4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28</v>
      </c>
      <c r="D2925" t="s">
        <v>27</v>
      </c>
      <c r="E2925" t="s">
        <v>18</v>
      </c>
      <c r="F2925" t="s">
        <v>4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28</v>
      </c>
      <c r="D2926" t="s">
        <v>26</v>
      </c>
      <c r="E2926" t="s">
        <v>18</v>
      </c>
      <c r="F2926" t="s">
        <v>4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29</v>
      </c>
      <c r="D2927" t="s">
        <v>25</v>
      </c>
      <c r="E2927" t="s">
        <v>12</v>
      </c>
      <c r="F2927" t="s">
        <v>0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28</v>
      </c>
      <c r="D2928" t="s">
        <v>27</v>
      </c>
      <c r="E2928" t="s">
        <v>12</v>
      </c>
      <c r="F2928" t="s">
        <v>0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29</v>
      </c>
      <c r="D2929" t="s">
        <v>27</v>
      </c>
      <c r="E2929" t="s">
        <v>18</v>
      </c>
      <c r="F2929" t="s">
        <v>8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29</v>
      </c>
      <c r="D2930" t="s">
        <v>25</v>
      </c>
      <c r="E2930" t="s">
        <v>18</v>
      </c>
      <c r="F2930" t="s">
        <v>1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29</v>
      </c>
      <c r="D2931" t="s">
        <v>25</v>
      </c>
      <c r="E2931" t="s">
        <v>15</v>
      </c>
      <c r="F2931" t="s">
        <v>8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29</v>
      </c>
      <c r="D2932" t="s">
        <v>25</v>
      </c>
      <c r="E2932" t="s">
        <v>18</v>
      </c>
      <c r="F2932" t="s">
        <v>6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29</v>
      </c>
      <c r="D2933" t="s">
        <v>25</v>
      </c>
      <c r="E2933" t="s">
        <v>16</v>
      </c>
      <c r="F2933" t="s">
        <v>7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29</v>
      </c>
      <c r="D2934" t="s">
        <v>27</v>
      </c>
      <c r="E2934" t="s">
        <v>16</v>
      </c>
      <c r="F2934" t="s">
        <v>7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28</v>
      </c>
      <c r="D2935" t="s">
        <v>27</v>
      </c>
      <c r="E2935" t="s">
        <v>16</v>
      </c>
      <c r="F2935" t="s">
        <v>7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29</v>
      </c>
      <c r="D2936" t="s">
        <v>27</v>
      </c>
      <c r="E2936" t="s">
        <v>16</v>
      </c>
      <c r="F2936" t="s">
        <v>7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28</v>
      </c>
      <c r="D2937" t="s">
        <v>26</v>
      </c>
      <c r="E2937" t="s">
        <v>16</v>
      </c>
      <c r="F2937" t="s">
        <v>7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29</v>
      </c>
      <c r="D2938" t="s">
        <v>25</v>
      </c>
      <c r="E2938" t="s">
        <v>16</v>
      </c>
      <c r="F2938" t="s">
        <v>7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29</v>
      </c>
      <c r="D2939" t="s">
        <v>27</v>
      </c>
      <c r="E2939" t="s">
        <v>16</v>
      </c>
      <c r="F2939" t="s">
        <v>7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28</v>
      </c>
      <c r="D2940" t="s">
        <v>25</v>
      </c>
      <c r="E2940" t="s">
        <v>15</v>
      </c>
      <c r="F2940" t="s">
        <v>7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29</v>
      </c>
      <c r="D2941" t="s">
        <v>27</v>
      </c>
      <c r="E2941" t="s">
        <v>15</v>
      </c>
      <c r="F2941" t="s">
        <v>7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29</v>
      </c>
      <c r="D2942" t="s">
        <v>25</v>
      </c>
      <c r="E2942" t="s">
        <v>15</v>
      </c>
      <c r="F2942" t="s">
        <v>7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28</v>
      </c>
      <c r="D2943" t="s">
        <v>25</v>
      </c>
      <c r="E2943" t="s">
        <v>10</v>
      </c>
      <c r="F2943" t="s">
        <v>1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29</v>
      </c>
      <c r="D2944" t="s">
        <v>25</v>
      </c>
      <c r="E2944" t="s">
        <v>10</v>
      </c>
      <c r="F2944" t="s">
        <v>1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29</v>
      </c>
      <c r="D2945" t="s">
        <v>25</v>
      </c>
      <c r="E2945" t="s">
        <v>10</v>
      </c>
      <c r="F2945" t="s">
        <v>1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28</v>
      </c>
      <c r="D2946" t="s">
        <v>27</v>
      </c>
      <c r="E2946" t="s">
        <v>10</v>
      </c>
      <c r="F2946" t="s">
        <v>1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29</v>
      </c>
      <c r="D2947" t="s">
        <v>25</v>
      </c>
      <c r="E2947" t="s">
        <v>10</v>
      </c>
      <c r="F2947" t="s">
        <v>1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29</v>
      </c>
      <c r="D2948" t="s">
        <v>25</v>
      </c>
      <c r="E2948" t="s">
        <v>18</v>
      </c>
      <c r="F2948" t="s">
        <v>0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29</v>
      </c>
      <c r="D2949" t="s">
        <v>25</v>
      </c>
      <c r="E2949" t="s">
        <v>18</v>
      </c>
      <c r="F2949" t="s">
        <v>0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29</v>
      </c>
      <c r="D2950" t="s">
        <v>25</v>
      </c>
      <c r="E2950" t="s">
        <v>18</v>
      </c>
      <c r="F2950" t="s">
        <v>0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29</v>
      </c>
      <c r="D2951" t="s">
        <v>25</v>
      </c>
      <c r="E2951" t="s">
        <v>15</v>
      </c>
      <c r="F2951" t="s">
        <v>1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28</v>
      </c>
      <c r="D2952" t="s">
        <v>25</v>
      </c>
      <c r="E2952" t="s">
        <v>15</v>
      </c>
      <c r="F2952" t="s">
        <v>1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29</v>
      </c>
      <c r="D2953" t="s">
        <v>25</v>
      </c>
      <c r="E2953" t="s">
        <v>15</v>
      </c>
      <c r="F2953" t="s">
        <v>1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28</v>
      </c>
      <c r="D2954" t="s">
        <v>25</v>
      </c>
      <c r="E2954" t="s">
        <v>15</v>
      </c>
      <c r="F2954" t="s">
        <v>1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29</v>
      </c>
      <c r="D2955" t="s">
        <v>27</v>
      </c>
      <c r="E2955" t="s">
        <v>15</v>
      </c>
      <c r="F2955" t="s">
        <v>1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28</v>
      </c>
      <c r="D2956" t="s">
        <v>25</v>
      </c>
      <c r="E2956" t="s">
        <v>15</v>
      </c>
      <c r="F2956" t="s">
        <v>1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29</v>
      </c>
      <c r="D2957" t="s">
        <v>25</v>
      </c>
      <c r="E2957" t="s">
        <v>15</v>
      </c>
      <c r="F2957" t="s">
        <v>1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28</v>
      </c>
      <c r="D2958" t="s">
        <v>27</v>
      </c>
      <c r="E2958" t="s">
        <v>15</v>
      </c>
      <c r="F2958" t="s">
        <v>1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29</v>
      </c>
      <c r="D2959" t="s">
        <v>27</v>
      </c>
      <c r="E2959" t="s">
        <v>15</v>
      </c>
      <c r="F2959" t="s">
        <v>1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29</v>
      </c>
      <c r="D2960" t="s">
        <v>27</v>
      </c>
      <c r="E2960" t="s">
        <v>15</v>
      </c>
      <c r="F2960" t="s">
        <v>1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28</v>
      </c>
      <c r="D2961" t="s">
        <v>25</v>
      </c>
      <c r="E2961" t="s">
        <v>15</v>
      </c>
      <c r="F2961" t="s">
        <v>1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29</v>
      </c>
      <c r="D2962" t="s">
        <v>27</v>
      </c>
      <c r="E2962" t="s">
        <v>15</v>
      </c>
      <c r="F2962" t="s">
        <v>1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29</v>
      </c>
      <c r="D2963" t="s">
        <v>27</v>
      </c>
      <c r="E2963" t="s">
        <v>15</v>
      </c>
      <c r="F2963" t="s">
        <v>1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29</v>
      </c>
      <c r="D2964" t="s">
        <v>26</v>
      </c>
      <c r="E2964" t="s">
        <v>18</v>
      </c>
      <c r="F2964" t="s">
        <v>8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29</v>
      </c>
      <c r="D2965" t="s">
        <v>27</v>
      </c>
      <c r="E2965" t="s">
        <v>18</v>
      </c>
      <c r="F2965" t="s">
        <v>7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28</v>
      </c>
      <c r="D2966" t="s">
        <v>27</v>
      </c>
      <c r="E2966" t="s">
        <v>18</v>
      </c>
      <c r="F2966" t="s">
        <v>8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28</v>
      </c>
      <c r="D2967" t="s">
        <v>26</v>
      </c>
      <c r="E2967" t="s">
        <v>18</v>
      </c>
      <c r="F2967" t="s">
        <v>8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29</v>
      </c>
      <c r="D2968" t="s">
        <v>25</v>
      </c>
      <c r="E2968" t="s">
        <v>18</v>
      </c>
      <c r="F2968" t="s">
        <v>8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29</v>
      </c>
      <c r="D2969" t="s">
        <v>27</v>
      </c>
      <c r="E2969" t="s">
        <v>18</v>
      </c>
      <c r="F2969" t="s">
        <v>8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28</v>
      </c>
      <c r="D2970" t="s">
        <v>25</v>
      </c>
      <c r="E2970" t="s">
        <v>18</v>
      </c>
      <c r="F2970" t="s">
        <v>0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29</v>
      </c>
      <c r="D2971" t="s">
        <v>27</v>
      </c>
      <c r="E2971" t="s">
        <v>18</v>
      </c>
      <c r="F2971" t="s">
        <v>0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29</v>
      </c>
      <c r="D2972" t="s">
        <v>27</v>
      </c>
      <c r="E2972" t="s">
        <v>18</v>
      </c>
      <c r="F2972" t="s">
        <v>0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28</v>
      </c>
      <c r="D2973" t="s">
        <v>25</v>
      </c>
      <c r="E2973" t="s">
        <v>18</v>
      </c>
      <c r="F2973" t="s">
        <v>0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29</v>
      </c>
      <c r="D2974" t="s">
        <v>25</v>
      </c>
      <c r="E2974" t="s">
        <v>18</v>
      </c>
      <c r="F2974" t="s">
        <v>0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29</v>
      </c>
      <c r="D2975" t="s">
        <v>25</v>
      </c>
      <c r="E2975" t="s">
        <v>18</v>
      </c>
      <c r="F2975" t="s">
        <v>0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28</v>
      </c>
      <c r="D2976" t="s">
        <v>27</v>
      </c>
      <c r="E2976" t="s">
        <v>18</v>
      </c>
      <c r="F2976" t="s">
        <v>0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28</v>
      </c>
      <c r="D2977" t="s">
        <v>25</v>
      </c>
      <c r="E2977" t="s">
        <v>18</v>
      </c>
      <c r="F2977" t="s">
        <v>0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29</v>
      </c>
      <c r="D2978" t="s">
        <v>27</v>
      </c>
      <c r="E2978" t="s">
        <v>18</v>
      </c>
      <c r="F2978" t="s">
        <v>0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28</v>
      </c>
      <c r="D2979" t="s">
        <v>25</v>
      </c>
      <c r="E2979" t="s">
        <v>18</v>
      </c>
      <c r="F2979" t="s">
        <v>0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28</v>
      </c>
      <c r="D2980" t="s">
        <v>27</v>
      </c>
      <c r="E2980" t="s">
        <v>18</v>
      </c>
      <c r="F2980" t="s">
        <v>0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29</v>
      </c>
      <c r="D2981" t="s">
        <v>27</v>
      </c>
      <c r="E2981" t="s">
        <v>18</v>
      </c>
      <c r="F2981" t="s">
        <v>0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28</v>
      </c>
      <c r="D2982" t="s">
        <v>25</v>
      </c>
      <c r="E2982" t="s">
        <v>18</v>
      </c>
      <c r="F2982" t="s">
        <v>0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28</v>
      </c>
      <c r="D2983" t="s">
        <v>25</v>
      </c>
      <c r="E2983" t="s">
        <v>18</v>
      </c>
      <c r="F2983" t="s">
        <v>0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29</v>
      </c>
      <c r="D2984" t="s">
        <v>25</v>
      </c>
      <c r="E2984" t="s">
        <v>18</v>
      </c>
      <c r="F2984" t="s">
        <v>0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29</v>
      </c>
      <c r="D2985" t="s">
        <v>25</v>
      </c>
      <c r="E2985" t="s">
        <v>18</v>
      </c>
      <c r="F2985" t="s">
        <v>0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29</v>
      </c>
      <c r="D2986" t="s">
        <v>27</v>
      </c>
      <c r="E2986" t="s">
        <v>15</v>
      </c>
      <c r="F2986" t="s">
        <v>0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28</v>
      </c>
      <c r="D2987" t="s">
        <v>27</v>
      </c>
      <c r="E2987" t="s">
        <v>15</v>
      </c>
      <c r="F2987" t="s">
        <v>0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29</v>
      </c>
      <c r="D2988" t="s">
        <v>27</v>
      </c>
      <c r="E2988" t="s">
        <v>15</v>
      </c>
      <c r="F2988" t="s">
        <v>0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29</v>
      </c>
      <c r="D2989" t="s">
        <v>25</v>
      </c>
      <c r="E2989" t="s">
        <v>15</v>
      </c>
      <c r="F2989" t="s">
        <v>0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28</v>
      </c>
      <c r="D2990" t="s">
        <v>25</v>
      </c>
      <c r="E2990" t="s">
        <v>15</v>
      </c>
      <c r="F2990" t="s">
        <v>0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28</v>
      </c>
      <c r="D2991" t="s">
        <v>26</v>
      </c>
      <c r="E2991" t="s">
        <v>15</v>
      </c>
      <c r="F2991" t="s">
        <v>0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28</v>
      </c>
      <c r="D2992" t="s">
        <v>25</v>
      </c>
      <c r="E2992" t="s">
        <v>15</v>
      </c>
      <c r="F2992" t="s">
        <v>0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28</v>
      </c>
      <c r="D2993" t="s">
        <v>25</v>
      </c>
      <c r="E2993" t="s">
        <v>15</v>
      </c>
      <c r="F2993" t="s">
        <v>0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28</v>
      </c>
      <c r="D2994" t="s">
        <v>25</v>
      </c>
      <c r="E2994" t="s">
        <v>15</v>
      </c>
      <c r="F2994" t="s">
        <v>0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29</v>
      </c>
      <c r="D2995" t="s">
        <v>25</v>
      </c>
      <c r="E2995" t="s">
        <v>15</v>
      </c>
      <c r="F2995" t="s">
        <v>0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28</v>
      </c>
      <c r="D2996" t="s">
        <v>25</v>
      </c>
      <c r="E2996" t="s">
        <v>15</v>
      </c>
      <c r="F2996" t="s">
        <v>0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29</v>
      </c>
      <c r="D2997" t="s">
        <v>25</v>
      </c>
      <c r="E2997" t="s">
        <v>15</v>
      </c>
      <c r="F2997" t="s">
        <v>0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29</v>
      </c>
      <c r="D2998" t="s">
        <v>25</v>
      </c>
      <c r="E2998" t="s">
        <v>18</v>
      </c>
      <c r="F2998" t="s">
        <v>0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28</v>
      </c>
      <c r="D2999" t="s">
        <v>25</v>
      </c>
      <c r="E2999" t="s">
        <v>18</v>
      </c>
      <c r="F2999" t="s">
        <v>0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29</v>
      </c>
      <c r="D3000" t="s">
        <v>27</v>
      </c>
      <c r="E3000" t="s">
        <v>18</v>
      </c>
      <c r="F3000" t="s">
        <v>0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29</v>
      </c>
      <c r="D3001" t="s">
        <v>27</v>
      </c>
      <c r="E3001" t="s">
        <v>15</v>
      </c>
      <c r="F3001" t="s">
        <v>0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28</v>
      </c>
      <c r="D3002" t="s">
        <v>25</v>
      </c>
      <c r="E3002" t="s">
        <v>15</v>
      </c>
      <c r="F3002" t="s">
        <v>1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28</v>
      </c>
      <c r="D3003" t="s">
        <v>25</v>
      </c>
      <c r="E3003" t="s">
        <v>15</v>
      </c>
      <c r="F3003" t="s">
        <v>1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28</v>
      </c>
      <c r="D3004" t="s">
        <v>27</v>
      </c>
      <c r="E3004" t="s">
        <v>15</v>
      </c>
      <c r="F3004" t="s">
        <v>1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28</v>
      </c>
      <c r="D3005" t="s">
        <v>26</v>
      </c>
      <c r="E3005" t="s">
        <v>15</v>
      </c>
      <c r="F3005" t="s">
        <v>1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29</v>
      </c>
      <c r="D3006" t="s">
        <v>25</v>
      </c>
      <c r="E3006" t="s">
        <v>15</v>
      </c>
      <c r="F3006" t="s">
        <v>1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29</v>
      </c>
      <c r="D3007" t="s">
        <v>27</v>
      </c>
      <c r="E3007" t="s">
        <v>15</v>
      </c>
      <c r="F3007" t="s">
        <v>5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28</v>
      </c>
      <c r="D3008" t="s">
        <v>25</v>
      </c>
      <c r="E3008" t="s">
        <v>15</v>
      </c>
      <c r="F3008" t="s">
        <v>5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28</v>
      </c>
      <c r="D3009" t="s">
        <v>27</v>
      </c>
      <c r="E3009" t="s">
        <v>15</v>
      </c>
      <c r="F3009" t="s">
        <v>5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29</v>
      </c>
      <c r="D3010" t="s">
        <v>27</v>
      </c>
      <c r="E3010" t="s">
        <v>15</v>
      </c>
      <c r="F3010" t="s">
        <v>5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28</v>
      </c>
      <c r="D3011" t="s">
        <v>27</v>
      </c>
      <c r="E3011" t="s">
        <v>15</v>
      </c>
      <c r="F3011" t="s">
        <v>5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28</v>
      </c>
      <c r="D3012" t="s">
        <v>25</v>
      </c>
      <c r="E3012" t="s">
        <v>15</v>
      </c>
      <c r="F3012" t="s">
        <v>8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29</v>
      </c>
      <c r="D3013" t="s">
        <v>27</v>
      </c>
      <c r="E3013" t="s">
        <v>15</v>
      </c>
      <c r="F3013" t="s">
        <v>1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28</v>
      </c>
      <c r="D3014" t="s">
        <v>25</v>
      </c>
      <c r="E3014" t="s">
        <v>15</v>
      </c>
      <c r="F3014" t="s">
        <v>1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29</v>
      </c>
      <c r="D3015" t="s">
        <v>27</v>
      </c>
      <c r="E3015" t="s">
        <v>15</v>
      </c>
      <c r="F3015" t="s">
        <v>1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29</v>
      </c>
      <c r="D3016" t="s">
        <v>25</v>
      </c>
      <c r="E3016" t="s">
        <v>15</v>
      </c>
      <c r="F3016" t="s">
        <v>5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29</v>
      </c>
      <c r="D3017" t="s">
        <v>25</v>
      </c>
      <c r="E3017" t="s">
        <v>15</v>
      </c>
      <c r="F3017" t="s">
        <v>5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28</v>
      </c>
      <c r="D3018" t="s">
        <v>25</v>
      </c>
      <c r="E3018" t="s">
        <v>15</v>
      </c>
      <c r="F3018" t="s">
        <v>5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29</v>
      </c>
      <c r="D3019" t="s">
        <v>27</v>
      </c>
      <c r="E3019" t="s">
        <v>15</v>
      </c>
      <c r="F3019" t="s">
        <v>5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29</v>
      </c>
      <c r="D3020" t="s">
        <v>27</v>
      </c>
      <c r="E3020" t="s">
        <v>15</v>
      </c>
      <c r="F3020" t="s">
        <v>5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29</v>
      </c>
      <c r="D3021" t="s">
        <v>27</v>
      </c>
      <c r="E3021" t="s">
        <v>15</v>
      </c>
      <c r="F3021" t="s">
        <v>5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28</v>
      </c>
      <c r="D3022" t="s">
        <v>27</v>
      </c>
      <c r="E3022" t="s">
        <v>15</v>
      </c>
      <c r="F3022" t="s">
        <v>5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28</v>
      </c>
      <c r="D3023" t="s">
        <v>25</v>
      </c>
      <c r="E3023" t="s">
        <v>15</v>
      </c>
      <c r="F3023" t="s">
        <v>5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29</v>
      </c>
      <c r="D3024" t="s">
        <v>25</v>
      </c>
      <c r="E3024" t="s">
        <v>15</v>
      </c>
      <c r="F3024" t="s">
        <v>5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29</v>
      </c>
      <c r="D3025" t="s">
        <v>27</v>
      </c>
      <c r="E3025" t="s">
        <v>15</v>
      </c>
      <c r="F3025" t="s">
        <v>5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28</v>
      </c>
      <c r="D3026" t="s">
        <v>27</v>
      </c>
      <c r="E3026" t="s">
        <v>12</v>
      </c>
      <c r="F3026" t="s">
        <v>8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29</v>
      </c>
      <c r="D3027" t="s">
        <v>25</v>
      </c>
      <c r="E3027" t="s">
        <v>12</v>
      </c>
      <c r="F3027" t="s">
        <v>8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29</v>
      </c>
      <c r="D3028" t="s">
        <v>27</v>
      </c>
      <c r="E3028" t="s">
        <v>12</v>
      </c>
      <c r="F3028" t="s">
        <v>8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29</v>
      </c>
      <c r="D3029" t="s">
        <v>27</v>
      </c>
      <c r="E3029" t="s">
        <v>10</v>
      </c>
      <c r="F3029" t="s">
        <v>3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29</v>
      </c>
      <c r="D3030" t="s">
        <v>25</v>
      </c>
      <c r="E3030" t="s">
        <v>10</v>
      </c>
      <c r="F3030" t="s">
        <v>3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28</v>
      </c>
      <c r="D3031" t="s">
        <v>25</v>
      </c>
      <c r="E3031" t="s">
        <v>10</v>
      </c>
      <c r="F3031" t="s">
        <v>3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29</v>
      </c>
      <c r="D3032" t="s">
        <v>25</v>
      </c>
      <c r="E3032" t="s">
        <v>10</v>
      </c>
      <c r="F3032" t="s">
        <v>1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28</v>
      </c>
      <c r="D3033" t="s">
        <v>25</v>
      </c>
      <c r="E3033" t="s">
        <v>10</v>
      </c>
      <c r="F3033" t="s">
        <v>1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29</v>
      </c>
      <c r="D3034" t="s">
        <v>27</v>
      </c>
      <c r="E3034" t="s">
        <v>10</v>
      </c>
      <c r="F3034" t="s">
        <v>1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28</v>
      </c>
      <c r="D3035" t="s">
        <v>25</v>
      </c>
      <c r="E3035" t="s">
        <v>10</v>
      </c>
      <c r="F3035" t="s">
        <v>1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29</v>
      </c>
      <c r="D3036" t="s">
        <v>25</v>
      </c>
      <c r="E3036" t="s">
        <v>10</v>
      </c>
      <c r="F3036" t="s">
        <v>3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29</v>
      </c>
      <c r="D3037" t="s">
        <v>25</v>
      </c>
      <c r="E3037" t="s">
        <v>15</v>
      </c>
      <c r="F3037" t="s">
        <v>3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29</v>
      </c>
      <c r="D3038" t="s">
        <v>25</v>
      </c>
      <c r="E3038" t="s">
        <v>15</v>
      </c>
      <c r="F3038" t="s">
        <v>3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28</v>
      </c>
      <c r="D3039" t="s">
        <v>27</v>
      </c>
      <c r="E3039" t="s">
        <v>15</v>
      </c>
      <c r="F3039" t="s">
        <v>3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29</v>
      </c>
      <c r="D3040" t="s">
        <v>25</v>
      </c>
      <c r="E3040" t="s">
        <v>15</v>
      </c>
      <c r="F3040" t="s">
        <v>3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29</v>
      </c>
      <c r="D3041" t="s">
        <v>25</v>
      </c>
      <c r="E3041" t="s">
        <v>15</v>
      </c>
      <c r="F3041" t="s">
        <v>3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28</v>
      </c>
      <c r="D3042" t="s">
        <v>27</v>
      </c>
      <c r="E3042" t="s">
        <v>15</v>
      </c>
      <c r="F3042" t="s">
        <v>3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28</v>
      </c>
      <c r="D3043" t="s">
        <v>25</v>
      </c>
      <c r="E3043" t="s">
        <v>15</v>
      </c>
      <c r="F3043" t="s">
        <v>3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29</v>
      </c>
      <c r="D3044" t="s">
        <v>25</v>
      </c>
      <c r="E3044" t="s">
        <v>15</v>
      </c>
      <c r="F3044" t="s">
        <v>3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29</v>
      </c>
      <c r="D3045" t="s">
        <v>25</v>
      </c>
      <c r="E3045" t="s">
        <v>15</v>
      </c>
      <c r="F3045" t="s">
        <v>3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29</v>
      </c>
      <c r="D3046" t="s">
        <v>25</v>
      </c>
      <c r="E3046" t="s">
        <v>15</v>
      </c>
      <c r="F3046" t="s">
        <v>3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29</v>
      </c>
      <c r="D3047" t="s">
        <v>25</v>
      </c>
      <c r="E3047" t="s">
        <v>15</v>
      </c>
      <c r="F3047" t="s">
        <v>3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28</v>
      </c>
      <c r="D3048" t="s">
        <v>25</v>
      </c>
      <c r="E3048" t="s">
        <v>15</v>
      </c>
      <c r="F3048" t="s">
        <v>4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28</v>
      </c>
      <c r="D3049" t="s">
        <v>25</v>
      </c>
      <c r="E3049" t="s">
        <v>18</v>
      </c>
      <c r="F3049" t="s">
        <v>3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29</v>
      </c>
      <c r="D3050" t="s">
        <v>25</v>
      </c>
      <c r="E3050" t="s">
        <v>15</v>
      </c>
      <c r="F3050" t="s">
        <v>8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28</v>
      </c>
      <c r="D3051" t="s">
        <v>26</v>
      </c>
      <c r="E3051" t="s">
        <v>15</v>
      </c>
      <c r="F3051" t="s">
        <v>8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29</v>
      </c>
      <c r="D3052" t="s">
        <v>26</v>
      </c>
      <c r="E3052" t="s">
        <v>15</v>
      </c>
      <c r="F3052" t="s">
        <v>8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28</v>
      </c>
      <c r="D3053" t="s">
        <v>26</v>
      </c>
      <c r="E3053" t="s">
        <v>15</v>
      </c>
      <c r="F3053" t="s">
        <v>8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29</v>
      </c>
      <c r="D3054" t="s">
        <v>25</v>
      </c>
      <c r="E3054" t="s">
        <v>15</v>
      </c>
      <c r="F3054" t="s">
        <v>8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28</v>
      </c>
      <c r="D3055" t="s">
        <v>27</v>
      </c>
      <c r="E3055" t="s">
        <v>15</v>
      </c>
      <c r="F3055" t="s">
        <v>8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29</v>
      </c>
      <c r="D3056" t="s">
        <v>26</v>
      </c>
      <c r="E3056" t="s">
        <v>15</v>
      </c>
      <c r="F3056" t="s">
        <v>7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29</v>
      </c>
      <c r="D3057" t="s">
        <v>25</v>
      </c>
      <c r="E3057" t="s">
        <v>15</v>
      </c>
      <c r="F3057" t="s">
        <v>8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28</v>
      </c>
      <c r="D3058" t="s">
        <v>27</v>
      </c>
      <c r="E3058" t="s">
        <v>15</v>
      </c>
      <c r="F3058" t="s">
        <v>1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29</v>
      </c>
      <c r="D3059" t="s">
        <v>26</v>
      </c>
      <c r="E3059" t="s">
        <v>15</v>
      </c>
      <c r="F3059" t="s">
        <v>1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29</v>
      </c>
      <c r="D3060" t="s">
        <v>26</v>
      </c>
      <c r="E3060" t="s">
        <v>15</v>
      </c>
      <c r="F3060" t="s">
        <v>1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29</v>
      </c>
      <c r="D3061" t="s">
        <v>25</v>
      </c>
      <c r="E3061" t="s">
        <v>18</v>
      </c>
      <c r="F3061" t="s">
        <v>6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29</v>
      </c>
      <c r="D3062" t="s">
        <v>25</v>
      </c>
      <c r="E3062" t="s">
        <v>18</v>
      </c>
      <c r="F3062" t="s">
        <v>6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29</v>
      </c>
      <c r="D3063" t="s">
        <v>25</v>
      </c>
      <c r="E3063" t="s">
        <v>18</v>
      </c>
      <c r="F3063" t="s">
        <v>6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29</v>
      </c>
      <c r="D3064" t="s">
        <v>27</v>
      </c>
      <c r="E3064" t="s">
        <v>18</v>
      </c>
      <c r="F3064" t="s">
        <v>6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28</v>
      </c>
      <c r="D3065" t="s">
        <v>25</v>
      </c>
      <c r="E3065" t="s">
        <v>15</v>
      </c>
      <c r="F3065" t="s">
        <v>3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29</v>
      </c>
      <c r="D3066" t="s">
        <v>25</v>
      </c>
      <c r="E3066" t="s">
        <v>15</v>
      </c>
      <c r="F3066" t="s">
        <v>3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29</v>
      </c>
      <c r="D3067" t="s">
        <v>25</v>
      </c>
      <c r="E3067" t="s">
        <v>15</v>
      </c>
      <c r="F3067" t="s">
        <v>3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29</v>
      </c>
      <c r="D3068" t="s">
        <v>27</v>
      </c>
      <c r="E3068" t="s">
        <v>15</v>
      </c>
      <c r="F3068" t="s">
        <v>3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29</v>
      </c>
      <c r="D3069" t="s">
        <v>25</v>
      </c>
      <c r="E3069" t="s">
        <v>15</v>
      </c>
      <c r="F3069" t="s">
        <v>3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29</v>
      </c>
      <c r="D3070" t="s">
        <v>27</v>
      </c>
      <c r="E3070" t="s">
        <v>15</v>
      </c>
      <c r="F3070" t="s">
        <v>3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29</v>
      </c>
      <c r="D3071" t="s">
        <v>25</v>
      </c>
      <c r="E3071" t="s">
        <v>15</v>
      </c>
      <c r="F3071" t="s">
        <v>3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28</v>
      </c>
      <c r="D3072" t="s">
        <v>25</v>
      </c>
      <c r="E3072" t="s">
        <v>13</v>
      </c>
      <c r="F3072" t="s">
        <v>5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29</v>
      </c>
      <c r="D3073" t="s">
        <v>25</v>
      </c>
      <c r="E3073" t="s">
        <v>10</v>
      </c>
      <c r="F3073" t="s">
        <v>8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29</v>
      </c>
      <c r="D3074" t="s">
        <v>27</v>
      </c>
      <c r="E3074" t="s">
        <v>10</v>
      </c>
      <c r="F3074" t="s">
        <v>8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28</v>
      </c>
      <c r="D3075" t="s">
        <v>25</v>
      </c>
      <c r="E3075" t="s">
        <v>15</v>
      </c>
      <c r="F3075" t="s">
        <v>4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29</v>
      </c>
      <c r="D3076" t="s">
        <v>25</v>
      </c>
      <c r="E3076" t="s">
        <v>15</v>
      </c>
      <c r="F3076" t="s">
        <v>4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29</v>
      </c>
      <c r="D3077" t="s">
        <v>26</v>
      </c>
      <c r="E3077" t="s">
        <v>15</v>
      </c>
      <c r="F3077" t="s">
        <v>4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29</v>
      </c>
      <c r="D3078" t="s">
        <v>25</v>
      </c>
      <c r="E3078" t="s">
        <v>15</v>
      </c>
      <c r="F3078" t="s">
        <v>4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29</v>
      </c>
      <c r="D3079" t="s">
        <v>25</v>
      </c>
      <c r="E3079" t="s">
        <v>15</v>
      </c>
      <c r="F3079" t="s">
        <v>4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29</v>
      </c>
      <c r="D3080" t="s">
        <v>25</v>
      </c>
      <c r="E3080" t="s">
        <v>15</v>
      </c>
      <c r="F3080" t="s">
        <v>4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29</v>
      </c>
      <c r="D3081" t="s">
        <v>27</v>
      </c>
      <c r="E3081" t="s">
        <v>15</v>
      </c>
      <c r="F3081" t="s">
        <v>4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29</v>
      </c>
      <c r="D3082" t="s">
        <v>27</v>
      </c>
      <c r="E3082" t="s">
        <v>15</v>
      </c>
      <c r="F3082" t="s">
        <v>8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29</v>
      </c>
      <c r="D3083" t="s">
        <v>27</v>
      </c>
      <c r="E3083" t="s">
        <v>15</v>
      </c>
      <c r="F3083" t="s">
        <v>8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28</v>
      </c>
      <c r="D3084" t="s">
        <v>27</v>
      </c>
      <c r="E3084" t="s">
        <v>15</v>
      </c>
      <c r="F3084" t="s">
        <v>8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28</v>
      </c>
      <c r="D3085" t="s">
        <v>25</v>
      </c>
      <c r="E3085" t="s">
        <v>18</v>
      </c>
      <c r="F3085" t="s">
        <v>0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28</v>
      </c>
      <c r="D3086" t="s">
        <v>26</v>
      </c>
      <c r="E3086" t="s">
        <v>18</v>
      </c>
      <c r="F3086" t="s">
        <v>0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28</v>
      </c>
      <c r="D3087" t="s">
        <v>25</v>
      </c>
      <c r="E3087" t="s">
        <v>18</v>
      </c>
      <c r="F3087" t="s">
        <v>8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29</v>
      </c>
      <c r="D3088" t="s">
        <v>27</v>
      </c>
      <c r="E3088" t="s">
        <v>18</v>
      </c>
      <c r="F3088" t="s">
        <v>1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29</v>
      </c>
      <c r="D3089" t="s">
        <v>25</v>
      </c>
      <c r="E3089" t="s">
        <v>18</v>
      </c>
      <c r="F3089" t="s">
        <v>1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29</v>
      </c>
      <c r="D3090" t="s">
        <v>25</v>
      </c>
      <c r="E3090" t="s">
        <v>18</v>
      </c>
      <c r="F3090" t="s">
        <v>1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28</v>
      </c>
      <c r="D3091" t="s">
        <v>26</v>
      </c>
      <c r="E3091" t="s">
        <v>18</v>
      </c>
      <c r="F3091" t="s">
        <v>1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29</v>
      </c>
      <c r="D3092" t="s">
        <v>25</v>
      </c>
      <c r="E3092" t="s">
        <v>18</v>
      </c>
      <c r="F3092" t="s">
        <v>8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28</v>
      </c>
      <c r="D3093" t="s">
        <v>27</v>
      </c>
      <c r="E3093" t="s">
        <v>18</v>
      </c>
      <c r="F3093" t="s">
        <v>8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28</v>
      </c>
      <c r="D3094" t="s">
        <v>25</v>
      </c>
      <c r="E3094" t="s">
        <v>18</v>
      </c>
      <c r="F3094" t="s">
        <v>8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29</v>
      </c>
      <c r="D3095" t="s">
        <v>27</v>
      </c>
      <c r="E3095" t="s">
        <v>18</v>
      </c>
      <c r="F3095" t="s">
        <v>8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29</v>
      </c>
      <c r="D3096" t="s">
        <v>25</v>
      </c>
      <c r="E3096" t="s">
        <v>18</v>
      </c>
      <c r="F3096" t="s">
        <v>8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29</v>
      </c>
      <c r="D3097" t="s">
        <v>27</v>
      </c>
      <c r="E3097" t="s">
        <v>15</v>
      </c>
      <c r="F3097" t="s">
        <v>5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29</v>
      </c>
      <c r="D3098" t="s">
        <v>27</v>
      </c>
      <c r="E3098" t="s">
        <v>15</v>
      </c>
      <c r="F3098" t="s">
        <v>5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29</v>
      </c>
      <c r="D3099" t="s">
        <v>27</v>
      </c>
      <c r="E3099" t="s">
        <v>15</v>
      </c>
      <c r="F3099" t="s">
        <v>5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29</v>
      </c>
      <c r="D3100" t="s">
        <v>27</v>
      </c>
      <c r="E3100" t="s">
        <v>15</v>
      </c>
      <c r="F3100" t="s">
        <v>1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29</v>
      </c>
      <c r="D3101" t="s">
        <v>27</v>
      </c>
      <c r="E3101" t="s">
        <v>15</v>
      </c>
      <c r="F3101" t="s">
        <v>8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29</v>
      </c>
      <c r="D3102" t="s">
        <v>25</v>
      </c>
      <c r="E3102" t="s">
        <v>15</v>
      </c>
      <c r="F3102" t="s">
        <v>1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28</v>
      </c>
      <c r="D3103" t="s">
        <v>27</v>
      </c>
      <c r="E3103" t="s">
        <v>15</v>
      </c>
      <c r="F3103" t="s">
        <v>1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29</v>
      </c>
      <c r="D3104" t="s">
        <v>25</v>
      </c>
      <c r="E3104" t="s">
        <v>15</v>
      </c>
      <c r="F3104" t="s">
        <v>3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28</v>
      </c>
      <c r="D3105" t="s">
        <v>27</v>
      </c>
      <c r="E3105" t="s">
        <v>16</v>
      </c>
      <c r="F3105" t="s">
        <v>3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28</v>
      </c>
      <c r="D3106" t="s">
        <v>25</v>
      </c>
      <c r="E3106" t="s">
        <v>16</v>
      </c>
      <c r="F3106" t="s">
        <v>3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28</v>
      </c>
      <c r="D3107" t="s">
        <v>25</v>
      </c>
      <c r="E3107" t="s">
        <v>16</v>
      </c>
      <c r="F3107" t="s">
        <v>3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28</v>
      </c>
      <c r="D3108" t="s">
        <v>25</v>
      </c>
      <c r="E3108" t="s">
        <v>16</v>
      </c>
      <c r="F3108" t="s">
        <v>3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28</v>
      </c>
      <c r="D3109" t="s">
        <v>25</v>
      </c>
      <c r="E3109" t="s">
        <v>16</v>
      </c>
      <c r="F3109" t="s">
        <v>3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29</v>
      </c>
      <c r="D3110" t="s">
        <v>25</v>
      </c>
      <c r="E3110" t="s">
        <v>13</v>
      </c>
      <c r="F3110" t="s">
        <v>0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29</v>
      </c>
      <c r="D3111" t="s">
        <v>25</v>
      </c>
      <c r="E3111" t="s">
        <v>13</v>
      </c>
      <c r="F3111" t="s">
        <v>0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29</v>
      </c>
      <c r="D3112" t="s">
        <v>25</v>
      </c>
      <c r="E3112" t="s">
        <v>18</v>
      </c>
      <c r="F3112" t="s">
        <v>0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29</v>
      </c>
      <c r="D3113" t="s">
        <v>26</v>
      </c>
      <c r="E3113" t="s">
        <v>18</v>
      </c>
      <c r="F3113" t="s">
        <v>0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29</v>
      </c>
      <c r="D3114" t="s">
        <v>27</v>
      </c>
      <c r="E3114" t="s">
        <v>18</v>
      </c>
      <c r="F3114" t="s">
        <v>8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29</v>
      </c>
      <c r="D3115" t="s">
        <v>26</v>
      </c>
      <c r="E3115" t="s">
        <v>15</v>
      </c>
      <c r="F3115" t="s">
        <v>8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29</v>
      </c>
      <c r="D3116" t="s">
        <v>26</v>
      </c>
      <c r="E3116" t="s">
        <v>15</v>
      </c>
      <c r="F3116" t="s">
        <v>8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29</v>
      </c>
      <c r="D3117" t="s">
        <v>25</v>
      </c>
      <c r="E3117" t="s">
        <v>15</v>
      </c>
      <c r="F3117" t="s">
        <v>8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29</v>
      </c>
      <c r="D3118" t="s">
        <v>25</v>
      </c>
      <c r="E3118" t="s">
        <v>15</v>
      </c>
      <c r="F3118" t="s">
        <v>8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28</v>
      </c>
      <c r="D3119" t="s">
        <v>25</v>
      </c>
      <c r="E3119" t="s">
        <v>15</v>
      </c>
      <c r="F3119" t="s">
        <v>8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29</v>
      </c>
      <c r="D3120" t="s">
        <v>27</v>
      </c>
      <c r="E3120" t="s">
        <v>15</v>
      </c>
      <c r="F3120" t="s">
        <v>8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28</v>
      </c>
      <c r="D3121" t="s">
        <v>25</v>
      </c>
      <c r="E3121" t="s">
        <v>15</v>
      </c>
      <c r="F3121" t="s">
        <v>8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28</v>
      </c>
      <c r="D3122" t="s">
        <v>25</v>
      </c>
      <c r="E3122" t="s">
        <v>15</v>
      </c>
      <c r="F3122" t="s">
        <v>8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29</v>
      </c>
      <c r="D3123" t="s">
        <v>27</v>
      </c>
      <c r="E3123" t="s">
        <v>15</v>
      </c>
      <c r="F3123" t="s">
        <v>8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29</v>
      </c>
      <c r="D3124" t="s">
        <v>27</v>
      </c>
      <c r="E3124" t="s">
        <v>15</v>
      </c>
      <c r="F3124" t="s">
        <v>8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28</v>
      </c>
      <c r="D3125" t="s">
        <v>25</v>
      </c>
      <c r="E3125" t="s">
        <v>15</v>
      </c>
      <c r="F3125" t="s">
        <v>8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28</v>
      </c>
      <c r="D3126" t="s">
        <v>27</v>
      </c>
      <c r="E3126" t="s">
        <v>18</v>
      </c>
      <c r="F3126" t="s">
        <v>6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29</v>
      </c>
      <c r="D3127" t="s">
        <v>25</v>
      </c>
      <c r="E3127" t="s">
        <v>18</v>
      </c>
      <c r="F3127" t="s">
        <v>5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28</v>
      </c>
      <c r="D3128" t="s">
        <v>27</v>
      </c>
      <c r="E3128" t="s">
        <v>18</v>
      </c>
      <c r="F3128" t="s">
        <v>5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29</v>
      </c>
      <c r="D3129" t="s">
        <v>25</v>
      </c>
      <c r="E3129" t="s">
        <v>18</v>
      </c>
      <c r="F3129" t="s">
        <v>5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29</v>
      </c>
      <c r="D3130" t="s">
        <v>25</v>
      </c>
      <c r="E3130" t="s">
        <v>15</v>
      </c>
      <c r="F3130" t="s">
        <v>8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29</v>
      </c>
      <c r="D3131" t="s">
        <v>25</v>
      </c>
      <c r="E3131" t="s">
        <v>10</v>
      </c>
      <c r="F3131" t="s">
        <v>3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28</v>
      </c>
      <c r="D3132" t="s">
        <v>27</v>
      </c>
      <c r="E3132" t="s">
        <v>15</v>
      </c>
      <c r="F3132" t="s">
        <v>1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29</v>
      </c>
      <c r="D3133" t="s">
        <v>27</v>
      </c>
      <c r="E3133" t="s">
        <v>15</v>
      </c>
      <c r="F3133" t="s">
        <v>1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29</v>
      </c>
      <c r="D3134" t="s">
        <v>27</v>
      </c>
      <c r="E3134" t="s">
        <v>18</v>
      </c>
      <c r="F3134" t="s">
        <v>1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29</v>
      </c>
      <c r="D3135" t="s">
        <v>25</v>
      </c>
      <c r="E3135" t="s">
        <v>18</v>
      </c>
      <c r="F3135" t="s">
        <v>1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29</v>
      </c>
      <c r="D3136" t="s">
        <v>25</v>
      </c>
      <c r="E3136" t="s">
        <v>10</v>
      </c>
      <c r="F3136" t="s">
        <v>8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28</v>
      </c>
      <c r="D3137" t="s">
        <v>25</v>
      </c>
      <c r="E3137" t="s">
        <v>10</v>
      </c>
      <c r="F3137" t="s">
        <v>3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28</v>
      </c>
      <c r="D3138" t="s">
        <v>25</v>
      </c>
      <c r="E3138" t="s">
        <v>18</v>
      </c>
      <c r="F3138" t="s">
        <v>1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29</v>
      </c>
      <c r="D3139" t="s">
        <v>25</v>
      </c>
      <c r="E3139" t="s">
        <v>18</v>
      </c>
      <c r="F3139" t="s">
        <v>1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28</v>
      </c>
      <c r="D3140" t="s">
        <v>25</v>
      </c>
      <c r="E3140" t="s">
        <v>18</v>
      </c>
      <c r="F3140" t="s">
        <v>1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28</v>
      </c>
      <c r="D3141" t="s">
        <v>25</v>
      </c>
      <c r="E3141" t="s">
        <v>18</v>
      </c>
      <c r="F3141" t="s">
        <v>1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29</v>
      </c>
      <c r="D3142" t="s">
        <v>25</v>
      </c>
      <c r="E3142" t="s">
        <v>18</v>
      </c>
      <c r="F3142" t="s">
        <v>8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28</v>
      </c>
      <c r="D3143" t="s">
        <v>26</v>
      </c>
      <c r="E3143" t="s">
        <v>10</v>
      </c>
      <c r="F3143" t="s">
        <v>4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29</v>
      </c>
      <c r="D3144" t="s">
        <v>25</v>
      </c>
      <c r="E3144" t="s">
        <v>18</v>
      </c>
      <c r="F3144" t="s">
        <v>5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29</v>
      </c>
      <c r="D3145" t="s">
        <v>26</v>
      </c>
      <c r="E3145" t="s">
        <v>18</v>
      </c>
      <c r="F3145" t="s">
        <v>5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28</v>
      </c>
      <c r="D3146" t="s">
        <v>27</v>
      </c>
      <c r="E3146" t="s">
        <v>18</v>
      </c>
      <c r="F3146" t="s">
        <v>5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29</v>
      </c>
      <c r="D3147" t="s">
        <v>25</v>
      </c>
      <c r="E3147" t="s">
        <v>12</v>
      </c>
      <c r="F3147" t="s">
        <v>1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28</v>
      </c>
      <c r="D3148" t="s">
        <v>26</v>
      </c>
      <c r="E3148" t="s">
        <v>12</v>
      </c>
      <c r="F3148" t="s">
        <v>1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28</v>
      </c>
      <c r="D3149" t="s">
        <v>27</v>
      </c>
      <c r="E3149" t="s">
        <v>11</v>
      </c>
      <c r="F3149" t="s">
        <v>5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28</v>
      </c>
      <c r="D3150" t="s">
        <v>26</v>
      </c>
      <c r="E3150" t="s">
        <v>11</v>
      </c>
      <c r="F3150" t="s">
        <v>5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29</v>
      </c>
      <c r="D3151" t="s">
        <v>26</v>
      </c>
      <c r="E3151" t="s">
        <v>11</v>
      </c>
      <c r="F3151" t="s">
        <v>5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29</v>
      </c>
      <c r="D3152" t="s">
        <v>26</v>
      </c>
      <c r="E3152" t="s">
        <v>11</v>
      </c>
      <c r="F3152" t="s">
        <v>5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29</v>
      </c>
      <c r="D3153" t="s">
        <v>27</v>
      </c>
      <c r="E3153" t="s">
        <v>18</v>
      </c>
      <c r="F3153" t="s">
        <v>6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28</v>
      </c>
      <c r="D3154" t="s">
        <v>27</v>
      </c>
      <c r="E3154" t="s">
        <v>11</v>
      </c>
      <c r="F3154" t="s">
        <v>1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29</v>
      </c>
      <c r="D3155" t="s">
        <v>25</v>
      </c>
      <c r="E3155" t="s">
        <v>18</v>
      </c>
      <c r="F3155" t="s">
        <v>7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28</v>
      </c>
      <c r="D3156" t="s">
        <v>25</v>
      </c>
      <c r="E3156" t="s">
        <v>10</v>
      </c>
      <c r="F3156" t="s">
        <v>8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29</v>
      </c>
      <c r="D3157" t="s">
        <v>27</v>
      </c>
      <c r="E3157" t="s">
        <v>10</v>
      </c>
      <c r="F3157" t="s">
        <v>8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28</v>
      </c>
      <c r="D3158" t="s">
        <v>25</v>
      </c>
      <c r="E3158" t="s">
        <v>10</v>
      </c>
      <c r="F3158" t="s">
        <v>8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29</v>
      </c>
      <c r="D3159" t="s">
        <v>25</v>
      </c>
      <c r="E3159" t="s">
        <v>10</v>
      </c>
      <c r="F3159" t="s">
        <v>8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29</v>
      </c>
      <c r="D3160" t="s">
        <v>25</v>
      </c>
      <c r="E3160" t="s">
        <v>10</v>
      </c>
      <c r="F3160" t="s">
        <v>8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29</v>
      </c>
      <c r="D3161" t="s">
        <v>27</v>
      </c>
      <c r="E3161" t="s">
        <v>10</v>
      </c>
      <c r="F3161" t="s">
        <v>0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28</v>
      </c>
      <c r="D3162" t="s">
        <v>25</v>
      </c>
      <c r="E3162" t="s">
        <v>18</v>
      </c>
      <c r="F3162" t="s">
        <v>1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29</v>
      </c>
      <c r="D3163" t="s">
        <v>25</v>
      </c>
      <c r="E3163" t="s">
        <v>18</v>
      </c>
      <c r="F3163" t="s">
        <v>4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28</v>
      </c>
      <c r="D3164" t="s">
        <v>25</v>
      </c>
      <c r="E3164" t="s">
        <v>18</v>
      </c>
      <c r="F3164" t="s">
        <v>4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29</v>
      </c>
      <c r="D3165" t="s">
        <v>27</v>
      </c>
      <c r="E3165" t="s">
        <v>15</v>
      </c>
      <c r="F3165" t="s">
        <v>8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28</v>
      </c>
      <c r="D3166" t="s">
        <v>25</v>
      </c>
      <c r="E3166" t="s">
        <v>15</v>
      </c>
      <c r="F3166" t="s">
        <v>8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29</v>
      </c>
      <c r="D3167" t="s">
        <v>25</v>
      </c>
      <c r="E3167" t="s">
        <v>15</v>
      </c>
      <c r="F3167" t="s">
        <v>1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29</v>
      </c>
      <c r="D3168" t="s">
        <v>27</v>
      </c>
      <c r="E3168" t="s">
        <v>18</v>
      </c>
      <c r="F3168" t="s">
        <v>5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29</v>
      </c>
      <c r="D3169" t="s">
        <v>25</v>
      </c>
      <c r="E3169" t="s">
        <v>18</v>
      </c>
      <c r="F3169" t="s">
        <v>5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29</v>
      </c>
      <c r="D3170" t="s">
        <v>27</v>
      </c>
      <c r="E3170" t="s">
        <v>18</v>
      </c>
      <c r="F3170" t="s">
        <v>5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28</v>
      </c>
      <c r="D3171" t="s">
        <v>27</v>
      </c>
      <c r="E3171" t="s">
        <v>15</v>
      </c>
      <c r="F3171" t="s">
        <v>7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29</v>
      </c>
      <c r="D3172" t="s">
        <v>25</v>
      </c>
      <c r="E3172" t="s">
        <v>15</v>
      </c>
      <c r="F3172" t="s">
        <v>7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29</v>
      </c>
      <c r="D3173" t="s">
        <v>27</v>
      </c>
      <c r="E3173" t="s">
        <v>15</v>
      </c>
      <c r="F3173" t="s">
        <v>7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29</v>
      </c>
      <c r="D3174" t="s">
        <v>25</v>
      </c>
      <c r="E3174" t="s">
        <v>15</v>
      </c>
      <c r="F3174" t="s">
        <v>7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29</v>
      </c>
      <c r="D3175" t="s">
        <v>25</v>
      </c>
      <c r="E3175" t="s">
        <v>15</v>
      </c>
      <c r="F3175" t="s">
        <v>7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28</v>
      </c>
      <c r="D3176" t="s">
        <v>27</v>
      </c>
      <c r="E3176" t="s">
        <v>15</v>
      </c>
      <c r="F3176" t="s">
        <v>7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29</v>
      </c>
      <c r="D3177" t="s">
        <v>25</v>
      </c>
      <c r="E3177" t="s">
        <v>12</v>
      </c>
      <c r="F3177" t="s">
        <v>7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29</v>
      </c>
      <c r="D3178" t="s">
        <v>25</v>
      </c>
      <c r="E3178" t="s">
        <v>12</v>
      </c>
      <c r="F3178" t="s">
        <v>7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28</v>
      </c>
      <c r="D3179" t="s">
        <v>27</v>
      </c>
      <c r="E3179" t="s">
        <v>12</v>
      </c>
      <c r="F3179" t="s">
        <v>7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29</v>
      </c>
      <c r="D3180" t="s">
        <v>27</v>
      </c>
      <c r="E3180" t="s">
        <v>12</v>
      </c>
      <c r="F3180" t="s">
        <v>7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29</v>
      </c>
      <c r="D3181" t="s">
        <v>27</v>
      </c>
      <c r="E3181" t="s">
        <v>12</v>
      </c>
      <c r="F3181" t="s">
        <v>7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29</v>
      </c>
      <c r="D3182" t="s">
        <v>25</v>
      </c>
      <c r="E3182" t="s">
        <v>12</v>
      </c>
      <c r="F3182" t="s">
        <v>7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28</v>
      </c>
      <c r="D3183" t="s">
        <v>25</v>
      </c>
      <c r="E3183" t="s">
        <v>12</v>
      </c>
      <c r="F3183" t="s">
        <v>7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29</v>
      </c>
      <c r="D3184" t="s">
        <v>27</v>
      </c>
      <c r="E3184" t="s">
        <v>10</v>
      </c>
      <c r="F3184" t="s">
        <v>8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29</v>
      </c>
      <c r="D3185" t="s">
        <v>25</v>
      </c>
      <c r="E3185" t="s">
        <v>10</v>
      </c>
      <c r="F3185" t="s">
        <v>8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28</v>
      </c>
      <c r="D3186" t="s">
        <v>25</v>
      </c>
      <c r="E3186" t="s">
        <v>10</v>
      </c>
      <c r="F3186" t="s">
        <v>8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28</v>
      </c>
      <c r="D3187" t="s">
        <v>25</v>
      </c>
      <c r="E3187" t="s">
        <v>10</v>
      </c>
      <c r="F3187" t="s">
        <v>4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28</v>
      </c>
      <c r="D3188" t="s">
        <v>25</v>
      </c>
      <c r="E3188" t="s">
        <v>10</v>
      </c>
      <c r="F3188" t="s">
        <v>4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28</v>
      </c>
      <c r="D3189" t="s">
        <v>27</v>
      </c>
      <c r="E3189" t="s">
        <v>10</v>
      </c>
      <c r="F3189" t="s">
        <v>4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28</v>
      </c>
      <c r="D3190" t="s">
        <v>25</v>
      </c>
      <c r="E3190" t="s">
        <v>10</v>
      </c>
      <c r="F3190" t="s">
        <v>8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29</v>
      </c>
      <c r="D3191" t="s">
        <v>25</v>
      </c>
      <c r="E3191" t="s">
        <v>10</v>
      </c>
      <c r="F3191" t="s">
        <v>8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28</v>
      </c>
      <c r="D3192" t="s">
        <v>25</v>
      </c>
      <c r="E3192" t="s">
        <v>10</v>
      </c>
      <c r="F3192" t="s">
        <v>8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28</v>
      </c>
      <c r="D3193" t="s">
        <v>26</v>
      </c>
      <c r="E3193" t="s">
        <v>10</v>
      </c>
      <c r="F3193" t="s">
        <v>4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29</v>
      </c>
      <c r="D3194" t="s">
        <v>25</v>
      </c>
      <c r="E3194" t="s">
        <v>10</v>
      </c>
      <c r="F3194" t="s">
        <v>4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29</v>
      </c>
      <c r="D3195" t="s">
        <v>27</v>
      </c>
      <c r="E3195" t="s">
        <v>10</v>
      </c>
      <c r="F3195" t="s">
        <v>4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29</v>
      </c>
      <c r="D3196" t="s">
        <v>25</v>
      </c>
      <c r="E3196" t="s">
        <v>15</v>
      </c>
      <c r="F3196" t="s">
        <v>8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29</v>
      </c>
      <c r="D3197" t="s">
        <v>26</v>
      </c>
      <c r="E3197" t="s">
        <v>12</v>
      </c>
      <c r="F3197" t="s">
        <v>5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29</v>
      </c>
      <c r="D3198" t="s">
        <v>25</v>
      </c>
      <c r="E3198" t="s">
        <v>15</v>
      </c>
      <c r="F3198" t="s">
        <v>3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28</v>
      </c>
      <c r="D3199" t="s">
        <v>27</v>
      </c>
      <c r="E3199" t="s">
        <v>15</v>
      </c>
      <c r="F3199" t="s">
        <v>3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29</v>
      </c>
      <c r="D3200" t="s">
        <v>27</v>
      </c>
      <c r="E3200" t="s">
        <v>15</v>
      </c>
      <c r="F3200" t="s">
        <v>3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28</v>
      </c>
      <c r="D3201" t="s">
        <v>27</v>
      </c>
      <c r="E3201" t="s">
        <v>15</v>
      </c>
      <c r="F3201" t="s">
        <v>3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29</v>
      </c>
      <c r="D3202" t="s">
        <v>25</v>
      </c>
      <c r="E3202" t="s">
        <v>10</v>
      </c>
      <c r="F3202" t="s">
        <v>8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29</v>
      </c>
      <c r="D3203" t="s">
        <v>27</v>
      </c>
      <c r="E3203" t="s">
        <v>10</v>
      </c>
      <c r="F3203" t="s">
        <v>8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29</v>
      </c>
      <c r="D3204" t="s">
        <v>25</v>
      </c>
      <c r="E3204" t="s">
        <v>10</v>
      </c>
      <c r="F3204" t="s">
        <v>8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29</v>
      </c>
      <c r="D3205" t="s">
        <v>27</v>
      </c>
      <c r="E3205" t="s">
        <v>10</v>
      </c>
      <c r="F3205" t="s">
        <v>8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29</v>
      </c>
      <c r="D3206" t="s">
        <v>27</v>
      </c>
      <c r="E3206" t="s">
        <v>10</v>
      </c>
      <c r="F3206" t="s">
        <v>8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29</v>
      </c>
      <c r="D3207" t="s">
        <v>25</v>
      </c>
      <c r="E3207" t="s">
        <v>10</v>
      </c>
      <c r="F3207" t="s">
        <v>8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29</v>
      </c>
      <c r="D3208" t="s">
        <v>27</v>
      </c>
      <c r="E3208" t="s">
        <v>10</v>
      </c>
      <c r="F3208" t="s">
        <v>8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28</v>
      </c>
      <c r="D3209" t="s">
        <v>27</v>
      </c>
      <c r="E3209" t="s">
        <v>10</v>
      </c>
      <c r="F3209" t="s">
        <v>8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29</v>
      </c>
      <c r="D3210" t="s">
        <v>27</v>
      </c>
      <c r="E3210" t="s">
        <v>10</v>
      </c>
      <c r="F3210" t="s">
        <v>8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29</v>
      </c>
      <c r="D3211" t="s">
        <v>25</v>
      </c>
      <c r="E3211" t="s">
        <v>10</v>
      </c>
      <c r="F3211" t="s">
        <v>8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29</v>
      </c>
      <c r="D3212" t="s">
        <v>25</v>
      </c>
      <c r="E3212" t="s">
        <v>18</v>
      </c>
      <c r="F3212" t="s">
        <v>8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29</v>
      </c>
      <c r="D3213" t="s">
        <v>25</v>
      </c>
      <c r="E3213" t="s">
        <v>15</v>
      </c>
      <c r="F3213" t="s">
        <v>4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29</v>
      </c>
      <c r="D3214" t="s">
        <v>25</v>
      </c>
      <c r="E3214" t="s">
        <v>15</v>
      </c>
      <c r="F3214" t="s">
        <v>1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29</v>
      </c>
      <c r="D3215" t="s">
        <v>25</v>
      </c>
      <c r="E3215" t="s">
        <v>15</v>
      </c>
      <c r="F3215" t="s">
        <v>1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29</v>
      </c>
      <c r="D3216" t="s">
        <v>27</v>
      </c>
      <c r="E3216" t="s">
        <v>15</v>
      </c>
      <c r="F3216" t="s">
        <v>1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29</v>
      </c>
      <c r="D3217" t="s">
        <v>27</v>
      </c>
      <c r="E3217" t="s">
        <v>15</v>
      </c>
      <c r="F3217" t="s">
        <v>1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29</v>
      </c>
      <c r="D3218" t="s">
        <v>27</v>
      </c>
      <c r="E3218" t="s">
        <v>15</v>
      </c>
      <c r="F3218" t="s">
        <v>1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29</v>
      </c>
      <c r="D3219" t="s">
        <v>25</v>
      </c>
      <c r="E3219" t="s">
        <v>15</v>
      </c>
      <c r="F3219" t="s">
        <v>1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28</v>
      </c>
      <c r="D3220" t="s">
        <v>25</v>
      </c>
      <c r="E3220" t="s">
        <v>15</v>
      </c>
      <c r="F3220" t="s">
        <v>1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29</v>
      </c>
      <c r="D3221" t="s">
        <v>25</v>
      </c>
      <c r="E3221" t="s">
        <v>15</v>
      </c>
      <c r="F3221" t="s">
        <v>1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29</v>
      </c>
      <c r="D3222" t="s">
        <v>27</v>
      </c>
      <c r="E3222" t="s">
        <v>15</v>
      </c>
      <c r="F3222" t="s">
        <v>1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29</v>
      </c>
      <c r="D3223" t="s">
        <v>25</v>
      </c>
      <c r="E3223" t="s">
        <v>10</v>
      </c>
      <c r="F3223" t="s">
        <v>5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28</v>
      </c>
      <c r="D3224" t="s">
        <v>25</v>
      </c>
      <c r="E3224" t="s">
        <v>18</v>
      </c>
      <c r="F3224" t="s">
        <v>5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29</v>
      </c>
      <c r="D3225" t="s">
        <v>27</v>
      </c>
      <c r="E3225" t="s">
        <v>18</v>
      </c>
      <c r="F3225" t="s">
        <v>5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29</v>
      </c>
      <c r="D3226" t="s">
        <v>25</v>
      </c>
      <c r="E3226" t="s">
        <v>18</v>
      </c>
      <c r="F3226" t="s">
        <v>5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29</v>
      </c>
      <c r="D3227" t="s">
        <v>27</v>
      </c>
      <c r="E3227" t="s">
        <v>18</v>
      </c>
      <c r="F3227" t="s">
        <v>5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29</v>
      </c>
      <c r="D3228" t="s">
        <v>25</v>
      </c>
      <c r="E3228" t="s">
        <v>18</v>
      </c>
      <c r="F3228" t="s">
        <v>5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28</v>
      </c>
      <c r="D3229" t="s">
        <v>25</v>
      </c>
      <c r="E3229" t="s">
        <v>15</v>
      </c>
      <c r="F3229" t="s">
        <v>8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29</v>
      </c>
      <c r="D3230" t="s">
        <v>25</v>
      </c>
      <c r="E3230" t="s">
        <v>15</v>
      </c>
      <c r="F3230" t="s">
        <v>8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29</v>
      </c>
      <c r="D3231" t="s">
        <v>27</v>
      </c>
      <c r="E3231" t="s">
        <v>15</v>
      </c>
      <c r="F3231" t="s">
        <v>8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28</v>
      </c>
      <c r="D3232" t="s">
        <v>25</v>
      </c>
      <c r="E3232" t="s">
        <v>15</v>
      </c>
      <c r="F3232" t="s">
        <v>8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29</v>
      </c>
      <c r="D3233" t="s">
        <v>27</v>
      </c>
      <c r="E3233" t="s">
        <v>15</v>
      </c>
      <c r="F3233" t="s">
        <v>8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29</v>
      </c>
      <c r="D3234" t="s">
        <v>25</v>
      </c>
      <c r="E3234" t="s">
        <v>15</v>
      </c>
      <c r="F3234" t="s">
        <v>8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28</v>
      </c>
      <c r="D3235" t="s">
        <v>25</v>
      </c>
      <c r="E3235" t="s">
        <v>15</v>
      </c>
      <c r="F3235" t="s">
        <v>8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28</v>
      </c>
      <c r="D3236" t="s">
        <v>25</v>
      </c>
      <c r="E3236" t="s">
        <v>15</v>
      </c>
      <c r="F3236" t="s">
        <v>8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29</v>
      </c>
      <c r="D3237" t="s">
        <v>25</v>
      </c>
      <c r="E3237" t="s">
        <v>15</v>
      </c>
      <c r="F3237" t="s">
        <v>8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29</v>
      </c>
      <c r="D3238" t="s">
        <v>27</v>
      </c>
      <c r="E3238" t="s">
        <v>15</v>
      </c>
      <c r="F3238" t="s">
        <v>8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29</v>
      </c>
      <c r="D3239" t="s">
        <v>25</v>
      </c>
      <c r="E3239" t="s">
        <v>15</v>
      </c>
      <c r="F3239" t="s">
        <v>8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29</v>
      </c>
      <c r="D3240" t="s">
        <v>27</v>
      </c>
      <c r="E3240" t="s">
        <v>15</v>
      </c>
      <c r="F3240" t="s">
        <v>8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29</v>
      </c>
      <c r="D3241" t="s">
        <v>25</v>
      </c>
      <c r="E3241" t="s">
        <v>15</v>
      </c>
      <c r="F3241" t="s">
        <v>8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29</v>
      </c>
      <c r="D3242" t="s">
        <v>25</v>
      </c>
      <c r="E3242" t="s">
        <v>15</v>
      </c>
      <c r="F3242" t="s">
        <v>8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28</v>
      </c>
      <c r="D3243" t="s">
        <v>25</v>
      </c>
      <c r="E3243" t="s">
        <v>15</v>
      </c>
      <c r="F3243" t="s">
        <v>8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29</v>
      </c>
      <c r="D3244" t="s">
        <v>25</v>
      </c>
      <c r="E3244" t="s">
        <v>18</v>
      </c>
      <c r="F3244" t="s">
        <v>3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29</v>
      </c>
      <c r="D3245" t="s">
        <v>25</v>
      </c>
      <c r="E3245" t="s">
        <v>18</v>
      </c>
      <c r="F3245" t="s">
        <v>3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29</v>
      </c>
      <c r="D3246" t="s">
        <v>25</v>
      </c>
      <c r="E3246" t="s">
        <v>15</v>
      </c>
      <c r="F3246" t="s">
        <v>1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28</v>
      </c>
      <c r="D3247" t="s">
        <v>27</v>
      </c>
      <c r="E3247" t="s">
        <v>15</v>
      </c>
      <c r="F3247" t="s">
        <v>1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28</v>
      </c>
      <c r="D3248" t="s">
        <v>25</v>
      </c>
      <c r="E3248" t="s">
        <v>15</v>
      </c>
      <c r="F3248" t="s">
        <v>1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29</v>
      </c>
      <c r="D3249" t="s">
        <v>27</v>
      </c>
      <c r="E3249" t="s">
        <v>15</v>
      </c>
      <c r="F3249" t="s">
        <v>1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28</v>
      </c>
      <c r="D3250" t="s">
        <v>27</v>
      </c>
      <c r="E3250" t="s">
        <v>15</v>
      </c>
      <c r="F3250" t="s">
        <v>1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29</v>
      </c>
      <c r="D3251" t="s">
        <v>27</v>
      </c>
      <c r="E3251" t="s">
        <v>15</v>
      </c>
      <c r="F3251" t="s">
        <v>1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28</v>
      </c>
      <c r="D3252" t="s">
        <v>26</v>
      </c>
      <c r="E3252" t="s">
        <v>15</v>
      </c>
      <c r="F3252" t="s">
        <v>1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28</v>
      </c>
      <c r="D3253" t="s">
        <v>26</v>
      </c>
      <c r="E3253" t="s">
        <v>15</v>
      </c>
      <c r="F3253" t="s">
        <v>1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29</v>
      </c>
      <c r="D3254" t="s">
        <v>25</v>
      </c>
      <c r="E3254" t="s">
        <v>13</v>
      </c>
      <c r="F3254" t="s">
        <v>8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29</v>
      </c>
      <c r="D3255" t="s">
        <v>25</v>
      </c>
      <c r="E3255" t="s">
        <v>13</v>
      </c>
      <c r="F3255" t="s">
        <v>8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28</v>
      </c>
      <c r="D3256" t="s">
        <v>27</v>
      </c>
      <c r="E3256" t="s">
        <v>10</v>
      </c>
      <c r="F3256" t="s">
        <v>1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29</v>
      </c>
      <c r="D3257" t="s">
        <v>27</v>
      </c>
      <c r="E3257" t="s">
        <v>10</v>
      </c>
      <c r="F3257" t="s">
        <v>1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29</v>
      </c>
      <c r="D3258" t="s">
        <v>27</v>
      </c>
      <c r="E3258" t="s">
        <v>10</v>
      </c>
      <c r="F3258" t="s">
        <v>1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29</v>
      </c>
      <c r="D3259" t="s">
        <v>26</v>
      </c>
      <c r="E3259" t="s">
        <v>10</v>
      </c>
      <c r="F3259" t="s">
        <v>1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29</v>
      </c>
      <c r="D3260" t="s">
        <v>27</v>
      </c>
      <c r="E3260" t="s">
        <v>10</v>
      </c>
      <c r="F3260" t="s">
        <v>5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29</v>
      </c>
      <c r="D3261" t="s">
        <v>25</v>
      </c>
      <c r="E3261" t="s">
        <v>10</v>
      </c>
      <c r="F3261" t="s">
        <v>1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29</v>
      </c>
      <c r="D3262" t="s">
        <v>25</v>
      </c>
      <c r="E3262" t="s">
        <v>15</v>
      </c>
      <c r="F3262" t="s">
        <v>1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28</v>
      </c>
      <c r="D3263" t="s">
        <v>27</v>
      </c>
      <c r="E3263" t="s">
        <v>15</v>
      </c>
      <c r="F3263" t="s">
        <v>1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29</v>
      </c>
      <c r="D3264" t="s">
        <v>25</v>
      </c>
      <c r="E3264" t="s">
        <v>15</v>
      </c>
      <c r="F3264" t="s">
        <v>1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28</v>
      </c>
      <c r="D3265" t="s">
        <v>25</v>
      </c>
      <c r="E3265" t="s">
        <v>18</v>
      </c>
      <c r="F3265" t="s">
        <v>8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28</v>
      </c>
      <c r="D3266" t="s">
        <v>27</v>
      </c>
      <c r="E3266" t="s">
        <v>15</v>
      </c>
      <c r="F3266" t="s">
        <v>3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29</v>
      </c>
      <c r="D3267" t="s">
        <v>25</v>
      </c>
      <c r="E3267" t="s">
        <v>15</v>
      </c>
      <c r="F3267" t="s">
        <v>3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28</v>
      </c>
      <c r="D3268" t="s">
        <v>25</v>
      </c>
      <c r="E3268" t="s">
        <v>15</v>
      </c>
      <c r="F3268" t="s">
        <v>3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29</v>
      </c>
      <c r="D3269" t="s">
        <v>25</v>
      </c>
      <c r="E3269" t="s">
        <v>18</v>
      </c>
      <c r="F3269" t="s">
        <v>1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28</v>
      </c>
      <c r="D3270" t="s">
        <v>25</v>
      </c>
      <c r="E3270" t="s">
        <v>18</v>
      </c>
      <c r="F3270" t="s">
        <v>1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29</v>
      </c>
      <c r="D3271" t="s">
        <v>25</v>
      </c>
      <c r="E3271" t="s">
        <v>18</v>
      </c>
      <c r="F3271" t="s">
        <v>4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28</v>
      </c>
      <c r="D3272" t="s">
        <v>27</v>
      </c>
      <c r="E3272" t="s">
        <v>11</v>
      </c>
      <c r="F3272" t="s">
        <v>7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29</v>
      </c>
      <c r="D3273" t="s">
        <v>27</v>
      </c>
      <c r="E3273" t="s">
        <v>11</v>
      </c>
      <c r="F3273" t="s">
        <v>7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28</v>
      </c>
      <c r="D3274" t="s">
        <v>27</v>
      </c>
      <c r="E3274" t="s">
        <v>11</v>
      </c>
      <c r="F3274" t="s">
        <v>7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28</v>
      </c>
      <c r="D3275" t="s">
        <v>27</v>
      </c>
      <c r="E3275" t="s">
        <v>11</v>
      </c>
      <c r="F3275" t="s">
        <v>7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28</v>
      </c>
      <c r="D3276" t="s">
        <v>27</v>
      </c>
      <c r="E3276" t="s">
        <v>11</v>
      </c>
      <c r="F3276" t="s">
        <v>7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28</v>
      </c>
      <c r="D3277" t="s">
        <v>27</v>
      </c>
      <c r="E3277" t="s">
        <v>11</v>
      </c>
      <c r="F3277" t="s">
        <v>7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29</v>
      </c>
      <c r="D3278" t="s">
        <v>27</v>
      </c>
      <c r="E3278" t="s">
        <v>15</v>
      </c>
      <c r="F3278" t="s">
        <v>8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28</v>
      </c>
      <c r="D3279" t="s">
        <v>25</v>
      </c>
      <c r="E3279" t="s">
        <v>12</v>
      </c>
      <c r="F3279" t="s">
        <v>1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29</v>
      </c>
      <c r="D3280" t="s">
        <v>25</v>
      </c>
      <c r="E3280" t="s">
        <v>13</v>
      </c>
      <c r="F3280" t="s">
        <v>3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29</v>
      </c>
      <c r="D3281" t="s">
        <v>25</v>
      </c>
      <c r="E3281" t="s">
        <v>13</v>
      </c>
      <c r="F3281" t="s">
        <v>3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29</v>
      </c>
      <c r="D3282" t="s">
        <v>27</v>
      </c>
      <c r="E3282" t="s">
        <v>11</v>
      </c>
      <c r="F3282" t="s">
        <v>0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29</v>
      </c>
      <c r="D3283" t="s">
        <v>25</v>
      </c>
      <c r="E3283" t="s">
        <v>16</v>
      </c>
      <c r="F3283" t="s">
        <v>8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28</v>
      </c>
      <c r="D3284" t="s">
        <v>27</v>
      </c>
      <c r="E3284" t="s">
        <v>16</v>
      </c>
      <c r="F3284" t="s">
        <v>8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29</v>
      </c>
      <c r="D3285" t="s">
        <v>25</v>
      </c>
      <c r="E3285" t="s">
        <v>16</v>
      </c>
      <c r="F3285" t="s">
        <v>8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29</v>
      </c>
      <c r="D3286" t="s">
        <v>25</v>
      </c>
      <c r="E3286" t="s">
        <v>16</v>
      </c>
      <c r="F3286" t="s">
        <v>8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28</v>
      </c>
      <c r="D3287" t="s">
        <v>25</v>
      </c>
      <c r="E3287" t="s">
        <v>16</v>
      </c>
      <c r="F3287" t="s">
        <v>8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29</v>
      </c>
      <c r="D3288" t="s">
        <v>27</v>
      </c>
      <c r="E3288" t="s">
        <v>16</v>
      </c>
      <c r="F3288" t="s">
        <v>8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28</v>
      </c>
      <c r="D3289" t="s">
        <v>27</v>
      </c>
      <c r="E3289" t="s">
        <v>16</v>
      </c>
      <c r="F3289" t="s">
        <v>8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28</v>
      </c>
      <c r="D3290" t="s">
        <v>25</v>
      </c>
      <c r="E3290" t="s">
        <v>16</v>
      </c>
      <c r="F3290" t="s">
        <v>8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28</v>
      </c>
      <c r="D3291" t="s">
        <v>25</v>
      </c>
      <c r="E3291" t="s">
        <v>16</v>
      </c>
      <c r="F3291" t="s">
        <v>8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28</v>
      </c>
      <c r="D3292" t="s">
        <v>25</v>
      </c>
      <c r="E3292" t="s">
        <v>16</v>
      </c>
      <c r="F3292" t="s">
        <v>8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28</v>
      </c>
      <c r="D3293" t="s">
        <v>25</v>
      </c>
      <c r="E3293" t="s">
        <v>16</v>
      </c>
      <c r="F3293" t="s">
        <v>8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28</v>
      </c>
      <c r="D3294" t="s">
        <v>27</v>
      </c>
      <c r="E3294" t="s">
        <v>16</v>
      </c>
      <c r="F3294" t="s">
        <v>8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29</v>
      </c>
      <c r="D3295" t="s">
        <v>25</v>
      </c>
      <c r="E3295" t="s">
        <v>16</v>
      </c>
      <c r="F3295" t="s">
        <v>1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29</v>
      </c>
      <c r="D3296" t="s">
        <v>25</v>
      </c>
      <c r="E3296" t="s">
        <v>16</v>
      </c>
      <c r="F3296" t="s">
        <v>1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29</v>
      </c>
      <c r="D3297" t="s">
        <v>27</v>
      </c>
      <c r="E3297" t="s">
        <v>16</v>
      </c>
      <c r="F3297" t="s">
        <v>8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28</v>
      </c>
      <c r="D3298" t="s">
        <v>27</v>
      </c>
      <c r="E3298" t="s">
        <v>16</v>
      </c>
      <c r="F3298" t="s">
        <v>8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29</v>
      </c>
      <c r="D3299" t="s">
        <v>25</v>
      </c>
      <c r="E3299" t="s">
        <v>16</v>
      </c>
      <c r="F3299" t="s">
        <v>8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28</v>
      </c>
      <c r="D3300" t="s">
        <v>25</v>
      </c>
      <c r="E3300" t="s">
        <v>15</v>
      </c>
      <c r="F3300" t="s">
        <v>1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29</v>
      </c>
      <c r="D3301" t="s">
        <v>25</v>
      </c>
      <c r="E3301" t="s">
        <v>13</v>
      </c>
      <c r="F3301" t="s">
        <v>1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29</v>
      </c>
      <c r="D3302" t="s">
        <v>25</v>
      </c>
      <c r="E3302" t="s">
        <v>15</v>
      </c>
      <c r="F3302" t="s">
        <v>7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29</v>
      </c>
      <c r="D3303" t="s">
        <v>25</v>
      </c>
      <c r="E3303" t="s">
        <v>15</v>
      </c>
      <c r="F3303" t="s">
        <v>7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29</v>
      </c>
      <c r="D3304" t="s">
        <v>25</v>
      </c>
      <c r="E3304" t="s">
        <v>15</v>
      </c>
      <c r="F3304" t="s">
        <v>7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29</v>
      </c>
      <c r="D3305" t="s">
        <v>25</v>
      </c>
      <c r="E3305" t="s">
        <v>15</v>
      </c>
      <c r="F3305" t="s">
        <v>8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29</v>
      </c>
      <c r="D3306" t="s">
        <v>25</v>
      </c>
      <c r="E3306" t="s">
        <v>15</v>
      </c>
      <c r="F3306" t="s">
        <v>4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29</v>
      </c>
      <c r="D3307" t="s">
        <v>25</v>
      </c>
      <c r="E3307" t="s">
        <v>15</v>
      </c>
      <c r="F3307" t="s">
        <v>8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29</v>
      </c>
      <c r="D3308" t="s">
        <v>25</v>
      </c>
      <c r="E3308" t="s">
        <v>15</v>
      </c>
      <c r="F3308" t="s">
        <v>8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28</v>
      </c>
      <c r="D3309" t="s">
        <v>26</v>
      </c>
      <c r="E3309" t="s">
        <v>15</v>
      </c>
      <c r="F3309" t="s">
        <v>8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29</v>
      </c>
      <c r="D3310" t="s">
        <v>25</v>
      </c>
      <c r="E3310" t="s">
        <v>15</v>
      </c>
      <c r="F3310" t="s">
        <v>7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29</v>
      </c>
      <c r="D3311" t="s">
        <v>27</v>
      </c>
      <c r="E3311" t="s">
        <v>15</v>
      </c>
      <c r="F3311" t="s">
        <v>7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29</v>
      </c>
      <c r="D3312" t="s">
        <v>25</v>
      </c>
      <c r="E3312" t="s">
        <v>15</v>
      </c>
      <c r="F3312" t="s">
        <v>7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28</v>
      </c>
      <c r="D3313" t="s">
        <v>27</v>
      </c>
      <c r="E3313" t="s">
        <v>15</v>
      </c>
      <c r="F3313" t="s">
        <v>4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28</v>
      </c>
      <c r="D3314" t="s">
        <v>27</v>
      </c>
      <c r="E3314" t="s">
        <v>15</v>
      </c>
      <c r="F3314" t="s">
        <v>8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28</v>
      </c>
      <c r="D3315" t="s">
        <v>25</v>
      </c>
      <c r="E3315" t="s">
        <v>15</v>
      </c>
      <c r="F3315" t="s">
        <v>5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29</v>
      </c>
      <c r="D3316" t="s">
        <v>27</v>
      </c>
      <c r="E3316" t="s">
        <v>15</v>
      </c>
      <c r="F3316" t="s">
        <v>5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29</v>
      </c>
      <c r="D3317" t="s">
        <v>27</v>
      </c>
      <c r="E3317" t="s">
        <v>10</v>
      </c>
      <c r="F3317" t="s">
        <v>8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29</v>
      </c>
      <c r="D3318" t="s">
        <v>27</v>
      </c>
      <c r="E3318" t="s">
        <v>10</v>
      </c>
      <c r="F3318" t="s">
        <v>3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28</v>
      </c>
      <c r="D3319" t="s">
        <v>27</v>
      </c>
      <c r="E3319" t="s">
        <v>18</v>
      </c>
      <c r="F3319" t="s">
        <v>8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29</v>
      </c>
      <c r="D3320" t="s">
        <v>25</v>
      </c>
      <c r="E3320" t="s">
        <v>18</v>
      </c>
      <c r="F3320" t="s">
        <v>8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29</v>
      </c>
      <c r="D3321" t="s">
        <v>25</v>
      </c>
      <c r="E3321" t="s">
        <v>18</v>
      </c>
      <c r="F3321" t="s">
        <v>8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28</v>
      </c>
      <c r="D3322" t="s">
        <v>25</v>
      </c>
      <c r="E3322" t="s">
        <v>18</v>
      </c>
      <c r="F3322" t="s">
        <v>8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29</v>
      </c>
      <c r="D3323" t="s">
        <v>26</v>
      </c>
      <c r="E3323" t="s">
        <v>18</v>
      </c>
      <c r="F3323" t="s">
        <v>8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29</v>
      </c>
      <c r="D3324" t="s">
        <v>26</v>
      </c>
      <c r="E3324" t="s">
        <v>18</v>
      </c>
      <c r="F3324" t="s">
        <v>8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28</v>
      </c>
      <c r="D3325" t="s">
        <v>27</v>
      </c>
      <c r="E3325" t="s">
        <v>18</v>
      </c>
      <c r="F3325" t="s">
        <v>8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28</v>
      </c>
      <c r="D3326" t="s">
        <v>27</v>
      </c>
      <c r="E3326" t="s">
        <v>18</v>
      </c>
      <c r="F3326" t="s">
        <v>8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29</v>
      </c>
      <c r="D3327" t="s">
        <v>27</v>
      </c>
      <c r="E3327" t="s">
        <v>18</v>
      </c>
      <c r="F3327" t="s">
        <v>8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28</v>
      </c>
      <c r="D3328" t="s">
        <v>27</v>
      </c>
      <c r="E3328" t="s">
        <v>18</v>
      </c>
      <c r="F3328" t="s">
        <v>8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29</v>
      </c>
      <c r="D3329" t="s">
        <v>27</v>
      </c>
      <c r="E3329" t="s">
        <v>18</v>
      </c>
      <c r="F3329" t="s">
        <v>8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28</v>
      </c>
      <c r="D3330" t="s">
        <v>27</v>
      </c>
      <c r="E3330" t="s">
        <v>18</v>
      </c>
      <c r="F3330" t="s">
        <v>8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28</v>
      </c>
      <c r="D3331" t="s">
        <v>27</v>
      </c>
      <c r="E3331" t="s">
        <v>18</v>
      </c>
      <c r="F3331" t="s">
        <v>8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29</v>
      </c>
      <c r="D3332" t="s">
        <v>25</v>
      </c>
      <c r="E3332" t="s">
        <v>18</v>
      </c>
      <c r="F3332" t="s">
        <v>8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29</v>
      </c>
      <c r="D3333" t="s">
        <v>27</v>
      </c>
      <c r="E3333" t="s">
        <v>18</v>
      </c>
      <c r="F3333" t="s">
        <v>8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28</v>
      </c>
      <c r="D3334" t="s">
        <v>27</v>
      </c>
      <c r="E3334" t="s">
        <v>18</v>
      </c>
      <c r="F3334" t="s">
        <v>8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28</v>
      </c>
      <c r="D3335" t="s">
        <v>27</v>
      </c>
      <c r="E3335" t="s">
        <v>15</v>
      </c>
      <c r="F3335" t="s">
        <v>0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29</v>
      </c>
      <c r="D3336" t="s">
        <v>25</v>
      </c>
      <c r="E3336" t="s">
        <v>15</v>
      </c>
      <c r="F3336" t="s">
        <v>0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29</v>
      </c>
      <c r="D3337" t="s">
        <v>25</v>
      </c>
      <c r="E3337" t="s">
        <v>10</v>
      </c>
      <c r="F3337" t="s">
        <v>5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28</v>
      </c>
      <c r="D3338" t="s">
        <v>25</v>
      </c>
      <c r="E3338" t="s">
        <v>10</v>
      </c>
      <c r="F3338" t="s">
        <v>5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29</v>
      </c>
      <c r="D3339" t="s">
        <v>27</v>
      </c>
      <c r="E3339" t="s">
        <v>10</v>
      </c>
      <c r="F3339" t="s">
        <v>5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28</v>
      </c>
      <c r="D3340" t="s">
        <v>25</v>
      </c>
      <c r="E3340" t="s">
        <v>10</v>
      </c>
      <c r="F3340" t="s">
        <v>5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29</v>
      </c>
      <c r="D3341" t="s">
        <v>25</v>
      </c>
      <c r="E3341" t="s">
        <v>10</v>
      </c>
      <c r="F3341" t="s">
        <v>5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29</v>
      </c>
      <c r="D3342" t="s">
        <v>25</v>
      </c>
      <c r="E3342" t="s">
        <v>10</v>
      </c>
      <c r="F3342" t="s">
        <v>5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28</v>
      </c>
      <c r="D3343" t="s">
        <v>27</v>
      </c>
      <c r="E3343" t="s">
        <v>10</v>
      </c>
      <c r="F3343" t="s">
        <v>5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28</v>
      </c>
      <c r="D3344" t="s">
        <v>27</v>
      </c>
      <c r="E3344" t="s">
        <v>10</v>
      </c>
      <c r="F3344" t="s">
        <v>5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29</v>
      </c>
      <c r="D3345" t="s">
        <v>27</v>
      </c>
      <c r="E3345" t="s">
        <v>10</v>
      </c>
      <c r="F3345" t="s">
        <v>5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29</v>
      </c>
      <c r="D3346" t="s">
        <v>25</v>
      </c>
      <c r="E3346" t="s">
        <v>15</v>
      </c>
      <c r="F3346" t="s">
        <v>8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29</v>
      </c>
      <c r="D3347" t="s">
        <v>25</v>
      </c>
      <c r="E3347" t="s">
        <v>15</v>
      </c>
      <c r="F3347" t="s">
        <v>8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28</v>
      </c>
      <c r="D3348" t="s">
        <v>27</v>
      </c>
      <c r="E3348" t="s">
        <v>15</v>
      </c>
      <c r="F3348" t="s">
        <v>8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28</v>
      </c>
      <c r="D3349" t="s">
        <v>27</v>
      </c>
      <c r="E3349" t="s">
        <v>15</v>
      </c>
      <c r="F3349" t="s">
        <v>8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29</v>
      </c>
      <c r="D3350" t="s">
        <v>27</v>
      </c>
      <c r="E3350" t="s">
        <v>15</v>
      </c>
      <c r="F3350" t="s">
        <v>8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29</v>
      </c>
      <c r="D3351" t="s">
        <v>27</v>
      </c>
      <c r="E3351" t="s">
        <v>18</v>
      </c>
      <c r="F3351" t="s">
        <v>1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29</v>
      </c>
      <c r="D3352" t="s">
        <v>27</v>
      </c>
      <c r="E3352" t="s">
        <v>17</v>
      </c>
      <c r="F3352" t="s">
        <v>8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29</v>
      </c>
      <c r="D3353" t="s">
        <v>27</v>
      </c>
      <c r="E3353" t="s">
        <v>17</v>
      </c>
      <c r="F3353" t="s">
        <v>8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29</v>
      </c>
      <c r="D3354" t="s">
        <v>27</v>
      </c>
      <c r="E3354" t="s">
        <v>17</v>
      </c>
      <c r="F3354" t="s">
        <v>8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29</v>
      </c>
      <c r="D3355" t="s">
        <v>27</v>
      </c>
      <c r="E3355" t="s">
        <v>12</v>
      </c>
      <c r="F3355" t="s">
        <v>5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28</v>
      </c>
      <c r="D3356" t="s">
        <v>25</v>
      </c>
      <c r="E3356" t="s">
        <v>15</v>
      </c>
      <c r="F3356" t="s">
        <v>1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29</v>
      </c>
      <c r="D3357" t="s">
        <v>25</v>
      </c>
      <c r="E3357" t="s">
        <v>15</v>
      </c>
      <c r="F3357" t="s">
        <v>1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28</v>
      </c>
      <c r="D3358" t="s">
        <v>27</v>
      </c>
      <c r="E3358" t="s">
        <v>15</v>
      </c>
      <c r="F3358" t="s">
        <v>1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29</v>
      </c>
      <c r="D3359" t="s">
        <v>27</v>
      </c>
      <c r="E3359" t="s">
        <v>15</v>
      </c>
      <c r="F3359" t="s">
        <v>1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28</v>
      </c>
      <c r="D3360" t="s">
        <v>25</v>
      </c>
      <c r="E3360" t="s">
        <v>18</v>
      </c>
      <c r="F3360" t="s">
        <v>8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28</v>
      </c>
      <c r="D3361" t="s">
        <v>25</v>
      </c>
      <c r="E3361" t="s">
        <v>18</v>
      </c>
      <c r="F3361" t="s">
        <v>8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29</v>
      </c>
      <c r="D3362" t="s">
        <v>27</v>
      </c>
      <c r="E3362" t="s">
        <v>15</v>
      </c>
      <c r="F3362" t="s">
        <v>3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28</v>
      </c>
      <c r="D3363" t="s">
        <v>27</v>
      </c>
      <c r="E3363" t="s">
        <v>15</v>
      </c>
      <c r="F3363" t="s">
        <v>3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29</v>
      </c>
      <c r="D3364" t="s">
        <v>27</v>
      </c>
      <c r="E3364" t="s">
        <v>15</v>
      </c>
      <c r="F3364" t="s">
        <v>3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29</v>
      </c>
      <c r="D3365" t="s">
        <v>27</v>
      </c>
      <c r="E3365" t="s">
        <v>15</v>
      </c>
      <c r="F3365" t="s">
        <v>3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28</v>
      </c>
      <c r="D3366" t="s">
        <v>25</v>
      </c>
      <c r="E3366" t="s">
        <v>15</v>
      </c>
      <c r="F3366" t="s">
        <v>3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28</v>
      </c>
      <c r="D3367" t="s">
        <v>25</v>
      </c>
      <c r="E3367" t="s">
        <v>15</v>
      </c>
      <c r="F3367" t="s">
        <v>3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29</v>
      </c>
      <c r="D3368" t="s">
        <v>27</v>
      </c>
      <c r="E3368" t="s">
        <v>15</v>
      </c>
      <c r="F3368" t="s">
        <v>3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29</v>
      </c>
      <c r="D3369" t="s">
        <v>27</v>
      </c>
      <c r="E3369" t="s">
        <v>15</v>
      </c>
      <c r="F3369" t="s">
        <v>3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29</v>
      </c>
      <c r="D3370" t="s">
        <v>25</v>
      </c>
      <c r="E3370" t="s">
        <v>15</v>
      </c>
      <c r="F3370" t="s">
        <v>3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29</v>
      </c>
      <c r="D3371" t="s">
        <v>27</v>
      </c>
      <c r="E3371" t="s">
        <v>15</v>
      </c>
      <c r="F3371" t="s">
        <v>3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29</v>
      </c>
      <c r="D3372" t="s">
        <v>25</v>
      </c>
      <c r="E3372" t="s">
        <v>15</v>
      </c>
      <c r="F3372" t="s">
        <v>3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29</v>
      </c>
      <c r="D3373" t="s">
        <v>27</v>
      </c>
      <c r="E3373" t="s">
        <v>15</v>
      </c>
      <c r="F3373" t="s">
        <v>3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29</v>
      </c>
      <c r="D3374" t="s">
        <v>25</v>
      </c>
      <c r="E3374" t="s">
        <v>15</v>
      </c>
      <c r="F3374" t="s">
        <v>3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29</v>
      </c>
      <c r="D3375" t="s">
        <v>27</v>
      </c>
      <c r="E3375" t="s">
        <v>17</v>
      </c>
      <c r="F3375" t="s">
        <v>7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29</v>
      </c>
      <c r="D3376" t="s">
        <v>26</v>
      </c>
      <c r="E3376" t="s">
        <v>17</v>
      </c>
      <c r="F3376" t="s">
        <v>7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29</v>
      </c>
      <c r="D3377" t="s">
        <v>27</v>
      </c>
      <c r="E3377" t="s">
        <v>14</v>
      </c>
      <c r="F3377" t="s">
        <v>5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29</v>
      </c>
      <c r="D3378" t="s">
        <v>25</v>
      </c>
      <c r="E3378" t="s">
        <v>14</v>
      </c>
      <c r="F3378" t="s">
        <v>5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29</v>
      </c>
      <c r="D3379" t="s">
        <v>25</v>
      </c>
      <c r="E3379" t="s">
        <v>14</v>
      </c>
      <c r="F3379" t="s">
        <v>5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29</v>
      </c>
      <c r="D3380" t="s">
        <v>25</v>
      </c>
      <c r="E3380" t="s">
        <v>14</v>
      </c>
      <c r="F3380" t="s">
        <v>5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29</v>
      </c>
      <c r="D3381" t="s">
        <v>27</v>
      </c>
      <c r="E3381" t="s">
        <v>14</v>
      </c>
      <c r="F3381" t="s">
        <v>5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28</v>
      </c>
      <c r="D3382" t="s">
        <v>25</v>
      </c>
      <c r="E3382" t="s">
        <v>14</v>
      </c>
      <c r="F3382" t="s">
        <v>5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29</v>
      </c>
      <c r="D3383" t="s">
        <v>25</v>
      </c>
      <c r="E3383" t="s">
        <v>14</v>
      </c>
      <c r="F3383" t="s">
        <v>5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29</v>
      </c>
      <c r="D3384" t="s">
        <v>25</v>
      </c>
      <c r="E3384" t="s">
        <v>14</v>
      </c>
      <c r="F3384" t="s">
        <v>5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29</v>
      </c>
      <c r="D3385" t="s">
        <v>25</v>
      </c>
      <c r="E3385" t="s">
        <v>14</v>
      </c>
      <c r="F3385" t="s">
        <v>5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29</v>
      </c>
      <c r="D3386" t="s">
        <v>25</v>
      </c>
      <c r="E3386" t="s">
        <v>14</v>
      </c>
      <c r="F3386" t="s">
        <v>5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29</v>
      </c>
      <c r="D3387" t="s">
        <v>27</v>
      </c>
      <c r="E3387" t="s">
        <v>14</v>
      </c>
      <c r="F3387" t="s">
        <v>5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29</v>
      </c>
      <c r="D3388" t="s">
        <v>27</v>
      </c>
      <c r="E3388" t="s">
        <v>14</v>
      </c>
      <c r="F3388" t="s">
        <v>5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28</v>
      </c>
      <c r="D3389" t="s">
        <v>25</v>
      </c>
      <c r="E3389" t="s">
        <v>14</v>
      </c>
      <c r="F3389" t="s">
        <v>5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29</v>
      </c>
      <c r="D3390" t="s">
        <v>25</v>
      </c>
      <c r="E3390" t="s">
        <v>14</v>
      </c>
      <c r="F3390" t="s">
        <v>5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28</v>
      </c>
      <c r="D3391" t="s">
        <v>27</v>
      </c>
      <c r="E3391" t="s">
        <v>14</v>
      </c>
      <c r="F3391" t="s">
        <v>5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29</v>
      </c>
      <c r="D3392" t="s">
        <v>25</v>
      </c>
      <c r="E3392" t="s">
        <v>14</v>
      </c>
      <c r="F3392" t="s">
        <v>5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28</v>
      </c>
      <c r="D3393" t="s">
        <v>25</v>
      </c>
      <c r="E3393" t="s">
        <v>14</v>
      </c>
      <c r="F3393" t="s">
        <v>5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28</v>
      </c>
      <c r="D3394" t="s">
        <v>25</v>
      </c>
      <c r="E3394" t="s">
        <v>14</v>
      </c>
      <c r="F3394" t="s">
        <v>5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29</v>
      </c>
      <c r="D3395" t="s">
        <v>27</v>
      </c>
      <c r="E3395" t="s">
        <v>14</v>
      </c>
      <c r="F3395" t="s">
        <v>5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29</v>
      </c>
      <c r="D3396" t="s">
        <v>27</v>
      </c>
      <c r="E3396" t="s">
        <v>14</v>
      </c>
      <c r="F3396" t="s">
        <v>5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29</v>
      </c>
      <c r="D3397" t="s">
        <v>25</v>
      </c>
      <c r="E3397" t="s">
        <v>15</v>
      </c>
      <c r="F3397" t="s">
        <v>7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29</v>
      </c>
      <c r="D3398" t="s">
        <v>27</v>
      </c>
      <c r="E3398" t="s">
        <v>15</v>
      </c>
      <c r="F3398" t="s">
        <v>1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28</v>
      </c>
      <c r="D3399" t="s">
        <v>25</v>
      </c>
      <c r="E3399" t="s">
        <v>15</v>
      </c>
      <c r="F3399" t="s">
        <v>1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29</v>
      </c>
      <c r="D3400" t="s">
        <v>25</v>
      </c>
      <c r="E3400" t="s">
        <v>15</v>
      </c>
      <c r="F3400" t="s">
        <v>1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29</v>
      </c>
      <c r="D3401" t="s">
        <v>25</v>
      </c>
      <c r="E3401" t="s">
        <v>15</v>
      </c>
      <c r="F3401" t="s">
        <v>1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28</v>
      </c>
      <c r="D3402" t="s">
        <v>25</v>
      </c>
      <c r="E3402" t="s">
        <v>15</v>
      </c>
      <c r="F3402" t="s">
        <v>1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28</v>
      </c>
      <c r="D3403" t="s">
        <v>25</v>
      </c>
      <c r="E3403" t="s">
        <v>15</v>
      </c>
      <c r="F3403" t="s">
        <v>1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28</v>
      </c>
      <c r="D3404" t="s">
        <v>25</v>
      </c>
      <c r="E3404" t="s">
        <v>15</v>
      </c>
      <c r="F3404" t="s">
        <v>8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29</v>
      </c>
      <c r="D3405" t="s">
        <v>25</v>
      </c>
      <c r="E3405" t="s">
        <v>15</v>
      </c>
      <c r="F3405" t="s">
        <v>8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28</v>
      </c>
      <c r="D3406" t="s">
        <v>27</v>
      </c>
      <c r="E3406" t="s">
        <v>15</v>
      </c>
      <c r="F3406" t="s">
        <v>8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29</v>
      </c>
      <c r="D3407" t="s">
        <v>27</v>
      </c>
      <c r="E3407" t="s">
        <v>15</v>
      </c>
      <c r="F3407" t="s">
        <v>8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28</v>
      </c>
      <c r="D3408" t="s">
        <v>26</v>
      </c>
      <c r="E3408" t="s">
        <v>15</v>
      </c>
      <c r="F3408" t="s">
        <v>8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29</v>
      </c>
      <c r="D3409" t="s">
        <v>25</v>
      </c>
      <c r="E3409" t="s">
        <v>15</v>
      </c>
      <c r="F3409" t="s">
        <v>8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28</v>
      </c>
      <c r="D3410" t="s">
        <v>25</v>
      </c>
      <c r="E3410" t="s">
        <v>15</v>
      </c>
      <c r="F3410" t="s">
        <v>1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29</v>
      </c>
      <c r="D3411" t="s">
        <v>25</v>
      </c>
      <c r="E3411" t="s">
        <v>15</v>
      </c>
      <c r="F3411" t="s">
        <v>1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28</v>
      </c>
      <c r="D3412" t="s">
        <v>25</v>
      </c>
      <c r="E3412" t="s">
        <v>15</v>
      </c>
      <c r="F3412" t="s">
        <v>1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28</v>
      </c>
      <c r="D3413" t="s">
        <v>25</v>
      </c>
      <c r="E3413" t="s">
        <v>15</v>
      </c>
      <c r="F3413" t="s">
        <v>1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29</v>
      </c>
      <c r="D3414" t="s">
        <v>25</v>
      </c>
      <c r="E3414" t="s">
        <v>15</v>
      </c>
      <c r="F3414" t="s">
        <v>8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29</v>
      </c>
      <c r="D3415" t="s">
        <v>27</v>
      </c>
      <c r="E3415" t="s">
        <v>15</v>
      </c>
      <c r="F3415" t="s">
        <v>8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29</v>
      </c>
      <c r="D3416" t="s">
        <v>25</v>
      </c>
      <c r="E3416" t="s">
        <v>15</v>
      </c>
      <c r="F3416" t="s">
        <v>8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28</v>
      </c>
      <c r="D3417" t="s">
        <v>25</v>
      </c>
      <c r="E3417" t="s">
        <v>15</v>
      </c>
      <c r="F3417" t="s">
        <v>8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29</v>
      </c>
      <c r="D3418" t="s">
        <v>25</v>
      </c>
      <c r="E3418" t="s">
        <v>15</v>
      </c>
      <c r="F3418" t="s">
        <v>8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28</v>
      </c>
      <c r="D3419" t="s">
        <v>27</v>
      </c>
      <c r="E3419" t="s">
        <v>15</v>
      </c>
      <c r="F3419" t="s">
        <v>8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28</v>
      </c>
      <c r="D3420" t="s">
        <v>27</v>
      </c>
      <c r="E3420" t="s">
        <v>15</v>
      </c>
      <c r="F3420" t="s">
        <v>8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29</v>
      </c>
      <c r="D3421" t="s">
        <v>27</v>
      </c>
      <c r="E3421" t="s">
        <v>15</v>
      </c>
      <c r="F3421" t="s">
        <v>8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29</v>
      </c>
      <c r="D3422" t="s">
        <v>27</v>
      </c>
      <c r="E3422" t="s">
        <v>11</v>
      </c>
      <c r="F3422" t="s">
        <v>8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28</v>
      </c>
      <c r="D3423" t="s">
        <v>27</v>
      </c>
      <c r="E3423" t="s">
        <v>11</v>
      </c>
      <c r="F3423" t="s">
        <v>8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29</v>
      </c>
      <c r="D3424" t="s">
        <v>27</v>
      </c>
      <c r="E3424" t="s">
        <v>11</v>
      </c>
      <c r="F3424" t="s">
        <v>8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29</v>
      </c>
      <c r="D3425" t="s">
        <v>27</v>
      </c>
      <c r="E3425" t="s">
        <v>11</v>
      </c>
      <c r="F3425" t="s">
        <v>8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29</v>
      </c>
      <c r="D3426" t="s">
        <v>25</v>
      </c>
      <c r="E3426" t="s">
        <v>15</v>
      </c>
      <c r="F3426" t="s">
        <v>1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29</v>
      </c>
      <c r="D3427" t="s">
        <v>25</v>
      </c>
      <c r="E3427" t="s">
        <v>18</v>
      </c>
      <c r="F3427" t="s">
        <v>4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28</v>
      </c>
      <c r="D3428" t="s">
        <v>27</v>
      </c>
      <c r="E3428" t="s">
        <v>18</v>
      </c>
      <c r="F3428" t="s">
        <v>4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29</v>
      </c>
      <c r="D3429" t="s">
        <v>25</v>
      </c>
      <c r="E3429" t="s">
        <v>18</v>
      </c>
      <c r="F3429" t="s">
        <v>4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28</v>
      </c>
      <c r="D3430" t="s">
        <v>25</v>
      </c>
      <c r="E3430" t="s">
        <v>18</v>
      </c>
      <c r="F3430" t="s">
        <v>4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29</v>
      </c>
      <c r="D3431" t="s">
        <v>25</v>
      </c>
      <c r="E3431" t="s">
        <v>18</v>
      </c>
      <c r="F3431" t="s">
        <v>4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29</v>
      </c>
      <c r="D3432" t="s">
        <v>27</v>
      </c>
      <c r="E3432" t="s">
        <v>18</v>
      </c>
      <c r="F3432" t="s">
        <v>4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29</v>
      </c>
      <c r="D3433" t="s">
        <v>27</v>
      </c>
      <c r="E3433" t="s">
        <v>12</v>
      </c>
      <c r="F3433" t="s">
        <v>1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28</v>
      </c>
      <c r="D3434" t="s">
        <v>25</v>
      </c>
      <c r="E3434" t="s">
        <v>12</v>
      </c>
      <c r="F3434" t="s">
        <v>1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28</v>
      </c>
      <c r="D3435" t="s">
        <v>25</v>
      </c>
      <c r="E3435" t="s">
        <v>12</v>
      </c>
      <c r="F3435" t="s">
        <v>1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28</v>
      </c>
      <c r="D3436" t="s">
        <v>27</v>
      </c>
      <c r="E3436" t="s">
        <v>12</v>
      </c>
      <c r="F3436" t="s">
        <v>1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29</v>
      </c>
      <c r="D3437" t="s">
        <v>25</v>
      </c>
      <c r="E3437" t="s">
        <v>12</v>
      </c>
      <c r="F3437" t="s">
        <v>1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29</v>
      </c>
      <c r="D3438" t="s">
        <v>25</v>
      </c>
      <c r="E3438" t="s">
        <v>12</v>
      </c>
      <c r="F3438" t="s">
        <v>1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29</v>
      </c>
      <c r="D3439" t="s">
        <v>27</v>
      </c>
      <c r="E3439" t="s">
        <v>12</v>
      </c>
      <c r="F3439" t="s">
        <v>1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28</v>
      </c>
      <c r="D3440" t="s">
        <v>25</v>
      </c>
      <c r="E3440" t="s">
        <v>12</v>
      </c>
      <c r="F3440" t="s">
        <v>1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29</v>
      </c>
      <c r="D3441" t="s">
        <v>27</v>
      </c>
      <c r="E3441" t="s">
        <v>12</v>
      </c>
      <c r="F3441" t="s">
        <v>1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28</v>
      </c>
      <c r="D3442" t="s">
        <v>25</v>
      </c>
      <c r="E3442" t="s">
        <v>18</v>
      </c>
      <c r="F3442" t="s">
        <v>1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28</v>
      </c>
      <c r="D3443" t="s">
        <v>27</v>
      </c>
      <c r="E3443" t="s">
        <v>18</v>
      </c>
      <c r="F3443" t="s">
        <v>1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29</v>
      </c>
      <c r="D3444" t="s">
        <v>25</v>
      </c>
      <c r="E3444" t="s">
        <v>15</v>
      </c>
      <c r="F3444" t="s">
        <v>0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28</v>
      </c>
      <c r="D3445" t="s">
        <v>27</v>
      </c>
      <c r="E3445" t="s">
        <v>15</v>
      </c>
      <c r="F3445" t="s">
        <v>0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29</v>
      </c>
      <c r="D3446" t="s">
        <v>25</v>
      </c>
      <c r="E3446" t="s">
        <v>15</v>
      </c>
      <c r="F3446" t="s">
        <v>0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28</v>
      </c>
      <c r="D3447" t="s">
        <v>25</v>
      </c>
      <c r="E3447" t="s">
        <v>15</v>
      </c>
      <c r="F3447" t="s">
        <v>0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28</v>
      </c>
      <c r="D3448" t="s">
        <v>27</v>
      </c>
      <c r="E3448" t="s">
        <v>15</v>
      </c>
      <c r="F3448" t="s">
        <v>0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28</v>
      </c>
      <c r="D3449" t="s">
        <v>26</v>
      </c>
      <c r="E3449" t="s">
        <v>15</v>
      </c>
      <c r="F3449" t="s">
        <v>0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28</v>
      </c>
      <c r="D3450" t="s">
        <v>27</v>
      </c>
      <c r="E3450" t="s">
        <v>15</v>
      </c>
      <c r="F3450" t="s">
        <v>0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28</v>
      </c>
      <c r="D3451" t="s">
        <v>27</v>
      </c>
      <c r="E3451" t="s">
        <v>15</v>
      </c>
      <c r="F3451" t="s">
        <v>0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28</v>
      </c>
      <c r="D3452" t="s">
        <v>26</v>
      </c>
      <c r="E3452" t="s">
        <v>15</v>
      </c>
      <c r="F3452" t="s">
        <v>0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29</v>
      </c>
      <c r="D3453" t="s">
        <v>26</v>
      </c>
      <c r="E3453" t="s">
        <v>15</v>
      </c>
      <c r="F3453" t="s">
        <v>0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28</v>
      </c>
      <c r="D3454" t="s">
        <v>25</v>
      </c>
      <c r="E3454" t="s">
        <v>12</v>
      </c>
      <c r="F3454" t="s">
        <v>8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29</v>
      </c>
      <c r="D3455" t="s">
        <v>25</v>
      </c>
      <c r="E3455" t="s">
        <v>12</v>
      </c>
      <c r="F3455" t="s">
        <v>8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28</v>
      </c>
      <c r="D3456" t="s">
        <v>25</v>
      </c>
      <c r="E3456" t="s">
        <v>12</v>
      </c>
      <c r="F3456" t="s">
        <v>0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29</v>
      </c>
      <c r="D3457" t="s">
        <v>25</v>
      </c>
      <c r="E3457" t="s">
        <v>12</v>
      </c>
      <c r="F3457" t="s">
        <v>0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28</v>
      </c>
      <c r="D3458" t="s">
        <v>25</v>
      </c>
      <c r="E3458" t="s">
        <v>12</v>
      </c>
      <c r="F3458" t="s">
        <v>8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29</v>
      </c>
      <c r="D3459" t="s">
        <v>25</v>
      </c>
      <c r="E3459" t="s">
        <v>12</v>
      </c>
      <c r="F3459" t="s">
        <v>8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28</v>
      </c>
      <c r="D3460" t="s">
        <v>25</v>
      </c>
      <c r="E3460" t="s">
        <v>18</v>
      </c>
      <c r="F3460" t="s">
        <v>8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29</v>
      </c>
      <c r="D3461" t="s">
        <v>25</v>
      </c>
      <c r="E3461" t="s">
        <v>18</v>
      </c>
      <c r="F3461" t="s">
        <v>8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28</v>
      </c>
      <c r="D3462" t="s">
        <v>25</v>
      </c>
      <c r="E3462" t="s">
        <v>18</v>
      </c>
      <c r="F3462" t="s">
        <v>8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29</v>
      </c>
      <c r="D3463" t="s">
        <v>25</v>
      </c>
      <c r="E3463" t="s">
        <v>18</v>
      </c>
      <c r="F3463" t="s">
        <v>8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28</v>
      </c>
      <c r="D3464" t="s">
        <v>25</v>
      </c>
      <c r="E3464" t="s">
        <v>18</v>
      </c>
      <c r="F3464" t="s">
        <v>8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29</v>
      </c>
      <c r="D3465" t="s">
        <v>25</v>
      </c>
      <c r="E3465" t="s">
        <v>18</v>
      </c>
      <c r="F3465" t="s">
        <v>8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29</v>
      </c>
      <c r="D3466" t="s">
        <v>25</v>
      </c>
      <c r="E3466" t="s">
        <v>18</v>
      </c>
      <c r="F3466" t="s">
        <v>1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28</v>
      </c>
      <c r="D3467" t="s">
        <v>25</v>
      </c>
      <c r="E3467" t="s">
        <v>10</v>
      </c>
      <c r="F3467" t="s">
        <v>0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28</v>
      </c>
      <c r="D3468" t="s">
        <v>27</v>
      </c>
      <c r="E3468" t="s">
        <v>10</v>
      </c>
      <c r="F3468" t="s">
        <v>0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29</v>
      </c>
      <c r="D3469" t="s">
        <v>25</v>
      </c>
      <c r="E3469" t="s">
        <v>10</v>
      </c>
      <c r="F3469" t="s">
        <v>0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29</v>
      </c>
      <c r="D3470" t="s">
        <v>25</v>
      </c>
      <c r="E3470" t="s">
        <v>10</v>
      </c>
      <c r="F3470" t="s">
        <v>0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29</v>
      </c>
      <c r="D3471" t="s">
        <v>27</v>
      </c>
      <c r="E3471" t="s">
        <v>10</v>
      </c>
      <c r="F3471" t="s">
        <v>0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29</v>
      </c>
      <c r="D3472" t="s">
        <v>25</v>
      </c>
      <c r="E3472" t="s">
        <v>10</v>
      </c>
      <c r="F3472" t="s">
        <v>0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29</v>
      </c>
      <c r="D3473" t="s">
        <v>25</v>
      </c>
      <c r="E3473" t="s">
        <v>10</v>
      </c>
      <c r="F3473" t="s">
        <v>0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29</v>
      </c>
      <c r="D3474" t="s">
        <v>27</v>
      </c>
      <c r="E3474" t="s">
        <v>10</v>
      </c>
      <c r="F3474" t="s">
        <v>0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29</v>
      </c>
      <c r="D3475" t="s">
        <v>27</v>
      </c>
      <c r="E3475" t="s">
        <v>10</v>
      </c>
      <c r="F3475" t="s">
        <v>0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29</v>
      </c>
      <c r="D3476" t="s">
        <v>25</v>
      </c>
      <c r="E3476" t="s">
        <v>15</v>
      </c>
      <c r="F3476" t="s">
        <v>0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29</v>
      </c>
      <c r="D3477" t="s">
        <v>25</v>
      </c>
      <c r="E3477" t="s">
        <v>15</v>
      </c>
      <c r="F3477" t="s">
        <v>0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28</v>
      </c>
      <c r="D3478" t="s">
        <v>26</v>
      </c>
      <c r="E3478" t="s">
        <v>15</v>
      </c>
      <c r="F3478" t="s">
        <v>0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29</v>
      </c>
      <c r="D3479" t="s">
        <v>25</v>
      </c>
      <c r="E3479" t="s">
        <v>15</v>
      </c>
      <c r="F3479" t="s">
        <v>0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28</v>
      </c>
      <c r="D3480" t="s">
        <v>25</v>
      </c>
      <c r="E3480" t="s">
        <v>15</v>
      </c>
      <c r="F3480" t="s">
        <v>0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29</v>
      </c>
      <c r="D3481" t="s">
        <v>27</v>
      </c>
      <c r="E3481" t="s">
        <v>17</v>
      </c>
      <c r="F3481" t="s">
        <v>1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29</v>
      </c>
      <c r="D3482" t="s">
        <v>25</v>
      </c>
      <c r="E3482" t="s">
        <v>18</v>
      </c>
      <c r="F3482" t="s">
        <v>1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28</v>
      </c>
      <c r="D3483" t="s">
        <v>27</v>
      </c>
      <c r="E3483" t="s">
        <v>18</v>
      </c>
      <c r="F3483" t="s">
        <v>1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29</v>
      </c>
      <c r="D3484" t="s">
        <v>25</v>
      </c>
      <c r="E3484" t="s">
        <v>12</v>
      </c>
      <c r="F3484" t="s">
        <v>1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29</v>
      </c>
      <c r="D3485" t="s">
        <v>27</v>
      </c>
      <c r="E3485" t="s">
        <v>12</v>
      </c>
      <c r="F3485" t="s">
        <v>1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28</v>
      </c>
      <c r="D3486" t="s">
        <v>25</v>
      </c>
      <c r="E3486" t="s">
        <v>12</v>
      </c>
      <c r="F3486" t="s">
        <v>1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29</v>
      </c>
      <c r="D3487" t="s">
        <v>25</v>
      </c>
      <c r="E3487" t="s">
        <v>12</v>
      </c>
      <c r="F3487" t="s">
        <v>1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28</v>
      </c>
      <c r="D3488" t="s">
        <v>27</v>
      </c>
      <c r="E3488" t="s">
        <v>12</v>
      </c>
      <c r="F3488" t="s">
        <v>8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29</v>
      </c>
      <c r="D3489" t="s">
        <v>27</v>
      </c>
      <c r="E3489" t="s">
        <v>12</v>
      </c>
      <c r="F3489" t="s">
        <v>8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29</v>
      </c>
      <c r="D3490" t="s">
        <v>25</v>
      </c>
      <c r="E3490" t="s">
        <v>12</v>
      </c>
      <c r="F3490" t="s">
        <v>1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29</v>
      </c>
      <c r="D3491" t="s">
        <v>25</v>
      </c>
      <c r="E3491" t="s">
        <v>12</v>
      </c>
      <c r="F3491" t="s">
        <v>1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28</v>
      </c>
      <c r="D3492" t="s">
        <v>27</v>
      </c>
      <c r="E3492" t="s">
        <v>12</v>
      </c>
      <c r="F3492" t="s">
        <v>1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29</v>
      </c>
      <c r="D3493" t="s">
        <v>25</v>
      </c>
      <c r="E3493" t="s">
        <v>12</v>
      </c>
      <c r="F3493" t="s">
        <v>1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29</v>
      </c>
      <c r="D3494" t="s">
        <v>25</v>
      </c>
      <c r="E3494" t="s">
        <v>12</v>
      </c>
      <c r="F3494" t="s">
        <v>1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29</v>
      </c>
      <c r="D3495" t="s">
        <v>25</v>
      </c>
      <c r="E3495" t="s">
        <v>12</v>
      </c>
      <c r="F3495" t="s">
        <v>1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29</v>
      </c>
      <c r="D3496" t="s">
        <v>27</v>
      </c>
      <c r="E3496" t="s">
        <v>12</v>
      </c>
      <c r="F3496" t="s">
        <v>1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29</v>
      </c>
      <c r="D3497" t="s">
        <v>27</v>
      </c>
      <c r="E3497" t="s">
        <v>12</v>
      </c>
      <c r="F3497" t="s">
        <v>1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29</v>
      </c>
      <c r="D3498" t="s">
        <v>27</v>
      </c>
      <c r="E3498" t="s">
        <v>10</v>
      </c>
      <c r="F3498" t="s">
        <v>0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29</v>
      </c>
      <c r="D3499" t="s">
        <v>27</v>
      </c>
      <c r="E3499" t="s">
        <v>10</v>
      </c>
      <c r="F3499" t="s">
        <v>0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28</v>
      </c>
      <c r="D3500" t="s">
        <v>27</v>
      </c>
      <c r="E3500" t="s">
        <v>10</v>
      </c>
      <c r="F3500" t="s">
        <v>0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29</v>
      </c>
      <c r="D3501" t="s">
        <v>27</v>
      </c>
      <c r="E3501" t="s">
        <v>10</v>
      </c>
      <c r="F3501" t="s">
        <v>0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28</v>
      </c>
      <c r="D3502" t="s">
        <v>27</v>
      </c>
      <c r="E3502" t="s">
        <v>10</v>
      </c>
      <c r="F3502" t="s">
        <v>0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29</v>
      </c>
      <c r="D3503" t="s">
        <v>27</v>
      </c>
      <c r="E3503" t="s">
        <v>10</v>
      </c>
      <c r="F3503" t="s">
        <v>0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29</v>
      </c>
      <c r="D3504" t="s">
        <v>25</v>
      </c>
      <c r="E3504" t="s">
        <v>10</v>
      </c>
      <c r="F3504" t="s">
        <v>0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29</v>
      </c>
      <c r="D3505" t="s">
        <v>25</v>
      </c>
      <c r="E3505" t="s">
        <v>10</v>
      </c>
      <c r="F3505" t="s">
        <v>0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28</v>
      </c>
      <c r="D3506" t="s">
        <v>25</v>
      </c>
      <c r="E3506" t="s">
        <v>10</v>
      </c>
      <c r="F3506" t="s">
        <v>0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29</v>
      </c>
      <c r="D3507" t="s">
        <v>25</v>
      </c>
      <c r="E3507" t="s">
        <v>10</v>
      </c>
      <c r="F3507" t="s">
        <v>0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28</v>
      </c>
      <c r="D3508" t="s">
        <v>25</v>
      </c>
      <c r="E3508" t="s">
        <v>18</v>
      </c>
      <c r="F3508" t="s">
        <v>8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28</v>
      </c>
      <c r="D3509" t="s">
        <v>25</v>
      </c>
      <c r="E3509" t="s">
        <v>13</v>
      </c>
      <c r="F3509" t="s">
        <v>1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28</v>
      </c>
      <c r="D3510" t="s">
        <v>27</v>
      </c>
      <c r="E3510" t="s">
        <v>13</v>
      </c>
      <c r="F3510" t="s">
        <v>1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28</v>
      </c>
      <c r="D3511" t="s">
        <v>27</v>
      </c>
      <c r="E3511" t="s">
        <v>13</v>
      </c>
      <c r="F3511" t="s">
        <v>8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29</v>
      </c>
      <c r="D3512" t="s">
        <v>25</v>
      </c>
      <c r="E3512" t="s">
        <v>13</v>
      </c>
      <c r="F3512" t="s">
        <v>8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28</v>
      </c>
      <c r="D3513" t="s">
        <v>26</v>
      </c>
      <c r="E3513" t="s">
        <v>15</v>
      </c>
      <c r="F3513" t="s">
        <v>7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29</v>
      </c>
      <c r="D3514" t="s">
        <v>27</v>
      </c>
      <c r="E3514" t="s">
        <v>15</v>
      </c>
      <c r="F3514" t="s">
        <v>7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29</v>
      </c>
      <c r="D3515" t="s">
        <v>27</v>
      </c>
      <c r="E3515" t="s">
        <v>18</v>
      </c>
      <c r="F3515" t="s">
        <v>7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29</v>
      </c>
      <c r="D3516" t="s">
        <v>25</v>
      </c>
      <c r="E3516" t="s">
        <v>18</v>
      </c>
      <c r="F3516" t="s">
        <v>7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28</v>
      </c>
      <c r="D3517" t="s">
        <v>25</v>
      </c>
      <c r="E3517" t="s">
        <v>15</v>
      </c>
      <c r="F3517" t="s">
        <v>0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29</v>
      </c>
      <c r="D3518" t="s">
        <v>25</v>
      </c>
      <c r="E3518" t="s">
        <v>18</v>
      </c>
      <c r="F3518" t="s">
        <v>1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28</v>
      </c>
      <c r="D3519" t="s">
        <v>25</v>
      </c>
      <c r="E3519" t="s">
        <v>18</v>
      </c>
      <c r="F3519" t="s">
        <v>1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28</v>
      </c>
      <c r="D3520" t="s">
        <v>25</v>
      </c>
      <c r="E3520" t="s">
        <v>18</v>
      </c>
      <c r="F3520" t="s">
        <v>1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28</v>
      </c>
      <c r="D3521" t="s">
        <v>25</v>
      </c>
      <c r="E3521" t="s">
        <v>18</v>
      </c>
      <c r="F3521" t="s">
        <v>1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29</v>
      </c>
      <c r="D3522" t="s">
        <v>25</v>
      </c>
      <c r="E3522" t="s">
        <v>18</v>
      </c>
      <c r="F3522" t="s">
        <v>1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29</v>
      </c>
      <c r="D3523" t="s">
        <v>27</v>
      </c>
      <c r="E3523" t="s">
        <v>18</v>
      </c>
      <c r="F3523" t="s">
        <v>1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29</v>
      </c>
      <c r="D3524" t="s">
        <v>27</v>
      </c>
      <c r="E3524" t="s">
        <v>15</v>
      </c>
      <c r="F3524" t="s">
        <v>6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29</v>
      </c>
      <c r="D3525" t="s">
        <v>25</v>
      </c>
      <c r="E3525" t="s">
        <v>15</v>
      </c>
      <c r="F3525" t="s">
        <v>6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29</v>
      </c>
      <c r="D3526" t="s">
        <v>25</v>
      </c>
      <c r="E3526" t="s">
        <v>15</v>
      </c>
      <c r="F3526" t="s">
        <v>1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29</v>
      </c>
      <c r="D3527" t="s">
        <v>25</v>
      </c>
      <c r="E3527" t="s">
        <v>15</v>
      </c>
      <c r="F3527" t="s">
        <v>1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29</v>
      </c>
      <c r="D3528" t="s">
        <v>27</v>
      </c>
      <c r="E3528" t="s">
        <v>15</v>
      </c>
      <c r="F3528" t="s">
        <v>1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29</v>
      </c>
      <c r="D3529" t="s">
        <v>25</v>
      </c>
      <c r="E3529" t="s">
        <v>15</v>
      </c>
      <c r="F3529" t="s">
        <v>1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28</v>
      </c>
      <c r="D3530" t="s">
        <v>25</v>
      </c>
      <c r="E3530" t="s">
        <v>15</v>
      </c>
      <c r="F3530" t="s">
        <v>8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28</v>
      </c>
      <c r="D3531" t="s">
        <v>27</v>
      </c>
      <c r="E3531" t="s">
        <v>15</v>
      </c>
      <c r="F3531" t="s">
        <v>8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29</v>
      </c>
      <c r="D3532" t="s">
        <v>26</v>
      </c>
      <c r="E3532" t="s">
        <v>15</v>
      </c>
      <c r="F3532" t="s">
        <v>8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29</v>
      </c>
      <c r="D3533" t="s">
        <v>27</v>
      </c>
      <c r="E3533" t="s">
        <v>15</v>
      </c>
      <c r="F3533" t="s">
        <v>8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28</v>
      </c>
      <c r="D3534" t="s">
        <v>25</v>
      </c>
      <c r="E3534" t="s">
        <v>15</v>
      </c>
      <c r="F3534" t="s">
        <v>8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29</v>
      </c>
      <c r="D3535" t="s">
        <v>25</v>
      </c>
      <c r="E3535" t="s">
        <v>15</v>
      </c>
      <c r="F3535" t="s">
        <v>8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29</v>
      </c>
      <c r="D3536" t="s">
        <v>25</v>
      </c>
      <c r="E3536" t="s">
        <v>15</v>
      </c>
      <c r="F3536" t="s">
        <v>8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29</v>
      </c>
      <c r="D3537" t="s">
        <v>25</v>
      </c>
      <c r="E3537" t="s">
        <v>15</v>
      </c>
      <c r="F3537" t="s">
        <v>8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29</v>
      </c>
      <c r="D3538" t="s">
        <v>27</v>
      </c>
      <c r="E3538" t="s">
        <v>18</v>
      </c>
      <c r="F3538" t="s">
        <v>1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28</v>
      </c>
      <c r="D3539" t="s">
        <v>27</v>
      </c>
      <c r="E3539" t="s">
        <v>18</v>
      </c>
      <c r="F3539" t="s">
        <v>1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28</v>
      </c>
      <c r="D3540" t="s">
        <v>25</v>
      </c>
      <c r="E3540" t="s">
        <v>18</v>
      </c>
      <c r="F3540" t="s">
        <v>1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29</v>
      </c>
      <c r="D3541" t="s">
        <v>27</v>
      </c>
      <c r="E3541" t="s">
        <v>18</v>
      </c>
      <c r="F3541" t="s">
        <v>1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28</v>
      </c>
      <c r="D3542" t="s">
        <v>25</v>
      </c>
      <c r="E3542" t="s">
        <v>18</v>
      </c>
      <c r="F3542" t="s">
        <v>8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28</v>
      </c>
      <c r="D3543" t="s">
        <v>27</v>
      </c>
      <c r="E3543" t="s">
        <v>18</v>
      </c>
      <c r="F3543" t="s">
        <v>1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29</v>
      </c>
      <c r="D3544" t="s">
        <v>25</v>
      </c>
      <c r="E3544" t="s">
        <v>18</v>
      </c>
      <c r="F3544" t="s">
        <v>8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29</v>
      </c>
      <c r="D3545" t="s">
        <v>25</v>
      </c>
      <c r="E3545" t="s">
        <v>18</v>
      </c>
      <c r="F3545" t="s">
        <v>8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29</v>
      </c>
      <c r="D3546" t="s">
        <v>27</v>
      </c>
      <c r="E3546" t="s">
        <v>18</v>
      </c>
      <c r="F3546" t="s">
        <v>8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28</v>
      </c>
      <c r="D3547" t="s">
        <v>26</v>
      </c>
      <c r="E3547" t="s">
        <v>18</v>
      </c>
      <c r="F3547" t="s">
        <v>1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28</v>
      </c>
      <c r="D3548" t="s">
        <v>25</v>
      </c>
      <c r="E3548" t="s">
        <v>18</v>
      </c>
      <c r="F3548" t="s">
        <v>1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29</v>
      </c>
      <c r="D3549" t="s">
        <v>27</v>
      </c>
      <c r="E3549" t="s">
        <v>18</v>
      </c>
      <c r="F3549" t="s">
        <v>1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29</v>
      </c>
      <c r="D3550" t="s">
        <v>27</v>
      </c>
      <c r="E3550" t="s">
        <v>18</v>
      </c>
      <c r="F3550" t="s">
        <v>1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29</v>
      </c>
      <c r="D3551" t="s">
        <v>27</v>
      </c>
      <c r="E3551" t="s">
        <v>18</v>
      </c>
      <c r="F3551" t="s">
        <v>1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29</v>
      </c>
      <c r="D3552" t="s">
        <v>25</v>
      </c>
      <c r="E3552" t="s">
        <v>18</v>
      </c>
      <c r="F3552" t="s">
        <v>1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29</v>
      </c>
      <c r="D3553" t="s">
        <v>26</v>
      </c>
      <c r="E3553" t="s">
        <v>18</v>
      </c>
      <c r="F3553" t="s">
        <v>1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28</v>
      </c>
      <c r="D3554" t="s">
        <v>25</v>
      </c>
      <c r="E3554" t="s">
        <v>18</v>
      </c>
      <c r="F3554" t="s">
        <v>1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29</v>
      </c>
      <c r="D3555" t="s">
        <v>25</v>
      </c>
      <c r="E3555" t="s">
        <v>18</v>
      </c>
      <c r="F3555" t="s">
        <v>1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29</v>
      </c>
      <c r="D3556" t="s">
        <v>27</v>
      </c>
      <c r="E3556" t="s">
        <v>18</v>
      </c>
      <c r="F3556" t="s">
        <v>3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28</v>
      </c>
      <c r="D3557" t="s">
        <v>25</v>
      </c>
      <c r="E3557" t="s">
        <v>18</v>
      </c>
      <c r="F3557" t="s">
        <v>3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29</v>
      </c>
      <c r="D3558" t="s">
        <v>27</v>
      </c>
      <c r="E3558" t="s">
        <v>18</v>
      </c>
      <c r="F3558" t="s">
        <v>3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28</v>
      </c>
      <c r="D3559" t="s">
        <v>25</v>
      </c>
      <c r="E3559" t="s">
        <v>18</v>
      </c>
      <c r="F3559" t="s">
        <v>3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29</v>
      </c>
      <c r="D3560" t="s">
        <v>25</v>
      </c>
      <c r="E3560" t="s">
        <v>18</v>
      </c>
      <c r="F3560" t="s">
        <v>3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29</v>
      </c>
      <c r="D3561" t="s">
        <v>27</v>
      </c>
      <c r="E3561" t="s">
        <v>18</v>
      </c>
      <c r="F3561" t="s">
        <v>3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29</v>
      </c>
      <c r="D3562" t="s">
        <v>27</v>
      </c>
      <c r="E3562" t="s">
        <v>18</v>
      </c>
      <c r="F3562" t="s">
        <v>3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29</v>
      </c>
      <c r="D3563" t="s">
        <v>25</v>
      </c>
      <c r="E3563" t="s">
        <v>18</v>
      </c>
      <c r="F3563" t="s">
        <v>3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29</v>
      </c>
      <c r="D3564" t="s">
        <v>25</v>
      </c>
      <c r="E3564" t="s">
        <v>18</v>
      </c>
      <c r="F3564" t="s">
        <v>3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29</v>
      </c>
      <c r="D3565" t="s">
        <v>27</v>
      </c>
      <c r="E3565" t="s">
        <v>18</v>
      </c>
      <c r="F3565" t="s">
        <v>3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28</v>
      </c>
      <c r="D3566" t="s">
        <v>26</v>
      </c>
      <c r="E3566" t="s">
        <v>18</v>
      </c>
      <c r="F3566" t="s">
        <v>3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29</v>
      </c>
      <c r="D3567" t="s">
        <v>25</v>
      </c>
      <c r="E3567" t="s">
        <v>15</v>
      </c>
      <c r="F3567" t="s">
        <v>1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28</v>
      </c>
      <c r="D3568" t="s">
        <v>25</v>
      </c>
      <c r="E3568" t="s">
        <v>15</v>
      </c>
      <c r="F3568" t="s">
        <v>1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29</v>
      </c>
      <c r="D3569" t="s">
        <v>25</v>
      </c>
      <c r="E3569" t="s">
        <v>10</v>
      </c>
      <c r="F3569" t="s">
        <v>8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28</v>
      </c>
      <c r="D3570" t="s">
        <v>25</v>
      </c>
      <c r="E3570" t="s">
        <v>10</v>
      </c>
      <c r="F3570" t="s">
        <v>8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29</v>
      </c>
      <c r="D3571" t="s">
        <v>27</v>
      </c>
      <c r="E3571" t="s">
        <v>10</v>
      </c>
      <c r="F3571" t="s">
        <v>1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29</v>
      </c>
      <c r="D3572" t="s">
        <v>25</v>
      </c>
      <c r="E3572" t="s">
        <v>10</v>
      </c>
      <c r="F3572" t="s">
        <v>1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28</v>
      </c>
      <c r="D3573" t="s">
        <v>27</v>
      </c>
      <c r="E3573" t="s">
        <v>10</v>
      </c>
      <c r="F3573" t="s">
        <v>1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29</v>
      </c>
      <c r="D3574" t="s">
        <v>25</v>
      </c>
      <c r="E3574" t="s">
        <v>10</v>
      </c>
      <c r="F3574" t="s">
        <v>8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29</v>
      </c>
      <c r="D3575" t="s">
        <v>27</v>
      </c>
      <c r="E3575" t="s">
        <v>10</v>
      </c>
      <c r="F3575" t="s">
        <v>8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29</v>
      </c>
      <c r="D3576" t="s">
        <v>27</v>
      </c>
      <c r="E3576" t="s">
        <v>10</v>
      </c>
      <c r="F3576" t="s">
        <v>8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29</v>
      </c>
      <c r="D3577" t="s">
        <v>25</v>
      </c>
      <c r="E3577" t="s">
        <v>10</v>
      </c>
      <c r="F3577" t="s">
        <v>8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28</v>
      </c>
      <c r="D3578" t="s">
        <v>25</v>
      </c>
      <c r="E3578" t="s">
        <v>10</v>
      </c>
      <c r="F3578" t="s">
        <v>8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29</v>
      </c>
      <c r="D3579" t="s">
        <v>27</v>
      </c>
      <c r="E3579" t="s">
        <v>15</v>
      </c>
      <c r="F3579" t="s">
        <v>4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28</v>
      </c>
      <c r="D3580" t="s">
        <v>25</v>
      </c>
      <c r="E3580" t="s">
        <v>15</v>
      </c>
      <c r="F3580" t="s">
        <v>4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29</v>
      </c>
      <c r="D3581" t="s">
        <v>25</v>
      </c>
      <c r="E3581" t="s">
        <v>18</v>
      </c>
      <c r="F3581" t="s">
        <v>7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28</v>
      </c>
      <c r="D3582" t="s">
        <v>25</v>
      </c>
      <c r="E3582" t="s">
        <v>15</v>
      </c>
      <c r="F3582" t="s">
        <v>7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29</v>
      </c>
      <c r="D3583" t="s">
        <v>25</v>
      </c>
      <c r="E3583" t="s">
        <v>15</v>
      </c>
      <c r="F3583" t="s">
        <v>7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29</v>
      </c>
      <c r="D3584" t="s">
        <v>27</v>
      </c>
      <c r="E3584" t="s">
        <v>15</v>
      </c>
      <c r="F3584" t="s">
        <v>7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28</v>
      </c>
      <c r="D3585" t="s">
        <v>27</v>
      </c>
      <c r="E3585" t="s">
        <v>15</v>
      </c>
      <c r="F3585" t="s">
        <v>7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29</v>
      </c>
      <c r="D3586" t="s">
        <v>25</v>
      </c>
      <c r="E3586" t="s">
        <v>15</v>
      </c>
      <c r="F3586" t="s">
        <v>7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29</v>
      </c>
      <c r="D3587" t="s">
        <v>25</v>
      </c>
      <c r="E3587" t="s">
        <v>15</v>
      </c>
      <c r="F3587" t="s">
        <v>7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28</v>
      </c>
      <c r="D3588" t="s">
        <v>27</v>
      </c>
      <c r="E3588" t="s">
        <v>15</v>
      </c>
      <c r="F3588" t="s">
        <v>7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28</v>
      </c>
      <c r="D3589" t="s">
        <v>25</v>
      </c>
      <c r="E3589" t="s">
        <v>15</v>
      </c>
      <c r="F3589" t="s">
        <v>7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29</v>
      </c>
      <c r="D3590" t="s">
        <v>25</v>
      </c>
      <c r="E3590" t="s">
        <v>15</v>
      </c>
      <c r="F3590" t="s">
        <v>7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28</v>
      </c>
      <c r="D3591" t="s">
        <v>25</v>
      </c>
      <c r="E3591" t="s">
        <v>15</v>
      </c>
      <c r="F3591" t="s">
        <v>7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28</v>
      </c>
      <c r="D3592" t="s">
        <v>25</v>
      </c>
      <c r="E3592" t="s">
        <v>15</v>
      </c>
      <c r="F3592" t="s">
        <v>7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29</v>
      </c>
      <c r="D3593" t="s">
        <v>27</v>
      </c>
      <c r="E3593" t="s">
        <v>15</v>
      </c>
      <c r="F3593" t="s">
        <v>7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28</v>
      </c>
      <c r="D3594" t="s">
        <v>25</v>
      </c>
      <c r="E3594" t="s">
        <v>15</v>
      </c>
      <c r="F3594" t="s">
        <v>8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29</v>
      </c>
      <c r="D3595" t="s">
        <v>25</v>
      </c>
      <c r="E3595" t="s">
        <v>15</v>
      </c>
      <c r="F3595" t="s">
        <v>8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28</v>
      </c>
      <c r="D3596" t="s">
        <v>27</v>
      </c>
      <c r="E3596" t="s">
        <v>18</v>
      </c>
      <c r="F3596" t="s">
        <v>5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28</v>
      </c>
      <c r="D3597" t="s">
        <v>25</v>
      </c>
      <c r="E3597" t="s">
        <v>18</v>
      </c>
      <c r="F3597" t="s">
        <v>1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29</v>
      </c>
      <c r="D3598" t="s">
        <v>27</v>
      </c>
      <c r="E3598" t="s">
        <v>18</v>
      </c>
      <c r="F3598" t="s">
        <v>1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29</v>
      </c>
      <c r="D3599" t="s">
        <v>25</v>
      </c>
      <c r="E3599" t="s">
        <v>18</v>
      </c>
      <c r="F3599" t="s">
        <v>1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29</v>
      </c>
      <c r="D3600" t="s">
        <v>25</v>
      </c>
      <c r="E3600" t="s">
        <v>15</v>
      </c>
      <c r="F3600" t="s">
        <v>8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28</v>
      </c>
      <c r="D3601" t="s">
        <v>27</v>
      </c>
      <c r="E3601" t="s">
        <v>15</v>
      </c>
      <c r="F3601" t="s">
        <v>8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29</v>
      </c>
      <c r="D3602" t="s">
        <v>25</v>
      </c>
      <c r="E3602" t="s">
        <v>18</v>
      </c>
      <c r="F3602" t="s">
        <v>1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29</v>
      </c>
      <c r="D3603" t="s">
        <v>25</v>
      </c>
      <c r="E3603" t="s">
        <v>13</v>
      </c>
      <c r="F3603" t="s">
        <v>8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29</v>
      </c>
      <c r="D3604" t="s">
        <v>26</v>
      </c>
      <c r="E3604" t="s">
        <v>13</v>
      </c>
      <c r="F3604" t="s">
        <v>8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29</v>
      </c>
      <c r="D3605" t="s">
        <v>26</v>
      </c>
      <c r="E3605" t="s">
        <v>18</v>
      </c>
      <c r="F3605" t="s">
        <v>3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29</v>
      </c>
      <c r="D3606" t="s">
        <v>27</v>
      </c>
      <c r="E3606" t="s">
        <v>18</v>
      </c>
      <c r="F3606" t="s">
        <v>3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29</v>
      </c>
      <c r="D3607" t="s">
        <v>25</v>
      </c>
      <c r="E3607" t="s">
        <v>18</v>
      </c>
      <c r="F3607" t="s">
        <v>3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29</v>
      </c>
      <c r="D3608" t="s">
        <v>27</v>
      </c>
      <c r="E3608" t="s">
        <v>18</v>
      </c>
      <c r="F3608" t="s">
        <v>3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28</v>
      </c>
      <c r="D3609" t="s">
        <v>25</v>
      </c>
      <c r="E3609" t="s">
        <v>18</v>
      </c>
      <c r="F3609" t="s">
        <v>3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28</v>
      </c>
      <c r="D3610" t="s">
        <v>25</v>
      </c>
      <c r="E3610" t="s">
        <v>15</v>
      </c>
      <c r="F3610" t="s">
        <v>1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28</v>
      </c>
      <c r="D3611" t="s">
        <v>25</v>
      </c>
      <c r="E3611" t="s">
        <v>15</v>
      </c>
      <c r="F3611" t="s">
        <v>1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29</v>
      </c>
      <c r="D3612" t="s">
        <v>25</v>
      </c>
      <c r="E3612" t="s">
        <v>15</v>
      </c>
      <c r="F3612" t="s">
        <v>1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29</v>
      </c>
      <c r="D3613" t="s">
        <v>27</v>
      </c>
      <c r="E3613" t="s">
        <v>15</v>
      </c>
      <c r="F3613" t="s">
        <v>1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29</v>
      </c>
      <c r="D3614" t="s">
        <v>25</v>
      </c>
      <c r="E3614" t="s">
        <v>15</v>
      </c>
      <c r="F3614" t="s">
        <v>1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28</v>
      </c>
      <c r="D3615" t="s">
        <v>27</v>
      </c>
      <c r="E3615" t="s">
        <v>15</v>
      </c>
      <c r="F3615" t="s">
        <v>1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29</v>
      </c>
      <c r="D3616" t="s">
        <v>25</v>
      </c>
      <c r="E3616" t="s">
        <v>15</v>
      </c>
      <c r="F3616" t="s">
        <v>1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28</v>
      </c>
      <c r="D3617" t="s">
        <v>27</v>
      </c>
      <c r="E3617" t="s">
        <v>15</v>
      </c>
      <c r="F3617" t="s">
        <v>1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28</v>
      </c>
      <c r="D3618" t="s">
        <v>27</v>
      </c>
      <c r="E3618" t="s">
        <v>15</v>
      </c>
      <c r="F3618" t="s">
        <v>1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28</v>
      </c>
      <c r="D3619" t="s">
        <v>27</v>
      </c>
      <c r="E3619" t="s">
        <v>15</v>
      </c>
      <c r="F3619" t="s">
        <v>1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28</v>
      </c>
      <c r="D3620" t="s">
        <v>25</v>
      </c>
      <c r="E3620" t="s">
        <v>15</v>
      </c>
      <c r="F3620" t="s">
        <v>1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29</v>
      </c>
      <c r="D3621" t="s">
        <v>25</v>
      </c>
      <c r="E3621" t="s">
        <v>15</v>
      </c>
      <c r="F3621" t="s">
        <v>1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29</v>
      </c>
      <c r="D3622" t="s">
        <v>25</v>
      </c>
      <c r="E3622" t="s">
        <v>15</v>
      </c>
      <c r="F3622" t="s">
        <v>1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28</v>
      </c>
      <c r="D3623" t="s">
        <v>25</v>
      </c>
      <c r="E3623" t="s">
        <v>15</v>
      </c>
      <c r="F3623" t="s">
        <v>1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29</v>
      </c>
      <c r="D3624" t="s">
        <v>27</v>
      </c>
      <c r="E3624" t="s">
        <v>15</v>
      </c>
      <c r="F3624" t="s">
        <v>1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28</v>
      </c>
      <c r="D3625" t="s">
        <v>25</v>
      </c>
      <c r="E3625" t="s">
        <v>15</v>
      </c>
      <c r="F3625" t="s">
        <v>1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28</v>
      </c>
      <c r="D3626" t="s">
        <v>25</v>
      </c>
      <c r="E3626" t="s">
        <v>15</v>
      </c>
      <c r="F3626" t="s">
        <v>1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29</v>
      </c>
      <c r="D3627" t="s">
        <v>25</v>
      </c>
      <c r="E3627" t="s">
        <v>15</v>
      </c>
      <c r="F3627" t="s">
        <v>1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28</v>
      </c>
      <c r="D3628" t="s">
        <v>25</v>
      </c>
      <c r="E3628" t="s">
        <v>10</v>
      </c>
      <c r="F3628" t="s">
        <v>7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28</v>
      </c>
      <c r="D3629" t="s">
        <v>27</v>
      </c>
      <c r="E3629" t="s">
        <v>10</v>
      </c>
      <c r="F3629" t="s">
        <v>7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29</v>
      </c>
      <c r="D3630" t="s">
        <v>27</v>
      </c>
      <c r="E3630" t="s">
        <v>10</v>
      </c>
      <c r="F3630" t="s">
        <v>7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28</v>
      </c>
      <c r="D3631" t="s">
        <v>27</v>
      </c>
      <c r="E3631" t="s">
        <v>10</v>
      </c>
      <c r="F3631" t="s">
        <v>7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29</v>
      </c>
      <c r="D3632" t="s">
        <v>25</v>
      </c>
      <c r="E3632" t="s">
        <v>15</v>
      </c>
      <c r="F3632" t="s">
        <v>3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28</v>
      </c>
      <c r="D3633" t="s">
        <v>26</v>
      </c>
      <c r="E3633" t="s">
        <v>15</v>
      </c>
      <c r="F3633" t="s">
        <v>3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29</v>
      </c>
      <c r="D3634" t="s">
        <v>25</v>
      </c>
      <c r="E3634" t="s">
        <v>15</v>
      </c>
      <c r="F3634" t="s">
        <v>3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29</v>
      </c>
      <c r="D3635" t="s">
        <v>25</v>
      </c>
      <c r="E3635" t="s">
        <v>15</v>
      </c>
      <c r="F3635" t="s">
        <v>3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29</v>
      </c>
      <c r="D3636" t="s">
        <v>27</v>
      </c>
      <c r="E3636" t="s">
        <v>15</v>
      </c>
      <c r="F3636" t="s">
        <v>3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28</v>
      </c>
      <c r="D3637" t="s">
        <v>25</v>
      </c>
      <c r="E3637" t="s">
        <v>15</v>
      </c>
      <c r="F3637" t="s">
        <v>3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29</v>
      </c>
      <c r="D3638" t="s">
        <v>25</v>
      </c>
      <c r="E3638" t="s">
        <v>18</v>
      </c>
      <c r="F3638" t="s">
        <v>0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28</v>
      </c>
      <c r="D3639" t="s">
        <v>25</v>
      </c>
      <c r="E3639" t="s">
        <v>18</v>
      </c>
      <c r="F3639" t="s">
        <v>1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28</v>
      </c>
      <c r="D3640" t="s">
        <v>27</v>
      </c>
      <c r="E3640" t="s">
        <v>18</v>
      </c>
      <c r="F3640" t="s">
        <v>1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28</v>
      </c>
      <c r="D3641" t="s">
        <v>25</v>
      </c>
      <c r="E3641" t="s">
        <v>15</v>
      </c>
      <c r="F3641" t="s">
        <v>7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28</v>
      </c>
      <c r="D3642" t="s">
        <v>26</v>
      </c>
      <c r="E3642" t="s">
        <v>18</v>
      </c>
      <c r="F3642" t="s">
        <v>8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28</v>
      </c>
      <c r="D3643" t="s">
        <v>27</v>
      </c>
      <c r="E3643" t="s">
        <v>18</v>
      </c>
      <c r="F3643" t="s">
        <v>0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28</v>
      </c>
      <c r="D3644" t="s">
        <v>27</v>
      </c>
      <c r="E3644" t="s">
        <v>18</v>
      </c>
      <c r="F3644" t="s">
        <v>0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29</v>
      </c>
      <c r="D3645" t="s">
        <v>25</v>
      </c>
      <c r="E3645" t="s">
        <v>18</v>
      </c>
      <c r="F3645" t="s">
        <v>0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29</v>
      </c>
      <c r="D3646" t="s">
        <v>25</v>
      </c>
      <c r="E3646" t="s">
        <v>18</v>
      </c>
      <c r="F3646" t="s">
        <v>0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29</v>
      </c>
      <c r="D3647" t="s">
        <v>25</v>
      </c>
      <c r="E3647" t="s">
        <v>18</v>
      </c>
      <c r="F3647" t="s">
        <v>0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28</v>
      </c>
      <c r="D3648" t="s">
        <v>25</v>
      </c>
      <c r="E3648" t="s">
        <v>18</v>
      </c>
      <c r="F3648" t="s">
        <v>0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29</v>
      </c>
      <c r="D3649" t="s">
        <v>25</v>
      </c>
      <c r="E3649" t="s">
        <v>18</v>
      </c>
      <c r="F3649" t="s">
        <v>0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29</v>
      </c>
      <c r="D3650" t="s">
        <v>25</v>
      </c>
      <c r="E3650" t="s">
        <v>18</v>
      </c>
      <c r="F3650" t="s">
        <v>0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29</v>
      </c>
      <c r="D3651" t="s">
        <v>27</v>
      </c>
      <c r="E3651" t="s">
        <v>18</v>
      </c>
      <c r="F3651" t="s">
        <v>0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29</v>
      </c>
      <c r="D3652" t="s">
        <v>25</v>
      </c>
      <c r="E3652" t="s">
        <v>18</v>
      </c>
      <c r="F3652" t="s">
        <v>0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28</v>
      </c>
      <c r="D3653" t="s">
        <v>27</v>
      </c>
      <c r="E3653" t="s">
        <v>18</v>
      </c>
      <c r="F3653" t="s">
        <v>6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29</v>
      </c>
      <c r="D3654" t="s">
        <v>25</v>
      </c>
      <c r="E3654" t="s">
        <v>18</v>
      </c>
      <c r="F3654" t="s">
        <v>6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28</v>
      </c>
      <c r="D3655" t="s">
        <v>25</v>
      </c>
      <c r="E3655" t="s">
        <v>18</v>
      </c>
      <c r="F3655" t="s">
        <v>6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29</v>
      </c>
      <c r="D3656" t="s">
        <v>27</v>
      </c>
      <c r="E3656" t="s">
        <v>18</v>
      </c>
      <c r="F3656" t="s">
        <v>6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28</v>
      </c>
      <c r="D3657" t="s">
        <v>27</v>
      </c>
      <c r="E3657" t="s">
        <v>18</v>
      </c>
      <c r="F3657" t="s">
        <v>6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28</v>
      </c>
      <c r="D3658" t="s">
        <v>27</v>
      </c>
      <c r="E3658" t="s">
        <v>18</v>
      </c>
      <c r="F3658" t="s">
        <v>6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28</v>
      </c>
      <c r="D3659" t="s">
        <v>27</v>
      </c>
      <c r="E3659" t="s">
        <v>18</v>
      </c>
      <c r="F3659" t="s">
        <v>6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29</v>
      </c>
      <c r="D3660" t="s">
        <v>27</v>
      </c>
      <c r="E3660" t="s">
        <v>18</v>
      </c>
      <c r="F3660" t="s">
        <v>6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29</v>
      </c>
      <c r="D3661" t="s">
        <v>25</v>
      </c>
      <c r="E3661" t="s">
        <v>18</v>
      </c>
      <c r="F3661" t="s">
        <v>6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28</v>
      </c>
      <c r="D3662" t="s">
        <v>25</v>
      </c>
      <c r="E3662" t="s">
        <v>18</v>
      </c>
      <c r="F3662" t="s">
        <v>6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28</v>
      </c>
      <c r="D3663" t="s">
        <v>27</v>
      </c>
      <c r="E3663" t="s">
        <v>18</v>
      </c>
      <c r="F3663" t="s">
        <v>3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28</v>
      </c>
      <c r="D3664" t="s">
        <v>25</v>
      </c>
      <c r="E3664" t="s">
        <v>15</v>
      </c>
      <c r="F3664" t="s">
        <v>5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29</v>
      </c>
      <c r="D3665" t="s">
        <v>25</v>
      </c>
      <c r="E3665" t="s">
        <v>15</v>
      </c>
      <c r="F3665" t="s">
        <v>5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29</v>
      </c>
      <c r="D3666" t="s">
        <v>27</v>
      </c>
      <c r="E3666" t="s">
        <v>15</v>
      </c>
      <c r="F3666" t="s">
        <v>0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28</v>
      </c>
      <c r="D3667" t="s">
        <v>25</v>
      </c>
      <c r="E3667" t="s">
        <v>15</v>
      </c>
      <c r="F3667" t="s">
        <v>0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28</v>
      </c>
      <c r="D3668" t="s">
        <v>25</v>
      </c>
      <c r="E3668" t="s">
        <v>18</v>
      </c>
      <c r="F3668" t="s">
        <v>1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29</v>
      </c>
      <c r="D3669" t="s">
        <v>27</v>
      </c>
      <c r="E3669" t="s">
        <v>18</v>
      </c>
      <c r="F3669" t="s">
        <v>1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28</v>
      </c>
      <c r="D3670" t="s">
        <v>27</v>
      </c>
      <c r="E3670" t="s">
        <v>18</v>
      </c>
      <c r="F3670" t="s">
        <v>1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29</v>
      </c>
      <c r="D3671" t="s">
        <v>25</v>
      </c>
      <c r="E3671" t="s">
        <v>18</v>
      </c>
      <c r="F3671" t="s">
        <v>1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28</v>
      </c>
      <c r="D3672" t="s">
        <v>27</v>
      </c>
      <c r="E3672" t="s">
        <v>18</v>
      </c>
      <c r="F3672" t="s">
        <v>1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28</v>
      </c>
      <c r="D3673" t="s">
        <v>26</v>
      </c>
      <c r="E3673" t="s">
        <v>18</v>
      </c>
      <c r="F3673" t="s">
        <v>1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28</v>
      </c>
      <c r="D3674" t="s">
        <v>25</v>
      </c>
      <c r="E3674" t="s">
        <v>18</v>
      </c>
      <c r="F3674" t="s">
        <v>1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28</v>
      </c>
      <c r="D3675" t="s">
        <v>27</v>
      </c>
      <c r="E3675" t="s">
        <v>18</v>
      </c>
      <c r="F3675" t="s">
        <v>1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29</v>
      </c>
      <c r="D3676" t="s">
        <v>25</v>
      </c>
      <c r="E3676" t="s">
        <v>18</v>
      </c>
      <c r="F3676" t="s">
        <v>1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29</v>
      </c>
      <c r="D3677" t="s">
        <v>27</v>
      </c>
      <c r="E3677" t="s">
        <v>18</v>
      </c>
      <c r="F3677" t="s">
        <v>1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29</v>
      </c>
      <c r="D3678" t="s">
        <v>27</v>
      </c>
      <c r="E3678" t="s">
        <v>18</v>
      </c>
      <c r="F3678" t="s">
        <v>1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29</v>
      </c>
      <c r="D3679" t="s">
        <v>27</v>
      </c>
      <c r="E3679" t="s">
        <v>18</v>
      </c>
      <c r="F3679" t="s">
        <v>1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28</v>
      </c>
      <c r="D3680" t="s">
        <v>27</v>
      </c>
      <c r="E3680" t="s">
        <v>18</v>
      </c>
      <c r="F3680" t="s">
        <v>8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29</v>
      </c>
      <c r="D3681" t="s">
        <v>25</v>
      </c>
      <c r="E3681" t="s">
        <v>15</v>
      </c>
      <c r="F3681" t="s">
        <v>8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28</v>
      </c>
      <c r="D3682" t="s">
        <v>25</v>
      </c>
      <c r="E3682" t="s">
        <v>15</v>
      </c>
      <c r="F3682" t="s">
        <v>8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28</v>
      </c>
      <c r="D3683" t="s">
        <v>26</v>
      </c>
      <c r="E3683" t="s">
        <v>15</v>
      </c>
      <c r="F3683" t="s">
        <v>8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29</v>
      </c>
      <c r="D3684" t="s">
        <v>25</v>
      </c>
      <c r="E3684" t="s">
        <v>12</v>
      </c>
      <c r="F3684" t="s">
        <v>7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29</v>
      </c>
      <c r="D3685" t="s">
        <v>25</v>
      </c>
      <c r="E3685" t="s">
        <v>15</v>
      </c>
      <c r="F3685" t="s">
        <v>7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29</v>
      </c>
      <c r="D3686" t="s">
        <v>27</v>
      </c>
      <c r="E3686" t="s">
        <v>15</v>
      </c>
      <c r="F3686" t="s">
        <v>3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29</v>
      </c>
      <c r="D3687" t="s">
        <v>25</v>
      </c>
      <c r="E3687" t="s">
        <v>15</v>
      </c>
      <c r="F3687" t="s">
        <v>3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28</v>
      </c>
      <c r="D3688" t="s">
        <v>27</v>
      </c>
      <c r="E3688" t="s">
        <v>15</v>
      </c>
      <c r="F3688" t="s">
        <v>3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29</v>
      </c>
      <c r="D3689" t="s">
        <v>26</v>
      </c>
      <c r="E3689" t="s">
        <v>15</v>
      </c>
      <c r="F3689" t="s">
        <v>3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29</v>
      </c>
      <c r="D3690" t="s">
        <v>25</v>
      </c>
      <c r="E3690" t="s">
        <v>15</v>
      </c>
      <c r="F3690" t="s">
        <v>3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28</v>
      </c>
      <c r="D3691" t="s">
        <v>25</v>
      </c>
      <c r="E3691" t="s">
        <v>15</v>
      </c>
      <c r="F3691" t="s">
        <v>3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29</v>
      </c>
      <c r="D3692" t="s">
        <v>27</v>
      </c>
      <c r="E3692" t="s">
        <v>18</v>
      </c>
      <c r="F3692" t="s">
        <v>3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29</v>
      </c>
      <c r="D3693" t="s">
        <v>25</v>
      </c>
      <c r="E3693" t="s">
        <v>18</v>
      </c>
      <c r="F3693" t="s">
        <v>5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29</v>
      </c>
      <c r="D3694" t="s">
        <v>25</v>
      </c>
      <c r="E3694" t="s">
        <v>10</v>
      </c>
      <c r="F3694" t="s">
        <v>6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29</v>
      </c>
      <c r="D3695" t="s">
        <v>25</v>
      </c>
      <c r="E3695" t="s">
        <v>10</v>
      </c>
      <c r="F3695" t="s">
        <v>8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29</v>
      </c>
      <c r="D3696" t="s">
        <v>25</v>
      </c>
      <c r="E3696" t="s">
        <v>10</v>
      </c>
      <c r="F3696" t="s">
        <v>8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29</v>
      </c>
      <c r="D3697" t="s">
        <v>25</v>
      </c>
      <c r="E3697" t="s">
        <v>10</v>
      </c>
      <c r="F3697" t="s">
        <v>8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29</v>
      </c>
      <c r="D3698" t="s">
        <v>25</v>
      </c>
      <c r="E3698" t="s">
        <v>18</v>
      </c>
      <c r="F3698" t="s">
        <v>7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28</v>
      </c>
      <c r="D3699" t="s">
        <v>25</v>
      </c>
      <c r="E3699" t="s">
        <v>18</v>
      </c>
      <c r="F3699" t="s">
        <v>7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29</v>
      </c>
      <c r="D3700" t="s">
        <v>25</v>
      </c>
      <c r="E3700" t="s">
        <v>18</v>
      </c>
      <c r="F3700" t="s">
        <v>7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28</v>
      </c>
      <c r="D3701" t="s">
        <v>27</v>
      </c>
      <c r="E3701" t="s">
        <v>18</v>
      </c>
      <c r="F3701" t="s">
        <v>7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29</v>
      </c>
      <c r="D3702" t="s">
        <v>27</v>
      </c>
      <c r="E3702" t="s">
        <v>18</v>
      </c>
      <c r="F3702" t="s">
        <v>7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29</v>
      </c>
      <c r="D3703" t="s">
        <v>25</v>
      </c>
      <c r="E3703" t="s">
        <v>18</v>
      </c>
      <c r="F3703" t="s">
        <v>4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29</v>
      </c>
      <c r="D3704" t="s">
        <v>25</v>
      </c>
      <c r="E3704" t="s">
        <v>18</v>
      </c>
      <c r="F3704" t="s">
        <v>8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29</v>
      </c>
      <c r="D3705" t="s">
        <v>26</v>
      </c>
      <c r="E3705" t="s">
        <v>18</v>
      </c>
      <c r="F3705" t="s">
        <v>8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29</v>
      </c>
      <c r="D3706" t="s">
        <v>25</v>
      </c>
      <c r="E3706" t="s">
        <v>18</v>
      </c>
      <c r="F3706" t="s">
        <v>8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29</v>
      </c>
      <c r="D3707" t="s">
        <v>25</v>
      </c>
      <c r="E3707" t="s">
        <v>18</v>
      </c>
      <c r="F3707" t="s">
        <v>8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28</v>
      </c>
      <c r="D3708" t="s">
        <v>25</v>
      </c>
      <c r="E3708" t="s">
        <v>18</v>
      </c>
      <c r="F3708" t="s">
        <v>8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29</v>
      </c>
      <c r="D3709" t="s">
        <v>25</v>
      </c>
      <c r="E3709" t="s">
        <v>18</v>
      </c>
      <c r="F3709" t="s">
        <v>4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28</v>
      </c>
      <c r="D3710" t="s">
        <v>25</v>
      </c>
      <c r="E3710" t="s">
        <v>12</v>
      </c>
      <c r="F3710" t="s">
        <v>8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29</v>
      </c>
      <c r="D3711" t="s">
        <v>27</v>
      </c>
      <c r="E3711" t="s">
        <v>12</v>
      </c>
      <c r="F3711" t="s">
        <v>8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29</v>
      </c>
      <c r="D3712" t="s">
        <v>25</v>
      </c>
      <c r="E3712" t="s">
        <v>12</v>
      </c>
      <c r="F3712" t="s">
        <v>8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28</v>
      </c>
      <c r="D3713" t="s">
        <v>25</v>
      </c>
      <c r="E3713" t="s">
        <v>12</v>
      </c>
      <c r="F3713" t="s">
        <v>8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29</v>
      </c>
      <c r="D3714" t="s">
        <v>27</v>
      </c>
      <c r="E3714" t="s">
        <v>12</v>
      </c>
      <c r="F3714" t="s">
        <v>8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28</v>
      </c>
      <c r="D3715" t="s">
        <v>27</v>
      </c>
      <c r="E3715" t="s">
        <v>12</v>
      </c>
      <c r="F3715" t="s">
        <v>8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28</v>
      </c>
      <c r="D3716" t="s">
        <v>25</v>
      </c>
      <c r="E3716" t="s">
        <v>15</v>
      </c>
      <c r="F3716" t="s">
        <v>8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28</v>
      </c>
      <c r="D3717" t="s">
        <v>25</v>
      </c>
      <c r="E3717" t="s">
        <v>18</v>
      </c>
      <c r="F3717" t="s">
        <v>1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28</v>
      </c>
      <c r="D3718" t="s">
        <v>27</v>
      </c>
      <c r="E3718" t="s">
        <v>11</v>
      </c>
      <c r="F3718" t="s">
        <v>1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29</v>
      </c>
      <c r="D3719" t="s">
        <v>27</v>
      </c>
      <c r="E3719" t="s">
        <v>11</v>
      </c>
      <c r="F3719" t="s">
        <v>1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29</v>
      </c>
      <c r="D3720" t="s">
        <v>27</v>
      </c>
      <c r="E3720" t="s">
        <v>15</v>
      </c>
      <c r="F3720" t="s">
        <v>7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29</v>
      </c>
      <c r="D3721" t="s">
        <v>27</v>
      </c>
      <c r="E3721" t="s">
        <v>17</v>
      </c>
      <c r="F3721" t="s">
        <v>3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29</v>
      </c>
      <c r="D3722" t="s">
        <v>25</v>
      </c>
      <c r="E3722" t="s">
        <v>16</v>
      </c>
      <c r="F3722" t="s">
        <v>1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28</v>
      </c>
      <c r="D3723" t="s">
        <v>27</v>
      </c>
      <c r="E3723" t="s">
        <v>16</v>
      </c>
      <c r="F3723" t="s">
        <v>1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29</v>
      </c>
      <c r="D3724" t="s">
        <v>27</v>
      </c>
      <c r="E3724" t="s">
        <v>16</v>
      </c>
      <c r="F3724" t="s">
        <v>1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29</v>
      </c>
      <c r="D3725" t="s">
        <v>25</v>
      </c>
      <c r="E3725" t="s">
        <v>16</v>
      </c>
      <c r="F3725" t="s">
        <v>1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28</v>
      </c>
      <c r="D3726" t="s">
        <v>27</v>
      </c>
      <c r="E3726" t="s">
        <v>16</v>
      </c>
      <c r="F3726" t="s">
        <v>1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29</v>
      </c>
      <c r="D3727" t="s">
        <v>25</v>
      </c>
      <c r="E3727" t="s">
        <v>12</v>
      </c>
      <c r="F3727" t="s">
        <v>3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28</v>
      </c>
      <c r="D3728" t="s">
        <v>25</v>
      </c>
      <c r="E3728" t="s">
        <v>12</v>
      </c>
      <c r="F3728" t="s">
        <v>3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29</v>
      </c>
      <c r="D3729" t="s">
        <v>27</v>
      </c>
      <c r="E3729" t="s">
        <v>12</v>
      </c>
      <c r="F3729" t="s">
        <v>3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28</v>
      </c>
      <c r="D3730" t="s">
        <v>26</v>
      </c>
      <c r="E3730" t="s">
        <v>15</v>
      </c>
      <c r="F3730" t="s">
        <v>1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28</v>
      </c>
      <c r="D3731" t="s">
        <v>27</v>
      </c>
      <c r="E3731" t="s">
        <v>10</v>
      </c>
      <c r="F3731" t="s">
        <v>0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29</v>
      </c>
      <c r="D3732" t="s">
        <v>25</v>
      </c>
      <c r="E3732" t="s">
        <v>10</v>
      </c>
      <c r="F3732" t="s">
        <v>0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28</v>
      </c>
      <c r="D3733" t="s">
        <v>25</v>
      </c>
      <c r="E3733" t="s">
        <v>10</v>
      </c>
      <c r="F3733" t="s">
        <v>0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29</v>
      </c>
      <c r="D3734" t="s">
        <v>27</v>
      </c>
      <c r="E3734" t="s">
        <v>10</v>
      </c>
      <c r="F3734" t="s">
        <v>0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29</v>
      </c>
      <c r="D3735" t="s">
        <v>25</v>
      </c>
      <c r="E3735" t="s">
        <v>10</v>
      </c>
      <c r="F3735" t="s">
        <v>1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29</v>
      </c>
      <c r="D3736" t="s">
        <v>25</v>
      </c>
      <c r="E3736" t="s">
        <v>10</v>
      </c>
      <c r="F3736" t="s">
        <v>1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29</v>
      </c>
      <c r="D3737" t="s">
        <v>25</v>
      </c>
      <c r="E3737" t="s">
        <v>10</v>
      </c>
      <c r="F3737" t="s">
        <v>1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29</v>
      </c>
      <c r="D3738" t="s">
        <v>27</v>
      </c>
      <c r="E3738" t="s">
        <v>10</v>
      </c>
      <c r="F3738" t="s">
        <v>1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28</v>
      </c>
      <c r="D3739" t="s">
        <v>25</v>
      </c>
      <c r="E3739" t="s">
        <v>10</v>
      </c>
      <c r="F3739" t="s">
        <v>1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29</v>
      </c>
      <c r="D3740" t="s">
        <v>27</v>
      </c>
      <c r="E3740" t="s">
        <v>10</v>
      </c>
      <c r="F3740" t="s">
        <v>1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28</v>
      </c>
      <c r="D3741" t="s">
        <v>25</v>
      </c>
      <c r="E3741" t="s">
        <v>10</v>
      </c>
      <c r="F3741" t="s">
        <v>1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29</v>
      </c>
      <c r="D3742" t="s">
        <v>25</v>
      </c>
      <c r="E3742" t="s">
        <v>10</v>
      </c>
      <c r="F3742" t="s">
        <v>1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28</v>
      </c>
      <c r="D3743" t="s">
        <v>27</v>
      </c>
      <c r="E3743" t="s">
        <v>10</v>
      </c>
      <c r="F3743" t="s">
        <v>1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29</v>
      </c>
      <c r="D3744" t="s">
        <v>25</v>
      </c>
      <c r="E3744" t="s">
        <v>10</v>
      </c>
      <c r="F3744" t="s">
        <v>1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28</v>
      </c>
      <c r="D3745" t="s">
        <v>27</v>
      </c>
      <c r="E3745" t="s">
        <v>10</v>
      </c>
      <c r="F3745" t="s">
        <v>1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29</v>
      </c>
      <c r="D3746" t="s">
        <v>25</v>
      </c>
      <c r="E3746" t="s">
        <v>10</v>
      </c>
      <c r="F3746" t="s">
        <v>1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29</v>
      </c>
      <c r="D3747" t="s">
        <v>27</v>
      </c>
      <c r="E3747" t="s">
        <v>10</v>
      </c>
      <c r="F3747" t="s">
        <v>1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28</v>
      </c>
      <c r="D3748" t="s">
        <v>27</v>
      </c>
      <c r="E3748" t="s">
        <v>10</v>
      </c>
      <c r="F3748" t="s">
        <v>1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28</v>
      </c>
      <c r="D3749" t="s">
        <v>25</v>
      </c>
      <c r="E3749" t="s">
        <v>12</v>
      </c>
      <c r="F3749" t="s">
        <v>5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29</v>
      </c>
      <c r="D3750" t="s">
        <v>25</v>
      </c>
      <c r="E3750" t="s">
        <v>12</v>
      </c>
      <c r="F3750" t="s">
        <v>5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29</v>
      </c>
      <c r="D3751" t="s">
        <v>25</v>
      </c>
      <c r="E3751" t="s">
        <v>15</v>
      </c>
      <c r="F3751" t="s">
        <v>1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29</v>
      </c>
      <c r="D3752" t="s">
        <v>25</v>
      </c>
      <c r="E3752" t="s">
        <v>15</v>
      </c>
      <c r="F3752" t="s">
        <v>1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29</v>
      </c>
      <c r="D3753" t="s">
        <v>27</v>
      </c>
      <c r="E3753" t="s">
        <v>15</v>
      </c>
      <c r="F3753" t="s">
        <v>1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29</v>
      </c>
      <c r="D3754" t="s">
        <v>25</v>
      </c>
      <c r="E3754" t="s">
        <v>15</v>
      </c>
      <c r="F3754" t="s">
        <v>1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29</v>
      </c>
      <c r="D3755" t="s">
        <v>27</v>
      </c>
      <c r="E3755" t="s">
        <v>15</v>
      </c>
      <c r="F3755" t="s">
        <v>1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29</v>
      </c>
      <c r="D3756" t="s">
        <v>25</v>
      </c>
      <c r="E3756" t="s">
        <v>15</v>
      </c>
      <c r="F3756" t="s">
        <v>8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29</v>
      </c>
      <c r="D3757" t="s">
        <v>25</v>
      </c>
      <c r="E3757" t="s">
        <v>15</v>
      </c>
      <c r="F3757" t="s">
        <v>8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28</v>
      </c>
      <c r="D3758" t="s">
        <v>27</v>
      </c>
      <c r="E3758" t="s">
        <v>18</v>
      </c>
      <c r="F3758" t="s">
        <v>8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28</v>
      </c>
      <c r="D3759" t="s">
        <v>27</v>
      </c>
      <c r="E3759" t="s">
        <v>11</v>
      </c>
      <c r="F3759" t="s">
        <v>3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28</v>
      </c>
      <c r="D3760" t="s">
        <v>27</v>
      </c>
      <c r="E3760" t="s">
        <v>11</v>
      </c>
      <c r="F3760" t="s">
        <v>3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29</v>
      </c>
      <c r="D3761" t="s">
        <v>26</v>
      </c>
      <c r="E3761" t="s">
        <v>11</v>
      </c>
      <c r="F3761" t="s">
        <v>3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28</v>
      </c>
      <c r="D3762" t="s">
        <v>27</v>
      </c>
      <c r="E3762" t="s">
        <v>11</v>
      </c>
      <c r="F3762" t="s">
        <v>3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28</v>
      </c>
      <c r="D3763" t="s">
        <v>27</v>
      </c>
      <c r="E3763" t="s">
        <v>11</v>
      </c>
      <c r="F3763" t="s">
        <v>3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29</v>
      </c>
      <c r="D3764" t="s">
        <v>27</v>
      </c>
      <c r="E3764" t="s">
        <v>11</v>
      </c>
      <c r="F3764" t="s">
        <v>3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29</v>
      </c>
      <c r="D3765" t="s">
        <v>27</v>
      </c>
      <c r="E3765" t="s">
        <v>17</v>
      </c>
      <c r="F3765" t="s">
        <v>1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28</v>
      </c>
      <c r="D3766" t="s">
        <v>27</v>
      </c>
      <c r="E3766" t="s">
        <v>17</v>
      </c>
      <c r="F3766" t="s">
        <v>1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29</v>
      </c>
      <c r="D3767" t="s">
        <v>27</v>
      </c>
      <c r="E3767" t="s">
        <v>17</v>
      </c>
      <c r="F3767" t="s">
        <v>1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29</v>
      </c>
      <c r="D3768" t="s">
        <v>27</v>
      </c>
      <c r="E3768" t="s">
        <v>17</v>
      </c>
      <c r="F3768" t="s">
        <v>1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29</v>
      </c>
      <c r="D3769" t="s">
        <v>25</v>
      </c>
      <c r="E3769" t="s">
        <v>18</v>
      </c>
      <c r="F3769" t="s">
        <v>4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28</v>
      </c>
      <c r="D3770" t="s">
        <v>25</v>
      </c>
      <c r="E3770" t="s">
        <v>18</v>
      </c>
      <c r="F3770" t="s">
        <v>7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29</v>
      </c>
      <c r="D3771" t="s">
        <v>27</v>
      </c>
      <c r="E3771" t="s">
        <v>18</v>
      </c>
      <c r="F3771" t="s">
        <v>5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28</v>
      </c>
      <c r="D3772" t="s">
        <v>25</v>
      </c>
      <c r="E3772" t="s">
        <v>18</v>
      </c>
      <c r="F3772" t="s">
        <v>5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28</v>
      </c>
      <c r="D3773" t="s">
        <v>27</v>
      </c>
      <c r="E3773" t="s">
        <v>18</v>
      </c>
      <c r="F3773" t="s">
        <v>5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28</v>
      </c>
      <c r="D3774" t="s">
        <v>25</v>
      </c>
      <c r="E3774" t="s">
        <v>18</v>
      </c>
      <c r="F3774" t="s">
        <v>5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28</v>
      </c>
      <c r="D3775" t="s">
        <v>27</v>
      </c>
      <c r="E3775" t="s">
        <v>15</v>
      </c>
      <c r="F3775" t="s">
        <v>4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28</v>
      </c>
      <c r="D3776" t="s">
        <v>27</v>
      </c>
      <c r="E3776" t="s">
        <v>15</v>
      </c>
      <c r="F3776" t="s">
        <v>4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28</v>
      </c>
      <c r="D3777" t="s">
        <v>25</v>
      </c>
      <c r="E3777" t="s">
        <v>15</v>
      </c>
      <c r="F3777" t="s">
        <v>1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28</v>
      </c>
      <c r="D3778" t="s">
        <v>25</v>
      </c>
      <c r="E3778" t="s">
        <v>15</v>
      </c>
      <c r="F3778" t="s">
        <v>1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28</v>
      </c>
      <c r="D3779" t="s">
        <v>25</v>
      </c>
      <c r="E3779" t="s">
        <v>15</v>
      </c>
      <c r="F3779" t="s">
        <v>1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28</v>
      </c>
      <c r="D3780" t="s">
        <v>26</v>
      </c>
      <c r="E3780" t="s">
        <v>10</v>
      </c>
      <c r="F3780" t="s">
        <v>3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29</v>
      </c>
      <c r="D3781" t="s">
        <v>26</v>
      </c>
      <c r="E3781" t="s">
        <v>10</v>
      </c>
      <c r="F3781" t="s">
        <v>3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28</v>
      </c>
      <c r="D3782" t="s">
        <v>25</v>
      </c>
      <c r="E3782" t="s">
        <v>10</v>
      </c>
      <c r="F3782" t="s">
        <v>3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29</v>
      </c>
      <c r="D3783" t="s">
        <v>27</v>
      </c>
      <c r="E3783" t="s">
        <v>10</v>
      </c>
      <c r="F3783" t="s">
        <v>3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29</v>
      </c>
      <c r="D3784" t="s">
        <v>27</v>
      </c>
      <c r="E3784" t="s">
        <v>15</v>
      </c>
      <c r="F3784" t="s">
        <v>3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28</v>
      </c>
      <c r="D3785" t="s">
        <v>25</v>
      </c>
      <c r="E3785" t="s">
        <v>15</v>
      </c>
      <c r="F3785" t="s">
        <v>6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29</v>
      </c>
      <c r="D3786" t="s">
        <v>27</v>
      </c>
      <c r="E3786" t="s">
        <v>15</v>
      </c>
      <c r="F3786" t="s">
        <v>3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29</v>
      </c>
      <c r="D3787" t="s">
        <v>27</v>
      </c>
      <c r="E3787" t="s">
        <v>15</v>
      </c>
      <c r="F3787" t="s">
        <v>3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29</v>
      </c>
      <c r="D3788" t="s">
        <v>25</v>
      </c>
      <c r="E3788" t="s">
        <v>15</v>
      </c>
      <c r="F3788" t="s">
        <v>8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29</v>
      </c>
      <c r="D3789" t="s">
        <v>25</v>
      </c>
      <c r="E3789" t="s">
        <v>15</v>
      </c>
      <c r="F3789" t="s">
        <v>8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29</v>
      </c>
      <c r="D3790" t="s">
        <v>25</v>
      </c>
      <c r="E3790" t="s">
        <v>15</v>
      </c>
      <c r="F3790" t="s">
        <v>6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29</v>
      </c>
      <c r="D3791" t="s">
        <v>25</v>
      </c>
      <c r="E3791" t="s">
        <v>15</v>
      </c>
      <c r="F3791" t="s">
        <v>3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28</v>
      </c>
      <c r="D3792" t="s">
        <v>27</v>
      </c>
      <c r="E3792" t="s">
        <v>18</v>
      </c>
      <c r="F3792" t="s">
        <v>8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29</v>
      </c>
      <c r="D3793" t="s">
        <v>25</v>
      </c>
      <c r="E3793" t="s">
        <v>15</v>
      </c>
      <c r="F3793" t="s">
        <v>3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29</v>
      </c>
      <c r="D3794" t="s">
        <v>25</v>
      </c>
      <c r="E3794" t="s">
        <v>15</v>
      </c>
      <c r="F3794" t="s">
        <v>3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29</v>
      </c>
      <c r="D3795" t="s">
        <v>27</v>
      </c>
      <c r="E3795" t="s">
        <v>18</v>
      </c>
      <c r="F3795" t="s">
        <v>8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29</v>
      </c>
      <c r="D3796" t="s">
        <v>25</v>
      </c>
      <c r="E3796" t="s">
        <v>18</v>
      </c>
      <c r="F3796" t="s">
        <v>8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29</v>
      </c>
      <c r="D3797" t="s">
        <v>26</v>
      </c>
      <c r="E3797" t="s">
        <v>18</v>
      </c>
      <c r="F3797" t="s">
        <v>8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28</v>
      </c>
      <c r="D3798" t="s">
        <v>25</v>
      </c>
      <c r="E3798" t="s">
        <v>18</v>
      </c>
      <c r="F3798" t="s">
        <v>8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29</v>
      </c>
      <c r="D3799" t="s">
        <v>25</v>
      </c>
      <c r="E3799" t="s">
        <v>15</v>
      </c>
      <c r="F3799" t="s">
        <v>7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29</v>
      </c>
      <c r="D3800" t="s">
        <v>25</v>
      </c>
      <c r="E3800" t="s">
        <v>16</v>
      </c>
      <c r="F3800" t="s">
        <v>5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29</v>
      </c>
      <c r="D3801" t="s">
        <v>25</v>
      </c>
      <c r="E3801" t="s">
        <v>16</v>
      </c>
      <c r="F3801" t="s">
        <v>1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28</v>
      </c>
      <c r="D3802" t="s">
        <v>25</v>
      </c>
      <c r="E3802" t="s">
        <v>16</v>
      </c>
      <c r="F3802" t="s">
        <v>1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28</v>
      </c>
      <c r="D3803" t="s">
        <v>27</v>
      </c>
      <c r="E3803" t="s">
        <v>16</v>
      </c>
      <c r="F3803" t="s">
        <v>1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28</v>
      </c>
      <c r="D3804" t="s">
        <v>25</v>
      </c>
      <c r="E3804" t="s">
        <v>16</v>
      </c>
      <c r="F3804" t="s">
        <v>1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28</v>
      </c>
      <c r="D3805" t="s">
        <v>27</v>
      </c>
      <c r="E3805" t="s">
        <v>16</v>
      </c>
      <c r="F3805" t="s">
        <v>1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29</v>
      </c>
      <c r="D3806" t="s">
        <v>27</v>
      </c>
      <c r="E3806" t="s">
        <v>16</v>
      </c>
      <c r="F3806" t="s">
        <v>1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29</v>
      </c>
      <c r="D3807" t="s">
        <v>25</v>
      </c>
      <c r="E3807" t="s">
        <v>16</v>
      </c>
      <c r="F3807" t="s">
        <v>1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28</v>
      </c>
      <c r="D3808" t="s">
        <v>25</v>
      </c>
      <c r="E3808" t="s">
        <v>16</v>
      </c>
      <c r="F3808" t="s">
        <v>1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28</v>
      </c>
      <c r="D3809" t="s">
        <v>25</v>
      </c>
      <c r="E3809" t="s">
        <v>16</v>
      </c>
      <c r="F3809" t="s">
        <v>1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28</v>
      </c>
      <c r="D3810" t="s">
        <v>25</v>
      </c>
      <c r="E3810" t="s">
        <v>16</v>
      </c>
      <c r="F3810" t="s">
        <v>8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29</v>
      </c>
      <c r="D3811" t="s">
        <v>25</v>
      </c>
      <c r="E3811" t="s">
        <v>16</v>
      </c>
      <c r="F3811" t="s">
        <v>8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28</v>
      </c>
      <c r="D3812" t="s">
        <v>27</v>
      </c>
      <c r="E3812" t="s">
        <v>16</v>
      </c>
      <c r="F3812" t="s">
        <v>8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28</v>
      </c>
      <c r="D3813" t="s">
        <v>25</v>
      </c>
      <c r="E3813" t="s">
        <v>16</v>
      </c>
      <c r="F3813" t="s">
        <v>8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29</v>
      </c>
      <c r="D3814" t="s">
        <v>25</v>
      </c>
      <c r="E3814" t="s">
        <v>16</v>
      </c>
      <c r="F3814" t="s">
        <v>8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29</v>
      </c>
      <c r="D3815" t="s">
        <v>25</v>
      </c>
      <c r="E3815" t="s">
        <v>16</v>
      </c>
      <c r="F3815" t="s">
        <v>8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29</v>
      </c>
      <c r="D3816" t="s">
        <v>27</v>
      </c>
      <c r="E3816" t="s">
        <v>16</v>
      </c>
      <c r="F3816" t="s">
        <v>8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28</v>
      </c>
      <c r="D3817" t="s">
        <v>26</v>
      </c>
      <c r="E3817" t="s">
        <v>10</v>
      </c>
      <c r="F3817" t="s">
        <v>1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28</v>
      </c>
      <c r="D3818" t="s">
        <v>27</v>
      </c>
      <c r="E3818" t="s">
        <v>15</v>
      </c>
      <c r="F3818" t="s">
        <v>5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28</v>
      </c>
      <c r="D3819" t="s">
        <v>25</v>
      </c>
      <c r="E3819" t="s">
        <v>15</v>
      </c>
      <c r="F3819" t="s">
        <v>5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29</v>
      </c>
      <c r="D3820" t="s">
        <v>25</v>
      </c>
      <c r="E3820" t="s">
        <v>15</v>
      </c>
      <c r="F3820" t="s">
        <v>5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29</v>
      </c>
      <c r="D3821" t="s">
        <v>25</v>
      </c>
      <c r="E3821" t="s">
        <v>15</v>
      </c>
      <c r="F3821" t="s">
        <v>5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29</v>
      </c>
      <c r="D3822" t="s">
        <v>27</v>
      </c>
      <c r="E3822" t="s">
        <v>15</v>
      </c>
      <c r="F3822" t="s">
        <v>5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28</v>
      </c>
      <c r="D3823" t="s">
        <v>27</v>
      </c>
      <c r="E3823" t="s">
        <v>15</v>
      </c>
      <c r="F3823" t="s">
        <v>5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28</v>
      </c>
      <c r="D3824" t="s">
        <v>25</v>
      </c>
      <c r="E3824" t="s">
        <v>15</v>
      </c>
      <c r="F3824" t="s">
        <v>5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29</v>
      </c>
      <c r="D3825" t="s">
        <v>25</v>
      </c>
      <c r="E3825" t="s">
        <v>15</v>
      </c>
      <c r="F3825" t="s">
        <v>5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29</v>
      </c>
      <c r="D3826" t="s">
        <v>25</v>
      </c>
      <c r="E3826" t="s">
        <v>15</v>
      </c>
      <c r="F3826" t="s">
        <v>5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28</v>
      </c>
      <c r="D3827" t="s">
        <v>25</v>
      </c>
      <c r="E3827" t="s">
        <v>15</v>
      </c>
      <c r="F3827" t="s">
        <v>5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29</v>
      </c>
      <c r="D3828" t="s">
        <v>25</v>
      </c>
      <c r="E3828" t="s">
        <v>15</v>
      </c>
      <c r="F3828" t="s">
        <v>5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29</v>
      </c>
      <c r="D3829" t="s">
        <v>27</v>
      </c>
      <c r="E3829" t="s">
        <v>15</v>
      </c>
      <c r="F3829" t="s">
        <v>5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29</v>
      </c>
      <c r="D3830" t="s">
        <v>27</v>
      </c>
      <c r="E3830" t="s">
        <v>15</v>
      </c>
      <c r="F3830" t="s">
        <v>5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28</v>
      </c>
      <c r="D3831" t="s">
        <v>27</v>
      </c>
      <c r="E3831" t="s">
        <v>15</v>
      </c>
      <c r="F3831" t="s">
        <v>5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29</v>
      </c>
      <c r="D3832" t="s">
        <v>27</v>
      </c>
      <c r="E3832" t="s">
        <v>15</v>
      </c>
      <c r="F3832" t="s">
        <v>5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29</v>
      </c>
      <c r="D3833" t="s">
        <v>25</v>
      </c>
      <c r="E3833" t="s">
        <v>15</v>
      </c>
      <c r="F3833" t="s">
        <v>5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29</v>
      </c>
      <c r="D3834" t="s">
        <v>26</v>
      </c>
      <c r="E3834" t="s">
        <v>15</v>
      </c>
      <c r="F3834" t="s">
        <v>8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28</v>
      </c>
      <c r="D3835" t="s">
        <v>25</v>
      </c>
      <c r="E3835" t="s">
        <v>15</v>
      </c>
      <c r="F3835" t="s">
        <v>8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28</v>
      </c>
      <c r="D3836" t="s">
        <v>26</v>
      </c>
      <c r="E3836" t="s">
        <v>15</v>
      </c>
      <c r="F3836" t="s">
        <v>4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28</v>
      </c>
      <c r="D3837" t="s">
        <v>26</v>
      </c>
      <c r="E3837" t="s">
        <v>15</v>
      </c>
      <c r="F3837" t="s">
        <v>4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28</v>
      </c>
      <c r="D3838" t="s">
        <v>26</v>
      </c>
      <c r="E3838" t="s">
        <v>15</v>
      </c>
      <c r="F3838" t="s">
        <v>4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28</v>
      </c>
      <c r="D3839" t="s">
        <v>25</v>
      </c>
      <c r="E3839" t="s">
        <v>15</v>
      </c>
      <c r="F3839" t="s">
        <v>4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29</v>
      </c>
      <c r="D3840" t="s">
        <v>25</v>
      </c>
      <c r="E3840" t="s">
        <v>15</v>
      </c>
      <c r="F3840" t="s">
        <v>4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29</v>
      </c>
      <c r="D3841" t="s">
        <v>25</v>
      </c>
      <c r="E3841" t="s">
        <v>15</v>
      </c>
      <c r="F3841" t="s">
        <v>4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29</v>
      </c>
      <c r="D3842" t="s">
        <v>25</v>
      </c>
      <c r="E3842" t="s">
        <v>10</v>
      </c>
      <c r="F3842" t="s">
        <v>8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28</v>
      </c>
      <c r="D3843" t="s">
        <v>27</v>
      </c>
      <c r="E3843" t="s">
        <v>10</v>
      </c>
      <c r="F3843" t="s">
        <v>8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28</v>
      </c>
      <c r="D3844" t="s">
        <v>27</v>
      </c>
      <c r="E3844" t="s">
        <v>10</v>
      </c>
      <c r="F3844" t="s">
        <v>8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29</v>
      </c>
      <c r="D3845" t="s">
        <v>27</v>
      </c>
      <c r="E3845" t="s">
        <v>10</v>
      </c>
      <c r="F3845" t="s">
        <v>8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29</v>
      </c>
      <c r="D3846" t="s">
        <v>27</v>
      </c>
      <c r="E3846" t="s">
        <v>18</v>
      </c>
      <c r="F3846" t="s">
        <v>3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29</v>
      </c>
      <c r="D3847" t="s">
        <v>25</v>
      </c>
      <c r="E3847" t="s">
        <v>18</v>
      </c>
      <c r="F3847" t="s">
        <v>3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29</v>
      </c>
      <c r="D3848" t="s">
        <v>25</v>
      </c>
      <c r="E3848" t="s">
        <v>18</v>
      </c>
      <c r="F3848" t="s">
        <v>3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28</v>
      </c>
      <c r="D3849" t="s">
        <v>25</v>
      </c>
      <c r="E3849" t="s">
        <v>16</v>
      </c>
      <c r="F3849" t="s">
        <v>5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29</v>
      </c>
      <c r="D3850" t="s">
        <v>27</v>
      </c>
      <c r="E3850" t="s">
        <v>16</v>
      </c>
      <c r="F3850" t="s">
        <v>5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29</v>
      </c>
      <c r="D3851" t="s">
        <v>27</v>
      </c>
      <c r="E3851" t="s">
        <v>16</v>
      </c>
      <c r="F3851" t="s">
        <v>5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28</v>
      </c>
      <c r="D3852" t="s">
        <v>27</v>
      </c>
      <c r="E3852" t="s">
        <v>16</v>
      </c>
      <c r="F3852" t="s">
        <v>5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29</v>
      </c>
      <c r="D3853" t="s">
        <v>27</v>
      </c>
      <c r="E3853" t="s">
        <v>16</v>
      </c>
      <c r="F3853" t="s">
        <v>5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28</v>
      </c>
      <c r="D3854" t="s">
        <v>25</v>
      </c>
      <c r="E3854" t="s">
        <v>16</v>
      </c>
      <c r="F3854" t="s">
        <v>5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28</v>
      </c>
      <c r="D3855" t="s">
        <v>25</v>
      </c>
      <c r="E3855" t="s">
        <v>16</v>
      </c>
      <c r="F3855" t="s">
        <v>5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28</v>
      </c>
      <c r="D3856" t="s">
        <v>27</v>
      </c>
      <c r="E3856" t="s">
        <v>16</v>
      </c>
      <c r="F3856" t="s">
        <v>5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28</v>
      </c>
      <c r="D3857" t="s">
        <v>27</v>
      </c>
      <c r="E3857" t="s">
        <v>16</v>
      </c>
      <c r="F3857" t="s">
        <v>5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28</v>
      </c>
      <c r="D3858" t="s">
        <v>27</v>
      </c>
      <c r="E3858" t="s">
        <v>16</v>
      </c>
      <c r="F3858" t="s">
        <v>5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28</v>
      </c>
      <c r="D3859" t="s">
        <v>27</v>
      </c>
      <c r="E3859" t="s">
        <v>16</v>
      </c>
      <c r="F3859" t="s">
        <v>5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29</v>
      </c>
      <c r="D3860" t="s">
        <v>25</v>
      </c>
      <c r="E3860" t="s">
        <v>15</v>
      </c>
      <c r="F3860" t="s">
        <v>8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29</v>
      </c>
      <c r="D3861" t="s">
        <v>27</v>
      </c>
      <c r="E3861" t="s">
        <v>15</v>
      </c>
      <c r="F3861" t="s">
        <v>8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29</v>
      </c>
      <c r="D3862" t="s">
        <v>27</v>
      </c>
      <c r="E3862" t="s">
        <v>15</v>
      </c>
      <c r="F3862" t="s">
        <v>8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29</v>
      </c>
      <c r="D3863" t="s">
        <v>25</v>
      </c>
      <c r="E3863" t="s">
        <v>15</v>
      </c>
      <c r="F3863" t="s">
        <v>4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29</v>
      </c>
      <c r="D3864" t="s">
        <v>27</v>
      </c>
      <c r="E3864" t="s">
        <v>15</v>
      </c>
      <c r="F3864" t="s">
        <v>4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28</v>
      </c>
      <c r="D3865" t="s">
        <v>27</v>
      </c>
      <c r="E3865" t="s">
        <v>15</v>
      </c>
      <c r="F3865" t="s">
        <v>8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28</v>
      </c>
      <c r="D3866" t="s">
        <v>25</v>
      </c>
      <c r="E3866" t="s">
        <v>15</v>
      </c>
      <c r="F3866" t="s">
        <v>8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29</v>
      </c>
      <c r="D3867" t="s">
        <v>25</v>
      </c>
      <c r="E3867" t="s">
        <v>15</v>
      </c>
      <c r="F3867" t="s">
        <v>8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28</v>
      </c>
      <c r="D3868" t="s">
        <v>25</v>
      </c>
      <c r="E3868" t="s">
        <v>15</v>
      </c>
      <c r="F3868" t="s">
        <v>4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29</v>
      </c>
      <c r="D3869" t="s">
        <v>25</v>
      </c>
      <c r="E3869" t="s">
        <v>15</v>
      </c>
      <c r="F3869" t="s">
        <v>1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29</v>
      </c>
      <c r="D3870" t="s">
        <v>27</v>
      </c>
      <c r="E3870" t="s">
        <v>15</v>
      </c>
      <c r="F3870" t="s">
        <v>1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28</v>
      </c>
      <c r="D3871" t="s">
        <v>25</v>
      </c>
      <c r="E3871" t="s">
        <v>15</v>
      </c>
      <c r="F3871" t="s">
        <v>1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29</v>
      </c>
      <c r="D3872" t="s">
        <v>25</v>
      </c>
      <c r="E3872" t="s">
        <v>15</v>
      </c>
      <c r="F3872" t="s">
        <v>1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29</v>
      </c>
      <c r="D3873" t="s">
        <v>27</v>
      </c>
      <c r="E3873" t="s">
        <v>15</v>
      </c>
      <c r="F3873" t="s">
        <v>1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28</v>
      </c>
      <c r="D3874" t="s">
        <v>25</v>
      </c>
      <c r="E3874" t="s">
        <v>18</v>
      </c>
      <c r="F3874" t="s">
        <v>7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28</v>
      </c>
      <c r="D3875" t="s">
        <v>27</v>
      </c>
      <c r="E3875" t="s">
        <v>18</v>
      </c>
      <c r="F3875" t="s">
        <v>7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28</v>
      </c>
      <c r="D3876" t="s">
        <v>25</v>
      </c>
      <c r="E3876" t="s">
        <v>18</v>
      </c>
      <c r="F3876" t="s">
        <v>7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29</v>
      </c>
      <c r="D3877" t="s">
        <v>27</v>
      </c>
      <c r="E3877" t="s">
        <v>10</v>
      </c>
      <c r="F3877" t="s">
        <v>3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29</v>
      </c>
      <c r="D3878" t="s">
        <v>25</v>
      </c>
      <c r="E3878" t="s">
        <v>10</v>
      </c>
      <c r="F3878" t="s">
        <v>3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29</v>
      </c>
      <c r="D3879" t="s">
        <v>25</v>
      </c>
      <c r="E3879" t="s">
        <v>10</v>
      </c>
      <c r="F3879" t="s">
        <v>3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29</v>
      </c>
      <c r="D3880" t="s">
        <v>26</v>
      </c>
      <c r="E3880" t="s">
        <v>10</v>
      </c>
      <c r="F3880" t="s">
        <v>3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29</v>
      </c>
      <c r="D3881" t="s">
        <v>27</v>
      </c>
      <c r="E3881" t="s">
        <v>10</v>
      </c>
      <c r="F3881" t="s">
        <v>3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28</v>
      </c>
      <c r="D3882" t="s">
        <v>25</v>
      </c>
      <c r="E3882" t="s">
        <v>10</v>
      </c>
      <c r="F3882" t="s">
        <v>3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28</v>
      </c>
      <c r="D3883" t="s">
        <v>27</v>
      </c>
      <c r="E3883" t="s">
        <v>10</v>
      </c>
      <c r="F3883" t="s">
        <v>3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28</v>
      </c>
      <c r="D3884" t="s">
        <v>27</v>
      </c>
      <c r="E3884" t="s">
        <v>10</v>
      </c>
      <c r="F3884" t="s">
        <v>3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28</v>
      </c>
      <c r="D3885" t="s">
        <v>27</v>
      </c>
      <c r="E3885" t="s">
        <v>10</v>
      </c>
      <c r="F3885" t="s">
        <v>3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29</v>
      </c>
      <c r="D3886" t="s">
        <v>27</v>
      </c>
      <c r="E3886" t="s">
        <v>10</v>
      </c>
      <c r="F3886" t="s">
        <v>3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28</v>
      </c>
      <c r="D3887" t="s">
        <v>25</v>
      </c>
      <c r="E3887" t="s">
        <v>10</v>
      </c>
      <c r="F3887" t="s">
        <v>3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28</v>
      </c>
      <c r="D3888" t="s">
        <v>26</v>
      </c>
      <c r="E3888" t="s">
        <v>10</v>
      </c>
      <c r="F3888" t="s">
        <v>3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28</v>
      </c>
      <c r="D3889" t="s">
        <v>25</v>
      </c>
      <c r="E3889" t="s">
        <v>10</v>
      </c>
      <c r="F3889" t="s">
        <v>3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29</v>
      </c>
      <c r="D3890" t="s">
        <v>25</v>
      </c>
      <c r="E3890" t="s">
        <v>10</v>
      </c>
      <c r="F3890" t="s">
        <v>3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29</v>
      </c>
      <c r="D3891" t="s">
        <v>27</v>
      </c>
      <c r="E3891" t="s">
        <v>17</v>
      </c>
      <c r="F3891" t="s">
        <v>1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28</v>
      </c>
      <c r="D3892" t="s">
        <v>27</v>
      </c>
      <c r="E3892" t="s">
        <v>17</v>
      </c>
      <c r="F3892" t="s">
        <v>1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29</v>
      </c>
      <c r="D3893" t="s">
        <v>26</v>
      </c>
      <c r="E3893" t="s">
        <v>17</v>
      </c>
      <c r="F3893" t="s">
        <v>1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28</v>
      </c>
      <c r="D3894" t="s">
        <v>27</v>
      </c>
      <c r="E3894" t="s">
        <v>12</v>
      </c>
      <c r="F3894" t="s">
        <v>4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28</v>
      </c>
      <c r="D3895" t="s">
        <v>25</v>
      </c>
      <c r="E3895" t="s">
        <v>13</v>
      </c>
      <c r="F3895" t="s">
        <v>8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29</v>
      </c>
      <c r="D3896" t="s">
        <v>25</v>
      </c>
      <c r="E3896" t="s">
        <v>13</v>
      </c>
      <c r="F3896" t="s">
        <v>8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29</v>
      </c>
      <c r="D3897" t="s">
        <v>27</v>
      </c>
      <c r="E3897" t="s">
        <v>13</v>
      </c>
      <c r="F3897" t="s">
        <v>8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29</v>
      </c>
      <c r="D3898" t="s">
        <v>25</v>
      </c>
      <c r="E3898" t="s">
        <v>13</v>
      </c>
      <c r="F3898" t="s">
        <v>8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28</v>
      </c>
      <c r="D3899" t="s">
        <v>25</v>
      </c>
      <c r="E3899" t="s">
        <v>13</v>
      </c>
      <c r="F3899" t="s">
        <v>8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28</v>
      </c>
      <c r="D3900" t="s">
        <v>25</v>
      </c>
      <c r="E3900" t="s">
        <v>13</v>
      </c>
      <c r="F3900" t="s">
        <v>8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28</v>
      </c>
      <c r="D3901" t="s">
        <v>25</v>
      </c>
      <c r="E3901" t="s">
        <v>13</v>
      </c>
      <c r="F3901" t="s">
        <v>8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28</v>
      </c>
      <c r="D3902" t="s">
        <v>27</v>
      </c>
      <c r="E3902" t="s">
        <v>13</v>
      </c>
      <c r="F3902" t="s">
        <v>8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29</v>
      </c>
      <c r="D3903" t="s">
        <v>25</v>
      </c>
      <c r="E3903" t="s">
        <v>13</v>
      </c>
      <c r="F3903" t="s">
        <v>8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28</v>
      </c>
      <c r="D3904" t="s">
        <v>25</v>
      </c>
      <c r="E3904" t="s">
        <v>13</v>
      </c>
      <c r="F3904" t="s">
        <v>8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29</v>
      </c>
      <c r="D3905" t="s">
        <v>25</v>
      </c>
      <c r="E3905" t="s">
        <v>13</v>
      </c>
      <c r="F3905" t="s">
        <v>8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28</v>
      </c>
      <c r="D3906" t="s">
        <v>25</v>
      </c>
      <c r="E3906" t="s">
        <v>13</v>
      </c>
      <c r="F3906" t="s">
        <v>8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29</v>
      </c>
      <c r="D3907" t="s">
        <v>27</v>
      </c>
      <c r="E3907" t="s">
        <v>13</v>
      </c>
      <c r="F3907" t="s">
        <v>8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28</v>
      </c>
      <c r="D3908" t="s">
        <v>27</v>
      </c>
      <c r="E3908" t="s">
        <v>13</v>
      </c>
      <c r="F3908" t="s">
        <v>8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28</v>
      </c>
      <c r="D3909" t="s">
        <v>27</v>
      </c>
      <c r="E3909" t="s">
        <v>13</v>
      </c>
      <c r="F3909" t="s">
        <v>8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29</v>
      </c>
      <c r="D3910" t="s">
        <v>27</v>
      </c>
      <c r="E3910" t="s">
        <v>13</v>
      </c>
      <c r="F3910" t="s">
        <v>8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28</v>
      </c>
      <c r="D3911" t="s">
        <v>27</v>
      </c>
      <c r="E3911" t="s">
        <v>13</v>
      </c>
      <c r="F3911" t="s">
        <v>8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29</v>
      </c>
      <c r="D3912" t="s">
        <v>27</v>
      </c>
      <c r="E3912" t="s">
        <v>13</v>
      </c>
      <c r="F3912" t="s">
        <v>8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29</v>
      </c>
      <c r="D3913" t="s">
        <v>27</v>
      </c>
      <c r="E3913" t="s">
        <v>13</v>
      </c>
      <c r="F3913" t="s">
        <v>8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28</v>
      </c>
      <c r="D3914" t="s">
        <v>25</v>
      </c>
      <c r="E3914" t="s">
        <v>13</v>
      </c>
      <c r="F3914" t="s">
        <v>8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28</v>
      </c>
      <c r="D3915" t="s">
        <v>25</v>
      </c>
      <c r="E3915" t="s">
        <v>13</v>
      </c>
      <c r="F3915" t="s">
        <v>8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29</v>
      </c>
      <c r="D3916" t="s">
        <v>25</v>
      </c>
      <c r="E3916" t="s">
        <v>18</v>
      </c>
      <c r="F3916" t="s">
        <v>8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29</v>
      </c>
      <c r="D3917" t="s">
        <v>27</v>
      </c>
      <c r="E3917" t="s">
        <v>18</v>
      </c>
      <c r="F3917" t="s">
        <v>8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28</v>
      </c>
      <c r="D3918" t="s">
        <v>27</v>
      </c>
      <c r="E3918" t="s">
        <v>18</v>
      </c>
      <c r="F3918" t="s">
        <v>8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29</v>
      </c>
      <c r="D3919" t="s">
        <v>25</v>
      </c>
      <c r="E3919" t="s">
        <v>18</v>
      </c>
      <c r="F3919" t="s">
        <v>8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29</v>
      </c>
      <c r="D3920" t="s">
        <v>25</v>
      </c>
      <c r="E3920" t="s">
        <v>10</v>
      </c>
      <c r="F3920" t="s">
        <v>8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29</v>
      </c>
      <c r="D3921" t="s">
        <v>25</v>
      </c>
      <c r="E3921" t="s">
        <v>10</v>
      </c>
      <c r="F3921" t="s">
        <v>8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29</v>
      </c>
      <c r="D3922" t="s">
        <v>25</v>
      </c>
      <c r="E3922" t="s">
        <v>10</v>
      </c>
      <c r="F3922" t="s">
        <v>8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29</v>
      </c>
      <c r="D3923" t="s">
        <v>25</v>
      </c>
      <c r="E3923" t="s">
        <v>10</v>
      </c>
      <c r="F3923" t="s">
        <v>8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29</v>
      </c>
      <c r="D3924" t="s">
        <v>25</v>
      </c>
      <c r="E3924" t="s">
        <v>10</v>
      </c>
      <c r="F3924" t="s">
        <v>8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29</v>
      </c>
      <c r="D3925" t="s">
        <v>27</v>
      </c>
      <c r="E3925" t="s">
        <v>18</v>
      </c>
      <c r="F3925" t="s">
        <v>1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29</v>
      </c>
      <c r="D3926" t="s">
        <v>27</v>
      </c>
      <c r="E3926" t="s">
        <v>18</v>
      </c>
      <c r="F3926" t="s">
        <v>8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28</v>
      </c>
      <c r="D3927" t="s">
        <v>25</v>
      </c>
      <c r="E3927" t="s">
        <v>18</v>
      </c>
      <c r="F3927" t="s">
        <v>8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28</v>
      </c>
      <c r="D3928" t="s">
        <v>25</v>
      </c>
      <c r="E3928" t="s">
        <v>18</v>
      </c>
      <c r="F3928" t="s">
        <v>8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29</v>
      </c>
      <c r="D3929" t="s">
        <v>25</v>
      </c>
      <c r="E3929" t="s">
        <v>15</v>
      </c>
      <c r="F3929" t="s">
        <v>1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28</v>
      </c>
      <c r="D3930" t="s">
        <v>25</v>
      </c>
      <c r="E3930" t="s">
        <v>15</v>
      </c>
      <c r="F3930" t="s">
        <v>1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29</v>
      </c>
      <c r="D3931" t="s">
        <v>25</v>
      </c>
      <c r="E3931" t="s">
        <v>15</v>
      </c>
      <c r="F3931" t="s">
        <v>1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29</v>
      </c>
      <c r="D3932" t="s">
        <v>26</v>
      </c>
      <c r="E3932" t="s">
        <v>18</v>
      </c>
      <c r="F3932" t="s">
        <v>8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28</v>
      </c>
      <c r="D3933" t="s">
        <v>26</v>
      </c>
      <c r="E3933" t="s">
        <v>18</v>
      </c>
      <c r="F3933" t="s">
        <v>8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28</v>
      </c>
      <c r="D3934" t="s">
        <v>26</v>
      </c>
      <c r="E3934" t="s">
        <v>18</v>
      </c>
      <c r="F3934" t="s">
        <v>8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29</v>
      </c>
      <c r="D3935" t="s">
        <v>27</v>
      </c>
      <c r="E3935" t="s">
        <v>15</v>
      </c>
      <c r="F3935" t="s">
        <v>6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29</v>
      </c>
      <c r="D3936" t="s">
        <v>27</v>
      </c>
      <c r="E3936" t="s">
        <v>15</v>
      </c>
      <c r="F3936" t="s">
        <v>6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28</v>
      </c>
      <c r="D3937" t="s">
        <v>27</v>
      </c>
      <c r="E3937" t="s">
        <v>15</v>
      </c>
      <c r="F3937" t="s">
        <v>6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29</v>
      </c>
      <c r="D3938" t="s">
        <v>25</v>
      </c>
      <c r="E3938" t="s">
        <v>15</v>
      </c>
      <c r="F3938" t="s">
        <v>7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29</v>
      </c>
      <c r="D3939" t="s">
        <v>25</v>
      </c>
      <c r="E3939" t="s">
        <v>10</v>
      </c>
      <c r="F3939" t="s">
        <v>3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29</v>
      </c>
      <c r="D3940" t="s">
        <v>27</v>
      </c>
      <c r="E3940" t="s">
        <v>16</v>
      </c>
      <c r="F3940" t="s">
        <v>8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28</v>
      </c>
      <c r="D3941" t="s">
        <v>27</v>
      </c>
      <c r="E3941" t="s">
        <v>18</v>
      </c>
      <c r="F3941" t="s">
        <v>3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28</v>
      </c>
      <c r="D3942" t="s">
        <v>25</v>
      </c>
      <c r="E3942" t="s">
        <v>15</v>
      </c>
      <c r="F3942" t="s">
        <v>3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28</v>
      </c>
      <c r="D3943" t="s">
        <v>25</v>
      </c>
      <c r="E3943" t="s">
        <v>15</v>
      </c>
      <c r="F3943" t="s">
        <v>3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29</v>
      </c>
      <c r="D3944" t="s">
        <v>25</v>
      </c>
      <c r="E3944" t="s">
        <v>15</v>
      </c>
      <c r="F3944" t="s">
        <v>3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29</v>
      </c>
      <c r="D3945" t="s">
        <v>25</v>
      </c>
      <c r="E3945" t="s">
        <v>15</v>
      </c>
      <c r="F3945" t="s">
        <v>3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29</v>
      </c>
      <c r="D3946" t="s">
        <v>25</v>
      </c>
      <c r="E3946" t="s">
        <v>15</v>
      </c>
      <c r="F3946" t="s">
        <v>3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28</v>
      </c>
      <c r="D3947" t="s">
        <v>25</v>
      </c>
      <c r="E3947" t="s">
        <v>15</v>
      </c>
      <c r="F3947" t="s">
        <v>5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29</v>
      </c>
      <c r="D3948" t="s">
        <v>25</v>
      </c>
      <c r="E3948" t="s">
        <v>15</v>
      </c>
      <c r="F3948" t="s">
        <v>5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28</v>
      </c>
      <c r="D3949" t="s">
        <v>25</v>
      </c>
      <c r="E3949" t="s">
        <v>15</v>
      </c>
      <c r="F3949" t="s">
        <v>3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28</v>
      </c>
      <c r="D3950" t="s">
        <v>25</v>
      </c>
      <c r="E3950" t="s">
        <v>15</v>
      </c>
      <c r="F3950" t="s">
        <v>3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29</v>
      </c>
      <c r="D3951" t="s">
        <v>25</v>
      </c>
      <c r="E3951" t="s">
        <v>15</v>
      </c>
      <c r="F3951" t="s">
        <v>3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28</v>
      </c>
      <c r="D3952" t="s">
        <v>27</v>
      </c>
      <c r="E3952" t="s">
        <v>15</v>
      </c>
      <c r="F3952" t="s">
        <v>3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29</v>
      </c>
      <c r="D3953" t="s">
        <v>25</v>
      </c>
      <c r="E3953" t="s">
        <v>15</v>
      </c>
      <c r="F3953" t="s">
        <v>3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28</v>
      </c>
      <c r="D3954" t="s">
        <v>27</v>
      </c>
      <c r="E3954" t="s">
        <v>15</v>
      </c>
      <c r="F3954" t="s">
        <v>5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29</v>
      </c>
      <c r="D3955" t="s">
        <v>25</v>
      </c>
      <c r="E3955" t="s">
        <v>15</v>
      </c>
      <c r="F3955" t="s">
        <v>3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29</v>
      </c>
      <c r="D3956" t="s">
        <v>26</v>
      </c>
      <c r="E3956" t="s">
        <v>15</v>
      </c>
      <c r="F3956" t="s">
        <v>1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29</v>
      </c>
      <c r="D3957" t="s">
        <v>27</v>
      </c>
      <c r="E3957" t="s">
        <v>15</v>
      </c>
      <c r="F3957" t="s">
        <v>1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28</v>
      </c>
      <c r="D3958" t="s">
        <v>27</v>
      </c>
      <c r="E3958" t="s">
        <v>15</v>
      </c>
      <c r="F3958" t="s">
        <v>1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29</v>
      </c>
      <c r="D3959" t="s">
        <v>25</v>
      </c>
      <c r="E3959" t="s">
        <v>15</v>
      </c>
      <c r="F3959" t="s">
        <v>1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29</v>
      </c>
      <c r="D3960" t="s">
        <v>27</v>
      </c>
      <c r="E3960" t="s">
        <v>15</v>
      </c>
      <c r="F3960" t="s">
        <v>1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28</v>
      </c>
      <c r="D3961" t="s">
        <v>27</v>
      </c>
      <c r="E3961" t="s">
        <v>15</v>
      </c>
      <c r="F3961" t="s">
        <v>1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29</v>
      </c>
      <c r="D3962" t="s">
        <v>26</v>
      </c>
      <c r="E3962" t="s">
        <v>15</v>
      </c>
      <c r="F3962" t="s">
        <v>1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29</v>
      </c>
      <c r="D3963" t="s">
        <v>27</v>
      </c>
      <c r="E3963" t="s">
        <v>15</v>
      </c>
      <c r="F3963" t="s">
        <v>1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29</v>
      </c>
      <c r="D3964" t="s">
        <v>25</v>
      </c>
      <c r="E3964" t="s">
        <v>15</v>
      </c>
      <c r="F3964" t="s">
        <v>1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28</v>
      </c>
      <c r="D3965" t="s">
        <v>27</v>
      </c>
      <c r="E3965" t="s">
        <v>15</v>
      </c>
      <c r="F3965" t="s">
        <v>1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29</v>
      </c>
      <c r="D3966" t="s">
        <v>25</v>
      </c>
      <c r="E3966" t="s">
        <v>15</v>
      </c>
      <c r="F3966" t="s">
        <v>1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29</v>
      </c>
      <c r="D3967" t="s">
        <v>25</v>
      </c>
      <c r="E3967" t="s">
        <v>10</v>
      </c>
      <c r="F3967" t="s">
        <v>1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28</v>
      </c>
      <c r="D3968" t="s">
        <v>25</v>
      </c>
      <c r="E3968" t="s">
        <v>10</v>
      </c>
      <c r="F3968" t="s">
        <v>1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29</v>
      </c>
      <c r="D3969" t="s">
        <v>25</v>
      </c>
      <c r="E3969" t="s">
        <v>18</v>
      </c>
      <c r="F3969" t="s">
        <v>8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28</v>
      </c>
      <c r="D3970" t="s">
        <v>25</v>
      </c>
      <c r="E3970" t="s">
        <v>12</v>
      </c>
      <c r="F3970" t="s">
        <v>8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29</v>
      </c>
      <c r="D3971" t="s">
        <v>25</v>
      </c>
      <c r="E3971" t="s">
        <v>15</v>
      </c>
      <c r="F3971" t="s">
        <v>7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29</v>
      </c>
      <c r="D3972" t="s">
        <v>27</v>
      </c>
      <c r="E3972" t="s">
        <v>15</v>
      </c>
      <c r="F3972" t="s">
        <v>7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28</v>
      </c>
      <c r="D3973" t="s">
        <v>27</v>
      </c>
      <c r="E3973" t="s">
        <v>15</v>
      </c>
      <c r="F3973" t="s">
        <v>7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28</v>
      </c>
      <c r="D3974" t="s">
        <v>27</v>
      </c>
      <c r="E3974" t="s">
        <v>18</v>
      </c>
      <c r="F3974" t="s">
        <v>3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29</v>
      </c>
      <c r="D3975" t="s">
        <v>25</v>
      </c>
      <c r="E3975" t="s">
        <v>15</v>
      </c>
      <c r="F3975" t="s">
        <v>1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29</v>
      </c>
      <c r="D3976" t="s">
        <v>27</v>
      </c>
      <c r="E3976" t="s">
        <v>15</v>
      </c>
      <c r="F3976" t="s">
        <v>1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28</v>
      </c>
      <c r="D3977" t="s">
        <v>26</v>
      </c>
      <c r="E3977" t="s">
        <v>15</v>
      </c>
      <c r="F3977" t="s">
        <v>1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29</v>
      </c>
      <c r="D3978" t="s">
        <v>25</v>
      </c>
      <c r="E3978" t="s">
        <v>15</v>
      </c>
      <c r="F3978" t="s">
        <v>1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29</v>
      </c>
      <c r="D3979" t="s">
        <v>25</v>
      </c>
      <c r="E3979" t="s">
        <v>15</v>
      </c>
      <c r="F3979" t="s">
        <v>1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28</v>
      </c>
      <c r="D3980" t="s">
        <v>27</v>
      </c>
      <c r="E3980" t="s">
        <v>15</v>
      </c>
      <c r="F3980" t="s">
        <v>1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29</v>
      </c>
      <c r="D3981" t="s">
        <v>25</v>
      </c>
      <c r="E3981" t="s">
        <v>15</v>
      </c>
      <c r="F3981" t="s">
        <v>1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28</v>
      </c>
      <c r="D3982" t="s">
        <v>26</v>
      </c>
      <c r="E3982" t="s">
        <v>15</v>
      </c>
      <c r="F3982" t="s">
        <v>1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28</v>
      </c>
      <c r="D3983" t="s">
        <v>25</v>
      </c>
      <c r="E3983" t="s">
        <v>16</v>
      </c>
      <c r="F3983" t="s">
        <v>5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29</v>
      </c>
      <c r="D3984" t="s">
        <v>25</v>
      </c>
      <c r="E3984" t="s">
        <v>16</v>
      </c>
      <c r="F3984" t="s">
        <v>5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28</v>
      </c>
      <c r="D3985" t="s">
        <v>25</v>
      </c>
      <c r="E3985" t="s">
        <v>10</v>
      </c>
      <c r="F3985" t="s">
        <v>8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29</v>
      </c>
      <c r="D3986" t="s">
        <v>27</v>
      </c>
      <c r="E3986" t="s">
        <v>10</v>
      </c>
      <c r="F3986" t="s">
        <v>8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29</v>
      </c>
      <c r="D3987" t="s">
        <v>27</v>
      </c>
      <c r="E3987" t="s">
        <v>10</v>
      </c>
      <c r="F3987" t="s">
        <v>8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29</v>
      </c>
      <c r="D3988" t="s">
        <v>25</v>
      </c>
      <c r="E3988" t="s">
        <v>10</v>
      </c>
      <c r="F3988" t="s">
        <v>8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28</v>
      </c>
      <c r="D3989" t="s">
        <v>25</v>
      </c>
      <c r="E3989" t="s">
        <v>15</v>
      </c>
      <c r="F3989" t="s">
        <v>4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29</v>
      </c>
      <c r="D3990" t="s">
        <v>25</v>
      </c>
      <c r="E3990" t="s">
        <v>15</v>
      </c>
      <c r="F3990" t="s">
        <v>8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28</v>
      </c>
      <c r="D3991" t="s">
        <v>25</v>
      </c>
      <c r="E3991" t="s">
        <v>16</v>
      </c>
      <c r="F3991" t="s">
        <v>8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29</v>
      </c>
      <c r="D3992" t="s">
        <v>26</v>
      </c>
      <c r="E3992" t="s">
        <v>16</v>
      </c>
      <c r="F3992" t="s">
        <v>8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29</v>
      </c>
      <c r="D3993" t="s">
        <v>25</v>
      </c>
      <c r="E3993" t="s">
        <v>15</v>
      </c>
      <c r="F3993" t="s">
        <v>3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29</v>
      </c>
      <c r="D3994" t="s">
        <v>25</v>
      </c>
      <c r="E3994" t="s">
        <v>13</v>
      </c>
      <c r="F3994" t="s">
        <v>1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28</v>
      </c>
      <c r="D3995" t="s">
        <v>25</v>
      </c>
      <c r="E3995" t="s">
        <v>18</v>
      </c>
      <c r="F3995" t="s">
        <v>1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28</v>
      </c>
      <c r="D3996" t="s">
        <v>27</v>
      </c>
      <c r="E3996" t="s">
        <v>18</v>
      </c>
      <c r="F3996" t="s">
        <v>1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29</v>
      </c>
      <c r="D3997" t="s">
        <v>25</v>
      </c>
      <c r="E3997" t="s">
        <v>18</v>
      </c>
      <c r="F3997" t="s">
        <v>1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28</v>
      </c>
      <c r="D3998" t="s">
        <v>25</v>
      </c>
      <c r="E3998" t="s">
        <v>18</v>
      </c>
      <c r="F3998" t="s">
        <v>1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29</v>
      </c>
      <c r="D3999" t="s">
        <v>25</v>
      </c>
      <c r="E3999" t="s">
        <v>18</v>
      </c>
      <c r="F3999" t="s">
        <v>1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29</v>
      </c>
      <c r="D4000" t="s">
        <v>27</v>
      </c>
      <c r="E4000" t="s">
        <v>12</v>
      </c>
      <c r="F4000" t="s">
        <v>5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29</v>
      </c>
      <c r="D4001" t="s">
        <v>27</v>
      </c>
      <c r="E4001" t="s">
        <v>12</v>
      </c>
      <c r="F4001" t="s">
        <v>5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28</v>
      </c>
      <c r="D4002" t="s">
        <v>27</v>
      </c>
      <c r="E4002" t="s">
        <v>12</v>
      </c>
      <c r="F4002" t="s">
        <v>3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28</v>
      </c>
      <c r="D4003" t="s">
        <v>25</v>
      </c>
      <c r="E4003" t="s">
        <v>18</v>
      </c>
      <c r="F4003" t="s">
        <v>4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28</v>
      </c>
      <c r="D4004" t="s">
        <v>25</v>
      </c>
      <c r="E4004" t="s">
        <v>18</v>
      </c>
      <c r="F4004" t="s">
        <v>4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28</v>
      </c>
      <c r="D4005" t="s">
        <v>27</v>
      </c>
      <c r="E4005" t="s">
        <v>18</v>
      </c>
      <c r="F4005" t="s">
        <v>8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29</v>
      </c>
      <c r="D4006" t="s">
        <v>25</v>
      </c>
      <c r="E4006" t="s">
        <v>18</v>
      </c>
      <c r="F4006" t="s">
        <v>8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29</v>
      </c>
      <c r="D4007" t="s">
        <v>27</v>
      </c>
      <c r="E4007" t="s">
        <v>18</v>
      </c>
      <c r="F4007" t="s">
        <v>8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28</v>
      </c>
      <c r="D4008" t="s">
        <v>25</v>
      </c>
      <c r="E4008" t="s">
        <v>18</v>
      </c>
      <c r="F4008" t="s">
        <v>3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28</v>
      </c>
      <c r="D4009" t="s">
        <v>25</v>
      </c>
      <c r="E4009" t="s">
        <v>18</v>
      </c>
      <c r="F4009" t="s">
        <v>3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29</v>
      </c>
      <c r="D4010" t="s">
        <v>25</v>
      </c>
      <c r="E4010" t="s">
        <v>18</v>
      </c>
      <c r="F4010" t="s">
        <v>3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28</v>
      </c>
      <c r="D4011" t="s">
        <v>27</v>
      </c>
      <c r="E4011" t="s">
        <v>10</v>
      </c>
      <c r="F4011" t="s">
        <v>7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28</v>
      </c>
      <c r="D4012" t="s">
        <v>27</v>
      </c>
      <c r="E4012" t="s">
        <v>10</v>
      </c>
      <c r="F4012" t="s">
        <v>7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29</v>
      </c>
      <c r="D4013" t="s">
        <v>27</v>
      </c>
      <c r="E4013" t="s">
        <v>10</v>
      </c>
      <c r="F4013" t="s">
        <v>1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29</v>
      </c>
      <c r="D4014" t="s">
        <v>25</v>
      </c>
      <c r="E4014" t="s">
        <v>16</v>
      </c>
      <c r="F4014" t="s">
        <v>4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28</v>
      </c>
      <c r="D4015" t="s">
        <v>25</v>
      </c>
      <c r="E4015" t="s">
        <v>16</v>
      </c>
      <c r="F4015" t="s">
        <v>7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28</v>
      </c>
      <c r="D4016" t="s">
        <v>27</v>
      </c>
      <c r="E4016" t="s">
        <v>18</v>
      </c>
      <c r="F4016" t="s">
        <v>5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29</v>
      </c>
      <c r="D4017" t="s">
        <v>27</v>
      </c>
      <c r="E4017" t="s">
        <v>18</v>
      </c>
      <c r="F4017" t="s">
        <v>5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29</v>
      </c>
      <c r="D4018" t="s">
        <v>26</v>
      </c>
      <c r="E4018" t="s">
        <v>18</v>
      </c>
      <c r="F4018" t="s">
        <v>5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29</v>
      </c>
      <c r="D4019" t="s">
        <v>27</v>
      </c>
      <c r="E4019" t="s">
        <v>18</v>
      </c>
      <c r="F4019" t="s">
        <v>5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29</v>
      </c>
      <c r="D4020" t="s">
        <v>27</v>
      </c>
      <c r="E4020" t="s">
        <v>18</v>
      </c>
      <c r="F4020" t="s">
        <v>5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28</v>
      </c>
      <c r="D4021" t="s">
        <v>27</v>
      </c>
      <c r="E4021" t="s">
        <v>18</v>
      </c>
      <c r="F4021" t="s">
        <v>5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28</v>
      </c>
      <c r="D4022" t="s">
        <v>25</v>
      </c>
      <c r="E4022" t="s">
        <v>10</v>
      </c>
      <c r="F4022" t="s">
        <v>3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29</v>
      </c>
      <c r="D4023" t="s">
        <v>27</v>
      </c>
      <c r="E4023" t="s">
        <v>10</v>
      </c>
      <c r="F4023" t="s">
        <v>3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29</v>
      </c>
      <c r="D4024" t="s">
        <v>27</v>
      </c>
      <c r="E4024" t="s">
        <v>10</v>
      </c>
      <c r="F4024" t="s">
        <v>3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28</v>
      </c>
      <c r="D4025" t="s">
        <v>25</v>
      </c>
      <c r="E4025" t="s">
        <v>15</v>
      </c>
      <c r="F4025" t="s">
        <v>3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28</v>
      </c>
      <c r="D4026" t="s">
        <v>25</v>
      </c>
      <c r="E4026" t="s">
        <v>15</v>
      </c>
      <c r="F4026" t="s">
        <v>4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29</v>
      </c>
      <c r="D4027" t="s">
        <v>27</v>
      </c>
      <c r="E4027" t="s">
        <v>15</v>
      </c>
      <c r="F4027" t="s">
        <v>4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29</v>
      </c>
      <c r="D4028" t="s">
        <v>25</v>
      </c>
      <c r="E4028" t="s">
        <v>15</v>
      </c>
      <c r="F4028" t="s">
        <v>4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29</v>
      </c>
      <c r="D4029" t="s">
        <v>27</v>
      </c>
      <c r="E4029" t="s">
        <v>15</v>
      </c>
      <c r="F4029" t="s">
        <v>4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28</v>
      </c>
      <c r="D4030" t="s">
        <v>27</v>
      </c>
      <c r="E4030" t="s">
        <v>15</v>
      </c>
      <c r="F4030" t="s">
        <v>4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29</v>
      </c>
      <c r="D4031" t="s">
        <v>25</v>
      </c>
      <c r="E4031" t="s">
        <v>15</v>
      </c>
      <c r="F4031" t="s">
        <v>4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29</v>
      </c>
      <c r="D4032" t="s">
        <v>27</v>
      </c>
      <c r="E4032" t="s">
        <v>15</v>
      </c>
      <c r="F4032" t="s">
        <v>4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28</v>
      </c>
      <c r="D4033" t="s">
        <v>27</v>
      </c>
      <c r="E4033" t="s">
        <v>15</v>
      </c>
      <c r="F4033" t="s">
        <v>4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28</v>
      </c>
      <c r="D4034" t="s">
        <v>25</v>
      </c>
      <c r="E4034" t="s">
        <v>15</v>
      </c>
      <c r="F4034" t="s">
        <v>1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28</v>
      </c>
      <c r="D4035" t="s">
        <v>25</v>
      </c>
      <c r="E4035" t="s">
        <v>15</v>
      </c>
      <c r="F4035" t="s">
        <v>1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29</v>
      </c>
      <c r="D4036" t="s">
        <v>25</v>
      </c>
      <c r="E4036" t="s">
        <v>18</v>
      </c>
      <c r="F4036" t="s">
        <v>8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28</v>
      </c>
      <c r="D4037" t="s">
        <v>25</v>
      </c>
      <c r="E4037" t="s">
        <v>15</v>
      </c>
      <c r="F4037" t="s">
        <v>8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28</v>
      </c>
      <c r="D4038" t="s">
        <v>25</v>
      </c>
      <c r="E4038" t="s">
        <v>16</v>
      </c>
      <c r="F4038" t="s">
        <v>7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29</v>
      </c>
      <c r="D4039" t="s">
        <v>25</v>
      </c>
      <c r="E4039" t="s">
        <v>16</v>
      </c>
      <c r="F4039" t="s">
        <v>7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29</v>
      </c>
      <c r="D4040" t="s">
        <v>25</v>
      </c>
      <c r="E4040" t="s">
        <v>16</v>
      </c>
      <c r="F4040" t="s">
        <v>7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29</v>
      </c>
      <c r="D4041" t="s">
        <v>25</v>
      </c>
      <c r="E4041" t="s">
        <v>18</v>
      </c>
      <c r="F4041" t="s">
        <v>3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29</v>
      </c>
      <c r="D4042" t="s">
        <v>25</v>
      </c>
      <c r="E4042" t="s">
        <v>18</v>
      </c>
      <c r="F4042" t="s">
        <v>3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28</v>
      </c>
      <c r="D4043" t="s">
        <v>25</v>
      </c>
      <c r="E4043" t="s">
        <v>15</v>
      </c>
      <c r="F4043" t="s">
        <v>5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29</v>
      </c>
      <c r="D4044" t="s">
        <v>25</v>
      </c>
      <c r="E4044" t="s">
        <v>15</v>
      </c>
      <c r="F4044" t="s">
        <v>5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29</v>
      </c>
      <c r="D4045" t="s">
        <v>27</v>
      </c>
      <c r="E4045" t="s">
        <v>15</v>
      </c>
      <c r="F4045" t="s">
        <v>5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29</v>
      </c>
      <c r="D4046" t="s">
        <v>25</v>
      </c>
      <c r="E4046" t="s">
        <v>15</v>
      </c>
      <c r="F4046" t="s">
        <v>5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28</v>
      </c>
      <c r="D4047" t="s">
        <v>25</v>
      </c>
      <c r="E4047" t="s">
        <v>15</v>
      </c>
      <c r="F4047" t="s">
        <v>5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29</v>
      </c>
      <c r="D4048" t="s">
        <v>25</v>
      </c>
      <c r="E4048" t="s">
        <v>13</v>
      </c>
      <c r="F4048" t="s">
        <v>7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28</v>
      </c>
      <c r="D4049" t="s">
        <v>25</v>
      </c>
      <c r="E4049" t="s">
        <v>18</v>
      </c>
      <c r="F4049" t="s">
        <v>7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28</v>
      </c>
      <c r="D4050" t="s">
        <v>27</v>
      </c>
      <c r="E4050" t="s">
        <v>10</v>
      </c>
      <c r="F4050" t="s">
        <v>1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28</v>
      </c>
      <c r="D4051" t="s">
        <v>27</v>
      </c>
      <c r="E4051" t="s">
        <v>10</v>
      </c>
      <c r="F4051" t="s">
        <v>1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28</v>
      </c>
      <c r="D4052" t="s">
        <v>25</v>
      </c>
      <c r="E4052" t="s">
        <v>10</v>
      </c>
      <c r="F4052" t="s">
        <v>1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28</v>
      </c>
      <c r="D4053" t="s">
        <v>25</v>
      </c>
      <c r="E4053" t="s">
        <v>10</v>
      </c>
      <c r="F4053" t="s">
        <v>8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28</v>
      </c>
      <c r="D4054" t="s">
        <v>25</v>
      </c>
      <c r="E4054" t="s">
        <v>10</v>
      </c>
      <c r="F4054" t="s">
        <v>8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29</v>
      </c>
      <c r="D4055" t="s">
        <v>27</v>
      </c>
      <c r="E4055" t="s">
        <v>10</v>
      </c>
      <c r="F4055" t="s">
        <v>8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29</v>
      </c>
      <c r="D4056" t="s">
        <v>25</v>
      </c>
      <c r="E4056" t="s">
        <v>10</v>
      </c>
      <c r="F4056" t="s">
        <v>8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28</v>
      </c>
      <c r="D4057" t="s">
        <v>27</v>
      </c>
      <c r="E4057" t="s">
        <v>10</v>
      </c>
      <c r="F4057" t="s">
        <v>8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28</v>
      </c>
      <c r="D4058" t="s">
        <v>26</v>
      </c>
      <c r="E4058" t="s">
        <v>10</v>
      </c>
      <c r="F4058" t="s">
        <v>8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29</v>
      </c>
      <c r="D4059" t="s">
        <v>25</v>
      </c>
      <c r="E4059" t="s">
        <v>10</v>
      </c>
      <c r="F4059" t="s">
        <v>8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29</v>
      </c>
      <c r="D4060" t="s">
        <v>25</v>
      </c>
      <c r="E4060" t="s">
        <v>10</v>
      </c>
      <c r="F4060" t="s">
        <v>8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29</v>
      </c>
      <c r="D4061" t="s">
        <v>27</v>
      </c>
      <c r="E4061" t="s">
        <v>18</v>
      </c>
      <c r="F4061" t="s">
        <v>6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29</v>
      </c>
      <c r="D4062" t="s">
        <v>25</v>
      </c>
      <c r="E4062" t="s">
        <v>18</v>
      </c>
      <c r="F4062" t="s">
        <v>8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29</v>
      </c>
      <c r="D4063" t="s">
        <v>27</v>
      </c>
      <c r="E4063" t="s">
        <v>18</v>
      </c>
      <c r="F4063" t="s">
        <v>8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29</v>
      </c>
      <c r="D4064" t="s">
        <v>25</v>
      </c>
      <c r="E4064" t="s">
        <v>18</v>
      </c>
      <c r="F4064" t="s">
        <v>6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29</v>
      </c>
      <c r="D4065" t="s">
        <v>25</v>
      </c>
      <c r="E4065" t="s">
        <v>18</v>
      </c>
      <c r="F4065" t="s">
        <v>8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29</v>
      </c>
      <c r="D4066" t="s">
        <v>27</v>
      </c>
      <c r="E4066" t="s">
        <v>18</v>
      </c>
      <c r="F4066" t="s">
        <v>8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29</v>
      </c>
      <c r="D4067" t="s">
        <v>27</v>
      </c>
      <c r="E4067" t="s">
        <v>18</v>
      </c>
      <c r="F4067" t="s">
        <v>6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28</v>
      </c>
      <c r="D4068" t="s">
        <v>26</v>
      </c>
      <c r="E4068" t="s">
        <v>18</v>
      </c>
      <c r="F4068" t="s">
        <v>6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29</v>
      </c>
      <c r="D4069" t="s">
        <v>25</v>
      </c>
      <c r="E4069" t="s">
        <v>18</v>
      </c>
      <c r="F4069" t="s">
        <v>8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29</v>
      </c>
      <c r="D4070" t="s">
        <v>25</v>
      </c>
      <c r="E4070" t="s">
        <v>18</v>
      </c>
      <c r="F4070" t="s">
        <v>8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29</v>
      </c>
      <c r="D4071" t="s">
        <v>25</v>
      </c>
      <c r="E4071" t="s">
        <v>18</v>
      </c>
      <c r="F4071" t="s">
        <v>6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29</v>
      </c>
      <c r="D4072" t="s">
        <v>25</v>
      </c>
      <c r="E4072" t="s">
        <v>18</v>
      </c>
      <c r="F4072" t="s">
        <v>6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29</v>
      </c>
      <c r="D4073" t="s">
        <v>25</v>
      </c>
      <c r="E4073" t="s">
        <v>18</v>
      </c>
      <c r="F4073" t="s">
        <v>6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29</v>
      </c>
      <c r="D4074" t="s">
        <v>25</v>
      </c>
      <c r="E4074" t="s">
        <v>18</v>
      </c>
      <c r="F4074" t="s">
        <v>6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28</v>
      </c>
      <c r="D4075" t="s">
        <v>27</v>
      </c>
      <c r="E4075" t="s">
        <v>18</v>
      </c>
      <c r="F4075" t="s">
        <v>6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29</v>
      </c>
      <c r="D4076" t="s">
        <v>27</v>
      </c>
      <c r="E4076" t="s">
        <v>18</v>
      </c>
      <c r="F4076" t="s">
        <v>6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29</v>
      </c>
      <c r="D4077" t="s">
        <v>27</v>
      </c>
      <c r="E4077" t="s">
        <v>18</v>
      </c>
      <c r="F4077" t="s">
        <v>6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29</v>
      </c>
      <c r="D4078" t="s">
        <v>25</v>
      </c>
      <c r="E4078" t="s">
        <v>10</v>
      </c>
      <c r="F4078" t="s">
        <v>8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29</v>
      </c>
      <c r="D4079" t="s">
        <v>27</v>
      </c>
      <c r="E4079" t="s">
        <v>10</v>
      </c>
      <c r="F4079" t="s">
        <v>8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29</v>
      </c>
      <c r="D4080" t="s">
        <v>27</v>
      </c>
      <c r="E4080" t="s">
        <v>10</v>
      </c>
      <c r="F4080" t="s">
        <v>8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28</v>
      </c>
      <c r="D4081" t="s">
        <v>25</v>
      </c>
      <c r="E4081" t="s">
        <v>15</v>
      </c>
      <c r="F4081" t="s">
        <v>8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28</v>
      </c>
      <c r="D4082" t="s">
        <v>25</v>
      </c>
      <c r="E4082" t="s">
        <v>15</v>
      </c>
      <c r="F4082" t="s">
        <v>8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28</v>
      </c>
      <c r="D4083" t="s">
        <v>25</v>
      </c>
      <c r="E4083" t="s">
        <v>15</v>
      </c>
      <c r="F4083" t="s">
        <v>8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28</v>
      </c>
      <c r="D4084" t="s">
        <v>25</v>
      </c>
      <c r="E4084" t="s">
        <v>15</v>
      </c>
      <c r="F4084" t="s">
        <v>8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29</v>
      </c>
      <c r="D4085" t="s">
        <v>27</v>
      </c>
      <c r="E4085" t="s">
        <v>11</v>
      </c>
      <c r="F4085" t="s">
        <v>3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29</v>
      </c>
      <c r="D4086" t="s">
        <v>27</v>
      </c>
      <c r="E4086" t="s">
        <v>11</v>
      </c>
      <c r="F4086" t="s">
        <v>3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28</v>
      </c>
      <c r="D4087" t="s">
        <v>27</v>
      </c>
      <c r="E4087" t="s">
        <v>11</v>
      </c>
      <c r="F4087" t="s">
        <v>3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29</v>
      </c>
      <c r="D4088" t="s">
        <v>27</v>
      </c>
      <c r="E4088" t="s">
        <v>18</v>
      </c>
      <c r="F4088" t="s">
        <v>8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28</v>
      </c>
      <c r="D4089" t="s">
        <v>27</v>
      </c>
      <c r="E4089" t="s">
        <v>18</v>
      </c>
      <c r="F4089" t="s">
        <v>8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29</v>
      </c>
      <c r="D4090" t="s">
        <v>27</v>
      </c>
      <c r="E4090" t="s">
        <v>15</v>
      </c>
      <c r="F4090" t="s">
        <v>4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29</v>
      </c>
      <c r="D4091" t="s">
        <v>25</v>
      </c>
      <c r="E4091" t="s">
        <v>15</v>
      </c>
      <c r="F4091" t="s">
        <v>4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28</v>
      </c>
      <c r="D4092" t="s">
        <v>27</v>
      </c>
      <c r="E4092" t="s">
        <v>15</v>
      </c>
      <c r="F4092" t="s">
        <v>4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29</v>
      </c>
      <c r="D4093" t="s">
        <v>25</v>
      </c>
      <c r="E4093" t="s">
        <v>15</v>
      </c>
      <c r="F4093" t="s">
        <v>4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28</v>
      </c>
      <c r="D4094" t="s">
        <v>25</v>
      </c>
      <c r="E4094" t="s">
        <v>15</v>
      </c>
      <c r="F4094" t="s">
        <v>4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28</v>
      </c>
      <c r="D4095" t="s">
        <v>27</v>
      </c>
      <c r="E4095" t="s">
        <v>11</v>
      </c>
      <c r="F4095" t="s">
        <v>3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28</v>
      </c>
      <c r="D4096" t="s">
        <v>27</v>
      </c>
      <c r="E4096" t="s">
        <v>11</v>
      </c>
      <c r="F4096" t="s">
        <v>3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28</v>
      </c>
      <c r="D4097" t="s">
        <v>27</v>
      </c>
      <c r="E4097" t="s">
        <v>11</v>
      </c>
      <c r="F4097" t="s">
        <v>3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29</v>
      </c>
      <c r="D4098" t="s">
        <v>25</v>
      </c>
      <c r="E4098" t="s">
        <v>10</v>
      </c>
      <c r="F4098" t="s">
        <v>8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28</v>
      </c>
      <c r="D4099" t="s">
        <v>27</v>
      </c>
      <c r="E4099" t="s">
        <v>10</v>
      </c>
      <c r="F4099" t="s">
        <v>8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28</v>
      </c>
      <c r="D4100" t="s">
        <v>25</v>
      </c>
      <c r="E4100" t="s">
        <v>10</v>
      </c>
      <c r="F4100" t="s">
        <v>8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29</v>
      </c>
      <c r="D4101" t="s">
        <v>25</v>
      </c>
      <c r="E4101" t="s">
        <v>15</v>
      </c>
      <c r="F4101" t="s">
        <v>8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29</v>
      </c>
      <c r="D4102" t="s">
        <v>25</v>
      </c>
      <c r="E4102" t="s">
        <v>15</v>
      </c>
      <c r="F4102" t="s">
        <v>8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29</v>
      </c>
      <c r="D4103" t="s">
        <v>27</v>
      </c>
      <c r="E4103" t="s">
        <v>15</v>
      </c>
      <c r="F4103" t="s">
        <v>8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29</v>
      </c>
      <c r="D4104" t="s">
        <v>27</v>
      </c>
      <c r="E4104" t="s">
        <v>15</v>
      </c>
      <c r="F4104" t="s">
        <v>8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28</v>
      </c>
      <c r="D4105" t="s">
        <v>25</v>
      </c>
      <c r="E4105" t="s">
        <v>15</v>
      </c>
      <c r="F4105" t="s">
        <v>8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29</v>
      </c>
      <c r="D4106" t="s">
        <v>25</v>
      </c>
      <c r="E4106" t="s">
        <v>15</v>
      </c>
      <c r="F4106" t="s">
        <v>8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29</v>
      </c>
      <c r="D4107" t="s">
        <v>25</v>
      </c>
      <c r="E4107" t="s">
        <v>15</v>
      </c>
      <c r="F4107" t="s">
        <v>8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29</v>
      </c>
      <c r="D4108" t="s">
        <v>27</v>
      </c>
      <c r="E4108" t="s">
        <v>15</v>
      </c>
      <c r="F4108" t="s">
        <v>8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29</v>
      </c>
      <c r="D4109" t="s">
        <v>25</v>
      </c>
      <c r="E4109" t="s">
        <v>15</v>
      </c>
      <c r="F4109" t="s">
        <v>8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29</v>
      </c>
      <c r="D4110" t="s">
        <v>27</v>
      </c>
      <c r="E4110" t="s">
        <v>15</v>
      </c>
      <c r="F4110" t="s">
        <v>8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28</v>
      </c>
      <c r="D4111" t="s">
        <v>25</v>
      </c>
      <c r="E4111" t="s">
        <v>15</v>
      </c>
      <c r="F4111" t="s">
        <v>8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29</v>
      </c>
      <c r="D4112" t="s">
        <v>25</v>
      </c>
      <c r="E4112" t="s">
        <v>15</v>
      </c>
      <c r="F4112" t="s">
        <v>8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28</v>
      </c>
      <c r="D4113" t="s">
        <v>25</v>
      </c>
      <c r="E4113" t="s">
        <v>15</v>
      </c>
      <c r="F4113" t="s">
        <v>8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28</v>
      </c>
      <c r="D4114" t="s">
        <v>27</v>
      </c>
      <c r="E4114" t="s">
        <v>15</v>
      </c>
      <c r="F4114" t="s">
        <v>8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29</v>
      </c>
      <c r="D4115" t="s">
        <v>25</v>
      </c>
      <c r="E4115" t="s">
        <v>15</v>
      </c>
      <c r="F4115" t="s">
        <v>8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29</v>
      </c>
      <c r="D4116" t="s">
        <v>25</v>
      </c>
      <c r="E4116" t="s">
        <v>15</v>
      </c>
      <c r="F4116" t="s">
        <v>8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28</v>
      </c>
      <c r="D4117" t="s">
        <v>25</v>
      </c>
      <c r="E4117" t="s">
        <v>13</v>
      </c>
      <c r="F4117" t="s">
        <v>0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29</v>
      </c>
      <c r="D4118" t="s">
        <v>25</v>
      </c>
      <c r="E4118" t="s">
        <v>13</v>
      </c>
      <c r="F4118" t="s">
        <v>0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29</v>
      </c>
      <c r="D4119" t="s">
        <v>25</v>
      </c>
      <c r="E4119" t="s">
        <v>13</v>
      </c>
      <c r="F4119" t="s">
        <v>0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29</v>
      </c>
      <c r="D4120" t="s">
        <v>25</v>
      </c>
      <c r="E4120" t="s">
        <v>13</v>
      </c>
      <c r="F4120" t="s">
        <v>0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29</v>
      </c>
      <c r="D4121" t="s">
        <v>25</v>
      </c>
      <c r="E4121" t="s">
        <v>18</v>
      </c>
      <c r="F4121" t="s">
        <v>8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28</v>
      </c>
      <c r="D4122" t="s">
        <v>25</v>
      </c>
      <c r="E4122" t="s">
        <v>18</v>
      </c>
      <c r="F4122" t="s">
        <v>8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28</v>
      </c>
      <c r="D4123" t="s">
        <v>27</v>
      </c>
      <c r="E4123" t="s">
        <v>18</v>
      </c>
      <c r="F4123" t="s">
        <v>8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29</v>
      </c>
      <c r="D4124" t="s">
        <v>27</v>
      </c>
      <c r="E4124" t="s">
        <v>18</v>
      </c>
      <c r="F4124" t="s">
        <v>8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28</v>
      </c>
      <c r="D4125" t="s">
        <v>27</v>
      </c>
      <c r="E4125" t="s">
        <v>16</v>
      </c>
      <c r="F4125" t="s">
        <v>1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28</v>
      </c>
      <c r="D4126" t="s">
        <v>26</v>
      </c>
      <c r="E4126" t="s">
        <v>16</v>
      </c>
      <c r="F4126" t="s">
        <v>1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29</v>
      </c>
      <c r="D4127" t="s">
        <v>25</v>
      </c>
      <c r="E4127" t="s">
        <v>16</v>
      </c>
      <c r="F4127" t="s">
        <v>1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29</v>
      </c>
      <c r="D4128" t="s">
        <v>27</v>
      </c>
      <c r="E4128" t="s">
        <v>15</v>
      </c>
      <c r="F4128" t="s">
        <v>5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28</v>
      </c>
      <c r="D4129" t="s">
        <v>25</v>
      </c>
      <c r="E4129" t="s">
        <v>15</v>
      </c>
      <c r="F4129" t="s">
        <v>5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29</v>
      </c>
      <c r="D4130" t="s">
        <v>25</v>
      </c>
      <c r="E4130" t="s">
        <v>15</v>
      </c>
      <c r="F4130" t="s">
        <v>5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29</v>
      </c>
      <c r="D4131" t="s">
        <v>25</v>
      </c>
      <c r="E4131" t="s">
        <v>15</v>
      </c>
      <c r="F4131" t="s">
        <v>7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28</v>
      </c>
      <c r="D4132" t="s">
        <v>27</v>
      </c>
      <c r="E4132" t="s">
        <v>15</v>
      </c>
      <c r="F4132" t="s">
        <v>1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29</v>
      </c>
      <c r="D4133" t="s">
        <v>27</v>
      </c>
      <c r="E4133" t="s">
        <v>15</v>
      </c>
      <c r="F4133" t="s">
        <v>1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29</v>
      </c>
      <c r="D4134" t="s">
        <v>25</v>
      </c>
      <c r="E4134" t="s">
        <v>15</v>
      </c>
      <c r="F4134" t="s">
        <v>7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29</v>
      </c>
      <c r="D4135" t="s">
        <v>25</v>
      </c>
      <c r="E4135" t="s">
        <v>15</v>
      </c>
      <c r="F4135" t="s">
        <v>1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29</v>
      </c>
      <c r="D4136" t="s">
        <v>27</v>
      </c>
      <c r="E4136" t="s">
        <v>15</v>
      </c>
      <c r="F4136" t="s">
        <v>1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29</v>
      </c>
      <c r="D4137" t="s">
        <v>27</v>
      </c>
      <c r="E4137" t="s">
        <v>15</v>
      </c>
      <c r="F4137" t="s">
        <v>1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28</v>
      </c>
      <c r="D4138" t="s">
        <v>26</v>
      </c>
      <c r="E4138" t="s">
        <v>15</v>
      </c>
      <c r="F4138" t="s">
        <v>1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28</v>
      </c>
      <c r="D4139" t="s">
        <v>25</v>
      </c>
      <c r="E4139" t="s">
        <v>15</v>
      </c>
      <c r="F4139" t="s">
        <v>7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29</v>
      </c>
      <c r="D4140" t="s">
        <v>25</v>
      </c>
      <c r="E4140" t="s">
        <v>15</v>
      </c>
      <c r="F4140" t="s">
        <v>7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29</v>
      </c>
      <c r="D4141" t="s">
        <v>25</v>
      </c>
      <c r="E4141" t="s">
        <v>15</v>
      </c>
      <c r="F4141" t="s">
        <v>1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29</v>
      </c>
      <c r="D4142" t="s">
        <v>25</v>
      </c>
      <c r="E4142" t="s">
        <v>15</v>
      </c>
      <c r="F4142" t="s">
        <v>7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29</v>
      </c>
      <c r="D4143" t="s">
        <v>25</v>
      </c>
      <c r="E4143" t="s">
        <v>15</v>
      </c>
      <c r="F4143" t="s">
        <v>1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28</v>
      </c>
      <c r="D4144" t="s">
        <v>26</v>
      </c>
      <c r="E4144" t="s">
        <v>15</v>
      </c>
      <c r="F4144" t="s">
        <v>1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29</v>
      </c>
      <c r="D4145" t="s">
        <v>26</v>
      </c>
      <c r="E4145" t="s">
        <v>15</v>
      </c>
      <c r="F4145" t="s">
        <v>1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29</v>
      </c>
      <c r="D4146" t="s">
        <v>25</v>
      </c>
      <c r="E4146" t="s">
        <v>15</v>
      </c>
      <c r="F4146" t="s">
        <v>1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28</v>
      </c>
      <c r="D4147" t="s">
        <v>27</v>
      </c>
      <c r="E4147" t="s">
        <v>15</v>
      </c>
      <c r="F4147" t="s">
        <v>1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29</v>
      </c>
      <c r="D4148" t="s">
        <v>25</v>
      </c>
      <c r="E4148" t="s">
        <v>15</v>
      </c>
      <c r="F4148" t="s">
        <v>1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29</v>
      </c>
      <c r="D4149" t="s">
        <v>25</v>
      </c>
      <c r="E4149" t="s">
        <v>15</v>
      </c>
      <c r="F4149" t="s">
        <v>7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29</v>
      </c>
      <c r="D4150" t="s">
        <v>25</v>
      </c>
      <c r="E4150" t="s">
        <v>15</v>
      </c>
      <c r="F4150" t="s">
        <v>7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29</v>
      </c>
      <c r="D4151" t="s">
        <v>27</v>
      </c>
      <c r="E4151" t="s">
        <v>15</v>
      </c>
      <c r="F4151" t="s">
        <v>7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29</v>
      </c>
      <c r="D4152" t="s">
        <v>27</v>
      </c>
      <c r="E4152" t="s">
        <v>15</v>
      </c>
      <c r="F4152" t="s">
        <v>1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28</v>
      </c>
      <c r="D4153" t="s">
        <v>25</v>
      </c>
      <c r="E4153" t="s">
        <v>15</v>
      </c>
      <c r="F4153" t="s">
        <v>7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29</v>
      </c>
      <c r="D4154" t="s">
        <v>25</v>
      </c>
      <c r="E4154" t="s">
        <v>15</v>
      </c>
      <c r="F4154" t="s">
        <v>7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28</v>
      </c>
      <c r="D4155" t="s">
        <v>25</v>
      </c>
      <c r="E4155" t="s">
        <v>15</v>
      </c>
      <c r="F4155" t="s">
        <v>7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28</v>
      </c>
      <c r="D4156" t="s">
        <v>25</v>
      </c>
      <c r="E4156" t="s">
        <v>15</v>
      </c>
      <c r="F4156" t="s">
        <v>7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29</v>
      </c>
      <c r="D4157" t="s">
        <v>27</v>
      </c>
      <c r="E4157" t="s">
        <v>15</v>
      </c>
      <c r="F4157" t="s">
        <v>7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29</v>
      </c>
      <c r="D4158" t="s">
        <v>27</v>
      </c>
      <c r="E4158" t="s">
        <v>15</v>
      </c>
      <c r="F4158" t="s">
        <v>7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28</v>
      </c>
      <c r="D4159" t="s">
        <v>27</v>
      </c>
      <c r="E4159" t="s">
        <v>15</v>
      </c>
      <c r="F4159" t="s">
        <v>1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29</v>
      </c>
      <c r="D4160" t="s">
        <v>27</v>
      </c>
      <c r="E4160" t="s">
        <v>15</v>
      </c>
      <c r="F4160" t="s">
        <v>1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29</v>
      </c>
      <c r="D4161" t="s">
        <v>25</v>
      </c>
      <c r="E4161" t="s">
        <v>15</v>
      </c>
      <c r="F4161" t="s">
        <v>7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29</v>
      </c>
      <c r="D4162" t="s">
        <v>27</v>
      </c>
      <c r="E4162" t="s">
        <v>15</v>
      </c>
      <c r="F4162" t="s">
        <v>7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29</v>
      </c>
      <c r="D4163" t="s">
        <v>25</v>
      </c>
      <c r="E4163" t="s">
        <v>15</v>
      </c>
      <c r="F4163" t="s">
        <v>1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29</v>
      </c>
      <c r="D4164" t="s">
        <v>27</v>
      </c>
      <c r="E4164" t="s">
        <v>15</v>
      </c>
      <c r="F4164" t="s">
        <v>1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28</v>
      </c>
      <c r="D4165" t="s">
        <v>27</v>
      </c>
      <c r="E4165" t="s">
        <v>15</v>
      </c>
      <c r="F4165" t="s">
        <v>1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28</v>
      </c>
      <c r="D4166" t="s">
        <v>25</v>
      </c>
      <c r="E4166" t="s">
        <v>15</v>
      </c>
      <c r="F4166" t="s">
        <v>1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29</v>
      </c>
      <c r="D4167" t="s">
        <v>27</v>
      </c>
      <c r="E4167" t="s">
        <v>15</v>
      </c>
      <c r="F4167" t="s">
        <v>1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29</v>
      </c>
      <c r="D4168" t="s">
        <v>27</v>
      </c>
      <c r="E4168" t="s">
        <v>18</v>
      </c>
      <c r="F4168" t="s">
        <v>4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28</v>
      </c>
      <c r="D4169" t="s">
        <v>27</v>
      </c>
      <c r="E4169" t="s">
        <v>18</v>
      </c>
      <c r="F4169" t="s">
        <v>4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28</v>
      </c>
      <c r="D4170" t="s">
        <v>27</v>
      </c>
      <c r="E4170" t="s">
        <v>18</v>
      </c>
      <c r="F4170" t="s">
        <v>4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29</v>
      </c>
      <c r="D4171" t="s">
        <v>25</v>
      </c>
      <c r="E4171" t="s">
        <v>18</v>
      </c>
      <c r="F4171" t="s">
        <v>4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28</v>
      </c>
      <c r="D4172" t="s">
        <v>26</v>
      </c>
      <c r="E4172" t="s">
        <v>18</v>
      </c>
      <c r="F4172" t="s">
        <v>4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29</v>
      </c>
      <c r="D4173" t="s">
        <v>27</v>
      </c>
      <c r="E4173" t="s">
        <v>14</v>
      </c>
      <c r="F4173" t="s">
        <v>1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28</v>
      </c>
      <c r="D4174" t="s">
        <v>27</v>
      </c>
      <c r="E4174" t="s">
        <v>15</v>
      </c>
      <c r="F4174" t="s">
        <v>3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29</v>
      </c>
      <c r="D4175" t="s">
        <v>25</v>
      </c>
      <c r="E4175" t="s">
        <v>15</v>
      </c>
      <c r="F4175" t="s">
        <v>3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28</v>
      </c>
      <c r="D4176" t="s">
        <v>25</v>
      </c>
      <c r="E4176" t="s">
        <v>15</v>
      </c>
      <c r="F4176" t="s">
        <v>0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28</v>
      </c>
      <c r="D4177" t="s">
        <v>25</v>
      </c>
      <c r="E4177" t="s">
        <v>16</v>
      </c>
      <c r="F4177" t="s">
        <v>5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28</v>
      </c>
      <c r="D4178" t="s">
        <v>26</v>
      </c>
      <c r="E4178" t="s">
        <v>16</v>
      </c>
      <c r="F4178" t="s">
        <v>5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28</v>
      </c>
      <c r="D4179" t="s">
        <v>27</v>
      </c>
      <c r="E4179" t="s">
        <v>18</v>
      </c>
      <c r="F4179" t="s">
        <v>1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29</v>
      </c>
      <c r="D4180" t="s">
        <v>27</v>
      </c>
      <c r="E4180" t="s">
        <v>18</v>
      </c>
      <c r="F4180" t="s">
        <v>1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28</v>
      </c>
      <c r="D4181" t="s">
        <v>25</v>
      </c>
      <c r="E4181" t="s">
        <v>18</v>
      </c>
      <c r="F4181" t="s">
        <v>1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29</v>
      </c>
      <c r="D4182" t="s">
        <v>27</v>
      </c>
      <c r="E4182" t="s">
        <v>18</v>
      </c>
      <c r="F4182" t="s">
        <v>1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29</v>
      </c>
      <c r="D4183" t="s">
        <v>25</v>
      </c>
      <c r="E4183" t="s">
        <v>18</v>
      </c>
      <c r="F4183" t="s">
        <v>1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29</v>
      </c>
      <c r="D4184" t="s">
        <v>25</v>
      </c>
      <c r="E4184" t="s">
        <v>18</v>
      </c>
      <c r="F4184" t="s">
        <v>1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28</v>
      </c>
      <c r="D4185" t="s">
        <v>25</v>
      </c>
      <c r="E4185" t="s">
        <v>18</v>
      </c>
      <c r="F4185" t="s">
        <v>1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29</v>
      </c>
      <c r="D4186" t="s">
        <v>25</v>
      </c>
      <c r="E4186" t="s">
        <v>18</v>
      </c>
      <c r="F4186" t="s">
        <v>1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28</v>
      </c>
      <c r="D4187" t="s">
        <v>25</v>
      </c>
      <c r="E4187" t="s">
        <v>18</v>
      </c>
      <c r="F4187" t="s">
        <v>1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29</v>
      </c>
      <c r="D4188" t="s">
        <v>25</v>
      </c>
      <c r="E4188" t="s">
        <v>18</v>
      </c>
      <c r="F4188" t="s">
        <v>1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28</v>
      </c>
      <c r="D4189" t="s">
        <v>25</v>
      </c>
      <c r="E4189" t="s">
        <v>18</v>
      </c>
      <c r="F4189" t="s">
        <v>1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28</v>
      </c>
      <c r="D4190" t="s">
        <v>27</v>
      </c>
      <c r="E4190" t="s">
        <v>11</v>
      </c>
      <c r="F4190" t="s">
        <v>8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29</v>
      </c>
      <c r="D4191" t="s">
        <v>27</v>
      </c>
      <c r="E4191" t="s">
        <v>11</v>
      </c>
      <c r="F4191" t="s">
        <v>8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29</v>
      </c>
      <c r="D4192" t="s">
        <v>27</v>
      </c>
      <c r="E4192" t="s">
        <v>11</v>
      </c>
      <c r="F4192" t="s">
        <v>8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28</v>
      </c>
      <c r="D4193" t="s">
        <v>27</v>
      </c>
      <c r="E4193" t="s">
        <v>18</v>
      </c>
      <c r="F4193" t="s">
        <v>3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29</v>
      </c>
      <c r="D4194" t="s">
        <v>25</v>
      </c>
      <c r="E4194" t="s">
        <v>18</v>
      </c>
      <c r="F4194" t="s">
        <v>3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28</v>
      </c>
      <c r="D4195" t="s">
        <v>25</v>
      </c>
      <c r="E4195" t="s">
        <v>18</v>
      </c>
      <c r="F4195" t="s">
        <v>3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28</v>
      </c>
      <c r="D4196" t="s">
        <v>27</v>
      </c>
      <c r="E4196" t="s">
        <v>18</v>
      </c>
      <c r="F4196" t="s">
        <v>3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29</v>
      </c>
      <c r="D4197" t="s">
        <v>25</v>
      </c>
      <c r="E4197" t="s">
        <v>15</v>
      </c>
      <c r="F4197" t="s">
        <v>0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29</v>
      </c>
      <c r="D4198" t="s">
        <v>25</v>
      </c>
      <c r="E4198" t="s">
        <v>18</v>
      </c>
      <c r="F4198" t="s">
        <v>4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29</v>
      </c>
      <c r="D4199" t="s">
        <v>27</v>
      </c>
      <c r="E4199" t="s">
        <v>18</v>
      </c>
      <c r="F4199" t="s">
        <v>4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29</v>
      </c>
      <c r="D4200" t="s">
        <v>27</v>
      </c>
      <c r="E4200" t="s">
        <v>18</v>
      </c>
      <c r="F4200" t="s">
        <v>4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28</v>
      </c>
      <c r="D4201" t="s">
        <v>25</v>
      </c>
      <c r="E4201" t="s">
        <v>18</v>
      </c>
      <c r="F4201" t="s">
        <v>4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28</v>
      </c>
      <c r="D4202" t="s">
        <v>27</v>
      </c>
      <c r="E4202" t="s">
        <v>18</v>
      </c>
      <c r="F4202" t="s">
        <v>3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28</v>
      </c>
      <c r="D4203" t="s">
        <v>25</v>
      </c>
      <c r="E4203" t="s">
        <v>18</v>
      </c>
      <c r="F4203" t="s">
        <v>1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29</v>
      </c>
      <c r="D4204" t="s">
        <v>27</v>
      </c>
      <c r="E4204" t="s">
        <v>18</v>
      </c>
      <c r="F4204" t="s">
        <v>1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29</v>
      </c>
      <c r="D4205" t="s">
        <v>25</v>
      </c>
      <c r="E4205" t="s">
        <v>18</v>
      </c>
      <c r="F4205" t="s">
        <v>1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28</v>
      </c>
      <c r="D4206" t="s">
        <v>27</v>
      </c>
      <c r="E4206" t="s">
        <v>15</v>
      </c>
      <c r="F4206" t="s">
        <v>5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29</v>
      </c>
      <c r="D4207" t="s">
        <v>25</v>
      </c>
      <c r="E4207" t="s">
        <v>15</v>
      </c>
      <c r="F4207" t="s">
        <v>5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29</v>
      </c>
      <c r="D4208" t="s">
        <v>27</v>
      </c>
      <c r="E4208" t="s">
        <v>15</v>
      </c>
      <c r="F4208" t="s">
        <v>1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29</v>
      </c>
      <c r="D4209" t="s">
        <v>27</v>
      </c>
      <c r="E4209" t="s">
        <v>15</v>
      </c>
      <c r="F4209" t="s">
        <v>4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29</v>
      </c>
      <c r="D4210" t="s">
        <v>25</v>
      </c>
      <c r="E4210" t="s">
        <v>10</v>
      </c>
      <c r="F4210" t="s">
        <v>1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28</v>
      </c>
      <c r="D4211" t="s">
        <v>27</v>
      </c>
      <c r="E4211" t="s">
        <v>10</v>
      </c>
      <c r="F4211" t="s">
        <v>1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29</v>
      </c>
      <c r="D4212" t="s">
        <v>25</v>
      </c>
      <c r="E4212" t="s">
        <v>10</v>
      </c>
      <c r="F4212" t="s">
        <v>1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28</v>
      </c>
      <c r="D4213" t="s">
        <v>25</v>
      </c>
      <c r="E4213" t="s">
        <v>10</v>
      </c>
      <c r="F4213" t="s">
        <v>1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28</v>
      </c>
      <c r="D4214" t="s">
        <v>27</v>
      </c>
      <c r="E4214" t="s">
        <v>10</v>
      </c>
      <c r="F4214" t="s">
        <v>1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29</v>
      </c>
      <c r="D4215" t="s">
        <v>27</v>
      </c>
      <c r="E4215" t="s">
        <v>10</v>
      </c>
      <c r="F4215" t="s">
        <v>1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29</v>
      </c>
      <c r="D4216" t="s">
        <v>25</v>
      </c>
      <c r="E4216" t="s">
        <v>10</v>
      </c>
      <c r="F4216" t="s">
        <v>1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29</v>
      </c>
      <c r="D4217" t="s">
        <v>27</v>
      </c>
      <c r="E4217" t="s">
        <v>10</v>
      </c>
      <c r="F4217" t="s">
        <v>1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28</v>
      </c>
      <c r="D4218" t="s">
        <v>27</v>
      </c>
      <c r="E4218" t="s">
        <v>10</v>
      </c>
      <c r="F4218" t="s">
        <v>1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29</v>
      </c>
      <c r="D4219" t="s">
        <v>25</v>
      </c>
      <c r="E4219" t="s">
        <v>10</v>
      </c>
      <c r="F4219" t="s">
        <v>1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29</v>
      </c>
      <c r="D4220" t="s">
        <v>25</v>
      </c>
      <c r="E4220" t="s">
        <v>10</v>
      </c>
      <c r="F4220" t="s">
        <v>1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28</v>
      </c>
      <c r="D4221" t="s">
        <v>27</v>
      </c>
      <c r="E4221" t="s">
        <v>10</v>
      </c>
      <c r="F4221" t="s">
        <v>1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29</v>
      </c>
      <c r="D4222" t="s">
        <v>25</v>
      </c>
      <c r="E4222" t="s">
        <v>10</v>
      </c>
      <c r="F4222" t="s">
        <v>1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29</v>
      </c>
      <c r="D4223" t="s">
        <v>27</v>
      </c>
      <c r="E4223" t="s">
        <v>10</v>
      </c>
      <c r="F4223" t="s">
        <v>1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29</v>
      </c>
      <c r="D4224" t="s">
        <v>25</v>
      </c>
      <c r="E4224" t="s">
        <v>10</v>
      </c>
      <c r="F4224" t="s">
        <v>1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29</v>
      </c>
      <c r="D4225" t="s">
        <v>27</v>
      </c>
      <c r="E4225" t="s">
        <v>10</v>
      </c>
      <c r="F4225" t="s">
        <v>1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29</v>
      </c>
      <c r="D4226" t="s">
        <v>27</v>
      </c>
      <c r="E4226" t="s">
        <v>10</v>
      </c>
      <c r="F4226" t="s">
        <v>1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29</v>
      </c>
      <c r="D4227" t="s">
        <v>27</v>
      </c>
      <c r="E4227" t="s">
        <v>10</v>
      </c>
      <c r="F4227" t="s">
        <v>1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29</v>
      </c>
      <c r="D4228" t="s">
        <v>27</v>
      </c>
      <c r="E4228" t="s">
        <v>10</v>
      </c>
      <c r="F4228" t="s">
        <v>1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28</v>
      </c>
      <c r="D4229" t="s">
        <v>25</v>
      </c>
      <c r="E4229" t="s">
        <v>10</v>
      </c>
      <c r="F4229" t="s">
        <v>1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28</v>
      </c>
      <c r="D4230" t="s">
        <v>25</v>
      </c>
      <c r="E4230" t="s">
        <v>18</v>
      </c>
      <c r="F4230" t="s">
        <v>1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28</v>
      </c>
      <c r="D4231" t="s">
        <v>27</v>
      </c>
      <c r="E4231" t="s">
        <v>17</v>
      </c>
      <c r="F4231" t="s">
        <v>8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29</v>
      </c>
      <c r="D4232" t="s">
        <v>27</v>
      </c>
      <c r="E4232" t="s">
        <v>17</v>
      </c>
      <c r="F4232" t="s">
        <v>8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29</v>
      </c>
      <c r="D4233" t="s">
        <v>27</v>
      </c>
      <c r="E4233" t="s">
        <v>17</v>
      </c>
      <c r="F4233" t="s">
        <v>8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28</v>
      </c>
      <c r="D4234" t="s">
        <v>27</v>
      </c>
      <c r="E4234" t="s">
        <v>13</v>
      </c>
      <c r="F4234" t="s">
        <v>5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29</v>
      </c>
      <c r="D4235" t="s">
        <v>25</v>
      </c>
      <c r="E4235" t="s">
        <v>13</v>
      </c>
      <c r="F4235" t="s">
        <v>5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29</v>
      </c>
      <c r="D4236" t="s">
        <v>25</v>
      </c>
      <c r="E4236" t="s">
        <v>13</v>
      </c>
      <c r="F4236" t="s">
        <v>8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28</v>
      </c>
      <c r="D4237" t="s">
        <v>27</v>
      </c>
      <c r="E4237" t="s">
        <v>13</v>
      </c>
      <c r="F4237" t="s">
        <v>8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29</v>
      </c>
      <c r="D4238" t="s">
        <v>25</v>
      </c>
      <c r="E4238" t="s">
        <v>15</v>
      </c>
      <c r="F4238" t="s">
        <v>8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28</v>
      </c>
      <c r="D4239" t="s">
        <v>25</v>
      </c>
      <c r="E4239" t="s">
        <v>15</v>
      </c>
      <c r="F4239" t="s">
        <v>8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29</v>
      </c>
      <c r="D4240" t="s">
        <v>25</v>
      </c>
      <c r="E4240" t="s">
        <v>18</v>
      </c>
      <c r="F4240" t="s">
        <v>7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29</v>
      </c>
      <c r="D4241" t="s">
        <v>27</v>
      </c>
      <c r="E4241" t="s">
        <v>18</v>
      </c>
      <c r="F4241" t="s">
        <v>7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29</v>
      </c>
      <c r="D4242" t="s">
        <v>25</v>
      </c>
      <c r="E4242" t="s">
        <v>18</v>
      </c>
      <c r="F4242" t="s">
        <v>7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28</v>
      </c>
      <c r="D4243" t="s">
        <v>25</v>
      </c>
      <c r="E4243" t="s">
        <v>18</v>
      </c>
      <c r="F4243" t="s">
        <v>7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29</v>
      </c>
      <c r="D4244" t="s">
        <v>27</v>
      </c>
      <c r="E4244" t="s">
        <v>18</v>
      </c>
      <c r="F4244" t="s">
        <v>7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28</v>
      </c>
      <c r="D4245" t="s">
        <v>27</v>
      </c>
      <c r="E4245" t="s">
        <v>18</v>
      </c>
      <c r="F4245" t="s">
        <v>7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28</v>
      </c>
      <c r="D4246" t="s">
        <v>25</v>
      </c>
      <c r="E4246" t="s">
        <v>18</v>
      </c>
      <c r="F4246" t="s">
        <v>7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28</v>
      </c>
      <c r="D4247" t="s">
        <v>27</v>
      </c>
      <c r="E4247" t="s">
        <v>18</v>
      </c>
      <c r="F4247" t="s">
        <v>7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28</v>
      </c>
      <c r="D4248" t="s">
        <v>26</v>
      </c>
      <c r="E4248" t="s">
        <v>18</v>
      </c>
      <c r="F4248" t="s">
        <v>7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28</v>
      </c>
      <c r="D4249" t="s">
        <v>25</v>
      </c>
      <c r="E4249" t="s">
        <v>18</v>
      </c>
      <c r="F4249" t="s">
        <v>7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29</v>
      </c>
      <c r="D4250" t="s">
        <v>25</v>
      </c>
      <c r="E4250" t="s">
        <v>18</v>
      </c>
      <c r="F4250" t="s">
        <v>7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29</v>
      </c>
      <c r="D4251" t="s">
        <v>25</v>
      </c>
      <c r="E4251" t="s">
        <v>18</v>
      </c>
      <c r="F4251" t="s">
        <v>7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28</v>
      </c>
      <c r="D4252" t="s">
        <v>25</v>
      </c>
      <c r="E4252" t="s">
        <v>18</v>
      </c>
      <c r="F4252" t="s">
        <v>7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29</v>
      </c>
      <c r="D4253" t="s">
        <v>25</v>
      </c>
      <c r="E4253" t="s">
        <v>15</v>
      </c>
      <c r="F4253" t="s">
        <v>7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29</v>
      </c>
      <c r="D4254" t="s">
        <v>25</v>
      </c>
      <c r="E4254" t="s">
        <v>15</v>
      </c>
      <c r="F4254" t="s">
        <v>7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29</v>
      </c>
      <c r="D4255" t="s">
        <v>25</v>
      </c>
      <c r="E4255" t="s">
        <v>15</v>
      </c>
      <c r="F4255" t="s">
        <v>7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29</v>
      </c>
      <c r="D4256" t="s">
        <v>27</v>
      </c>
      <c r="E4256" t="s">
        <v>15</v>
      </c>
      <c r="F4256" t="s">
        <v>7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29</v>
      </c>
      <c r="D4257" t="s">
        <v>25</v>
      </c>
      <c r="E4257" t="s">
        <v>15</v>
      </c>
      <c r="F4257" t="s">
        <v>7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29</v>
      </c>
      <c r="D4258" t="s">
        <v>25</v>
      </c>
      <c r="E4258" t="s">
        <v>15</v>
      </c>
      <c r="F4258" t="s">
        <v>7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28</v>
      </c>
      <c r="D4259" t="s">
        <v>25</v>
      </c>
      <c r="E4259" t="s">
        <v>15</v>
      </c>
      <c r="F4259" t="s">
        <v>7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29</v>
      </c>
      <c r="D4260" t="s">
        <v>25</v>
      </c>
      <c r="E4260" t="s">
        <v>15</v>
      </c>
      <c r="F4260" t="s">
        <v>7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29</v>
      </c>
      <c r="D4261" t="s">
        <v>25</v>
      </c>
      <c r="E4261" t="s">
        <v>15</v>
      </c>
      <c r="F4261" t="s">
        <v>7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29</v>
      </c>
      <c r="D4262" t="s">
        <v>25</v>
      </c>
      <c r="E4262" t="s">
        <v>15</v>
      </c>
      <c r="F4262" t="s">
        <v>7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29</v>
      </c>
      <c r="D4263" t="s">
        <v>25</v>
      </c>
      <c r="E4263" t="s">
        <v>15</v>
      </c>
      <c r="F4263" t="s">
        <v>7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29</v>
      </c>
      <c r="D4264" t="s">
        <v>27</v>
      </c>
      <c r="E4264" t="s">
        <v>15</v>
      </c>
      <c r="F4264" t="s">
        <v>5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29</v>
      </c>
      <c r="D4265" t="s">
        <v>26</v>
      </c>
      <c r="E4265" t="s">
        <v>15</v>
      </c>
      <c r="F4265" t="s">
        <v>5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29</v>
      </c>
      <c r="D4266" t="s">
        <v>25</v>
      </c>
      <c r="E4266" t="s">
        <v>15</v>
      </c>
      <c r="F4266" t="s">
        <v>3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29</v>
      </c>
      <c r="D4267" t="s">
        <v>25</v>
      </c>
      <c r="E4267" t="s">
        <v>15</v>
      </c>
      <c r="F4267" t="s">
        <v>0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28</v>
      </c>
      <c r="D4268" t="s">
        <v>25</v>
      </c>
      <c r="E4268" t="s">
        <v>15</v>
      </c>
      <c r="F4268" t="s">
        <v>0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28</v>
      </c>
      <c r="D4269" t="s">
        <v>25</v>
      </c>
      <c r="E4269" t="s">
        <v>10</v>
      </c>
      <c r="F4269" t="s">
        <v>7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28</v>
      </c>
      <c r="D4270" t="s">
        <v>25</v>
      </c>
      <c r="E4270" t="s">
        <v>15</v>
      </c>
      <c r="F4270" t="s">
        <v>5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29</v>
      </c>
      <c r="D4271" t="s">
        <v>27</v>
      </c>
      <c r="E4271" t="s">
        <v>15</v>
      </c>
      <c r="F4271" t="s">
        <v>5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29</v>
      </c>
      <c r="D4272" t="s">
        <v>26</v>
      </c>
      <c r="E4272" t="s">
        <v>15</v>
      </c>
      <c r="F4272" t="s">
        <v>5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28</v>
      </c>
      <c r="D4273" t="s">
        <v>25</v>
      </c>
      <c r="E4273" t="s">
        <v>15</v>
      </c>
      <c r="F4273" t="s">
        <v>5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29</v>
      </c>
      <c r="D4274" t="s">
        <v>27</v>
      </c>
      <c r="E4274" t="s">
        <v>15</v>
      </c>
      <c r="F4274" t="s">
        <v>5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28</v>
      </c>
      <c r="D4275" t="s">
        <v>26</v>
      </c>
      <c r="E4275" t="s">
        <v>15</v>
      </c>
      <c r="F4275" t="s">
        <v>5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29</v>
      </c>
      <c r="D4276" t="s">
        <v>26</v>
      </c>
      <c r="E4276" t="s">
        <v>15</v>
      </c>
      <c r="F4276" t="s">
        <v>5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29</v>
      </c>
      <c r="D4277" t="s">
        <v>27</v>
      </c>
      <c r="E4277" t="s">
        <v>15</v>
      </c>
      <c r="F4277" t="s">
        <v>7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28</v>
      </c>
      <c r="D4278" t="s">
        <v>25</v>
      </c>
      <c r="E4278" t="s">
        <v>15</v>
      </c>
      <c r="F4278" t="s">
        <v>7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28</v>
      </c>
      <c r="D4279" t="s">
        <v>25</v>
      </c>
      <c r="E4279" t="s">
        <v>15</v>
      </c>
      <c r="F4279" t="s">
        <v>7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29</v>
      </c>
      <c r="D4280" t="s">
        <v>25</v>
      </c>
      <c r="E4280" t="s">
        <v>15</v>
      </c>
      <c r="F4280" t="s">
        <v>7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29</v>
      </c>
      <c r="D4281" t="s">
        <v>25</v>
      </c>
      <c r="E4281" t="s">
        <v>15</v>
      </c>
      <c r="F4281" t="s">
        <v>7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29</v>
      </c>
      <c r="D4282" t="s">
        <v>25</v>
      </c>
      <c r="E4282" t="s">
        <v>15</v>
      </c>
      <c r="F4282" t="s">
        <v>7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29</v>
      </c>
      <c r="D4283" t="s">
        <v>25</v>
      </c>
      <c r="E4283" t="s">
        <v>15</v>
      </c>
      <c r="F4283" t="s">
        <v>7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28</v>
      </c>
      <c r="D4284" t="s">
        <v>25</v>
      </c>
      <c r="E4284" t="s">
        <v>15</v>
      </c>
      <c r="F4284" t="s">
        <v>7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28</v>
      </c>
      <c r="D4285" t="s">
        <v>25</v>
      </c>
      <c r="E4285" t="s">
        <v>15</v>
      </c>
      <c r="F4285" t="s">
        <v>7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28</v>
      </c>
      <c r="D4286" t="s">
        <v>25</v>
      </c>
      <c r="E4286" t="s">
        <v>18</v>
      </c>
      <c r="F4286" t="s">
        <v>5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29</v>
      </c>
      <c r="D4287" t="s">
        <v>26</v>
      </c>
      <c r="E4287" t="s">
        <v>18</v>
      </c>
      <c r="F4287" t="s">
        <v>5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28</v>
      </c>
      <c r="D4288" t="s">
        <v>25</v>
      </c>
      <c r="E4288" t="s">
        <v>18</v>
      </c>
      <c r="F4288" t="s">
        <v>5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29</v>
      </c>
      <c r="D4289" t="s">
        <v>25</v>
      </c>
      <c r="E4289" t="s">
        <v>18</v>
      </c>
      <c r="F4289" t="s">
        <v>8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29</v>
      </c>
      <c r="D4290" t="s">
        <v>25</v>
      </c>
      <c r="E4290" t="s">
        <v>18</v>
      </c>
      <c r="F4290" t="s">
        <v>8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28</v>
      </c>
      <c r="D4291" t="s">
        <v>25</v>
      </c>
      <c r="E4291" t="s">
        <v>18</v>
      </c>
      <c r="F4291" t="s">
        <v>8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29</v>
      </c>
      <c r="D4292" t="s">
        <v>25</v>
      </c>
      <c r="E4292" t="s">
        <v>18</v>
      </c>
      <c r="F4292" t="s">
        <v>5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28</v>
      </c>
      <c r="D4293" t="s">
        <v>25</v>
      </c>
      <c r="E4293" t="s">
        <v>15</v>
      </c>
      <c r="F4293" t="s">
        <v>4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29</v>
      </c>
      <c r="D4294" t="s">
        <v>25</v>
      </c>
      <c r="E4294" t="s">
        <v>15</v>
      </c>
      <c r="F4294" t="s">
        <v>8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28</v>
      </c>
      <c r="D4295" t="s">
        <v>27</v>
      </c>
      <c r="E4295" t="s">
        <v>13</v>
      </c>
      <c r="F4295" t="s">
        <v>1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29</v>
      </c>
      <c r="D4296" t="s">
        <v>25</v>
      </c>
      <c r="E4296" t="s">
        <v>13</v>
      </c>
      <c r="F4296" t="s">
        <v>1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29</v>
      </c>
      <c r="D4297" t="s">
        <v>25</v>
      </c>
      <c r="E4297" t="s">
        <v>13</v>
      </c>
      <c r="F4297" t="s">
        <v>1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28</v>
      </c>
      <c r="D4298" t="s">
        <v>25</v>
      </c>
      <c r="E4298" t="s">
        <v>13</v>
      </c>
      <c r="F4298" t="s">
        <v>1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29</v>
      </c>
      <c r="D4299" t="s">
        <v>25</v>
      </c>
      <c r="E4299" t="s">
        <v>13</v>
      </c>
      <c r="F4299" t="s">
        <v>1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29</v>
      </c>
      <c r="D4300" t="s">
        <v>25</v>
      </c>
      <c r="E4300" t="s">
        <v>13</v>
      </c>
      <c r="F4300" t="s">
        <v>1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29</v>
      </c>
      <c r="D4301" t="s">
        <v>27</v>
      </c>
      <c r="E4301" t="s">
        <v>13</v>
      </c>
      <c r="F4301" t="s">
        <v>1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29</v>
      </c>
      <c r="D4302" t="s">
        <v>27</v>
      </c>
      <c r="E4302" t="s">
        <v>18</v>
      </c>
      <c r="F4302" t="s">
        <v>1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28</v>
      </c>
      <c r="D4303" t="s">
        <v>26</v>
      </c>
      <c r="E4303" t="s">
        <v>18</v>
      </c>
      <c r="F4303" t="s">
        <v>1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28</v>
      </c>
      <c r="D4304" t="s">
        <v>27</v>
      </c>
      <c r="E4304" t="s">
        <v>17</v>
      </c>
      <c r="F4304" t="s">
        <v>3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29</v>
      </c>
      <c r="D4305" t="s">
        <v>27</v>
      </c>
      <c r="E4305" t="s">
        <v>17</v>
      </c>
      <c r="F4305" t="s">
        <v>3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28</v>
      </c>
      <c r="D4306" t="s">
        <v>27</v>
      </c>
      <c r="E4306" t="s">
        <v>17</v>
      </c>
      <c r="F4306" t="s">
        <v>0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29</v>
      </c>
      <c r="D4307" t="s">
        <v>27</v>
      </c>
      <c r="E4307" t="s">
        <v>17</v>
      </c>
      <c r="F4307" t="s">
        <v>0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29</v>
      </c>
      <c r="D4308" t="s">
        <v>27</v>
      </c>
      <c r="E4308" t="s">
        <v>17</v>
      </c>
      <c r="F4308" t="s">
        <v>0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28</v>
      </c>
      <c r="D4309" t="s">
        <v>27</v>
      </c>
      <c r="E4309" t="s">
        <v>17</v>
      </c>
      <c r="F4309" t="s">
        <v>0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29</v>
      </c>
      <c r="D4310" t="s">
        <v>27</v>
      </c>
      <c r="E4310" t="s">
        <v>17</v>
      </c>
      <c r="F4310" t="s">
        <v>3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29</v>
      </c>
      <c r="D4311" t="s">
        <v>27</v>
      </c>
      <c r="E4311" t="s">
        <v>17</v>
      </c>
      <c r="F4311" t="s">
        <v>0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29</v>
      </c>
      <c r="D4312" t="s">
        <v>27</v>
      </c>
      <c r="E4312" t="s">
        <v>17</v>
      </c>
      <c r="F4312" t="s">
        <v>0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29</v>
      </c>
      <c r="D4313" t="s">
        <v>27</v>
      </c>
      <c r="E4313" t="s">
        <v>17</v>
      </c>
      <c r="F4313" t="s">
        <v>3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28</v>
      </c>
      <c r="D4314" t="s">
        <v>27</v>
      </c>
      <c r="E4314" t="s">
        <v>17</v>
      </c>
      <c r="F4314" t="s">
        <v>3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28</v>
      </c>
      <c r="D4315" t="s">
        <v>27</v>
      </c>
      <c r="E4315" t="s">
        <v>17</v>
      </c>
      <c r="F4315" t="s">
        <v>3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28</v>
      </c>
      <c r="D4316" t="s">
        <v>27</v>
      </c>
      <c r="E4316" t="s">
        <v>17</v>
      </c>
      <c r="F4316" t="s">
        <v>3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28</v>
      </c>
      <c r="D4317" t="s">
        <v>27</v>
      </c>
      <c r="E4317" t="s">
        <v>17</v>
      </c>
      <c r="F4317" t="s">
        <v>3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29</v>
      </c>
      <c r="D4318" t="s">
        <v>27</v>
      </c>
      <c r="E4318" t="s">
        <v>17</v>
      </c>
      <c r="F4318" t="s">
        <v>3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29</v>
      </c>
      <c r="D4319" t="s">
        <v>27</v>
      </c>
      <c r="E4319" t="s">
        <v>17</v>
      </c>
      <c r="F4319" t="s">
        <v>3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29</v>
      </c>
      <c r="D4320" t="s">
        <v>27</v>
      </c>
      <c r="E4320" t="s">
        <v>17</v>
      </c>
      <c r="F4320" t="s">
        <v>3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29</v>
      </c>
      <c r="D4321" t="s">
        <v>27</v>
      </c>
      <c r="E4321" t="s">
        <v>17</v>
      </c>
      <c r="F4321" t="s">
        <v>3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29</v>
      </c>
      <c r="D4322" t="s">
        <v>27</v>
      </c>
      <c r="E4322" t="s">
        <v>17</v>
      </c>
      <c r="F4322" t="s">
        <v>3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29</v>
      </c>
      <c r="D4323" t="s">
        <v>27</v>
      </c>
      <c r="E4323" t="s">
        <v>17</v>
      </c>
      <c r="F4323" t="s">
        <v>3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29</v>
      </c>
      <c r="D4324" t="s">
        <v>25</v>
      </c>
      <c r="E4324" t="s">
        <v>18</v>
      </c>
      <c r="F4324" t="s">
        <v>5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29</v>
      </c>
      <c r="D4325" t="s">
        <v>25</v>
      </c>
      <c r="E4325" t="s">
        <v>18</v>
      </c>
      <c r="F4325" t="s">
        <v>3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28</v>
      </c>
      <c r="D4326" t="s">
        <v>25</v>
      </c>
      <c r="E4326" t="s">
        <v>18</v>
      </c>
      <c r="F4326" t="s">
        <v>3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29</v>
      </c>
      <c r="D4327" t="s">
        <v>25</v>
      </c>
      <c r="E4327" t="s">
        <v>18</v>
      </c>
      <c r="F4327" t="s">
        <v>3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29</v>
      </c>
      <c r="D4328" t="s">
        <v>27</v>
      </c>
      <c r="E4328" t="s">
        <v>17</v>
      </c>
      <c r="F4328" t="s">
        <v>3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29</v>
      </c>
      <c r="D4329" t="s">
        <v>27</v>
      </c>
      <c r="E4329" t="s">
        <v>17</v>
      </c>
      <c r="F4329" t="s">
        <v>3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29</v>
      </c>
      <c r="D4330" t="s">
        <v>27</v>
      </c>
      <c r="E4330" t="s">
        <v>17</v>
      </c>
      <c r="F4330" t="s">
        <v>3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29</v>
      </c>
      <c r="D4331" t="s">
        <v>27</v>
      </c>
      <c r="E4331" t="s">
        <v>17</v>
      </c>
      <c r="F4331" t="s">
        <v>1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28</v>
      </c>
      <c r="D4332" t="s">
        <v>27</v>
      </c>
      <c r="E4332" t="s">
        <v>17</v>
      </c>
      <c r="F4332" t="s">
        <v>1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29</v>
      </c>
      <c r="D4333" t="s">
        <v>27</v>
      </c>
      <c r="E4333" t="s">
        <v>17</v>
      </c>
      <c r="F4333" t="s">
        <v>1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29</v>
      </c>
      <c r="D4334" t="s">
        <v>27</v>
      </c>
      <c r="E4334" t="s">
        <v>17</v>
      </c>
      <c r="F4334" t="s">
        <v>3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29</v>
      </c>
      <c r="D4335" t="s">
        <v>27</v>
      </c>
      <c r="E4335" t="s">
        <v>17</v>
      </c>
      <c r="F4335" t="s">
        <v>3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28</v>
      </c>
      <c r="D4336" t="s">
        <v>27</v>
      </c>
      <c r="E4336" t="s">
        <v>17</v>
      </c>
      <c r="F4336" t="s">
        <v>3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29</v>
      </c>
      <c r="D4337" t="s">
        <v>27</v>
      </c>
      <c r="E4337" t="s">
        <v>17</v>
      </c>
      <c r="F4337" t="s">
        <v>3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28</v>
      </c>
      <c r="D4338" t="s">
        <v>27</v>
      </c>
      <c r="E4338" t="s">
        <v>17</v>
      </c>
      <c r="F4338" t="s">
        <v>3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28</v>
      </c>
      <c r="D4339" t="s">
        <v>27</v>
      </c>
      <c r="E4339" t="s">
        <v>17</v>
      </c>
      <c r="F4339" t="s">
        <v>3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29</v>
      </c>
      <c r="D4340" t="s">
        <v>27</v>
      </c>
      <c r="E4340" t="s">
        <v>17</v>
      </c>
      <c r="F4340" t="s">
        <v>3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28</v>
      </c>
      <c r="D4341" t="s">
        <v>27</v>
      </c>
      <c r="E4341" t="s">
        <v>17</v>
      </c>
      <c r="F4341" t="s">
        <v>3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28</v>
      </c>
      <c r="D4342" t="s">
        <v>27</v>
      </c>
      <c r="E4342" t="s">
        <v>17</v>
      </c>
      <c r="F4342" t="s">
        <v>3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29</v>
      </c>
      <c r="D4343" t="s">
        <v>26</v>
      </c>
      <c r="E4343" t="s">
        <v>17</v>
      </c>
      <c r="F4343" t="s">
        <v>1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29</v>
      </c>
      <c r="D4344" t="s">
        <v>27</v>
      </c>
      <c r="E4344" t="s">
        <v>17</v>
      </c>
      <c r="F4344" t="s">
        <v>3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28</v>
      </c>
      <c r="D4345" t="s">
        <v>27</v>
      </c>
      <c r="E4345" t="s">
        <v>17</v>
      </c>
      <c r="F4345" t="s">
        <v>1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29</v>
      </c>
      <c r="D4346" t="s">
        <v>27</v>
      </c>
      <c r="E4346" t="s">
        <v>17</v>
      </c>
      <c r="F4346" t="s">
        <v>1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28</v>
      </c>
      <c r="D4347" t="s">
        <v>27</v>
      </c>
      <c r="E4347" t="s">
        <v>17</v>
      </c>
      <c r="F4347" t="s">
        <v>1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29</v>
      </c>
      <c r="D4348" t="s">
        <v>27</v>
      </c>
      <c r="E4348" t="s">
        <v>17</v>
      </c>
      <c r="F4348" t="s">
        <v>3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28</v>
      </c>
      <c r="D4349" t="s">
        <v>27</v>
      </c>
      <c r="E4349" t="s">
        <v>17</v>
      </c>
      <c r="F4349" t="s">
        <v>3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28</v>
      </c>
      <c r="D4350" t="s">
        <v>27</v>
      </c>
      <c r="E4350" t="s">
        <v>17</v>
      </c>
      <c r="F4350" t="s">
        <v>3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28</v>
      </c>
      <c r="D4351" t="s">
        <v>27</v>
      </c>
      <c r="E4351" t="s">
        <v>17</v>
      </c>
      <c r="F4351" t="s">
        <v>3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29</v>
      </c>
      <c r="D4352" t="s">
        <v>27</v>
      </c>
      <c r="E4352" t="s">
        <v>17</v>
      </c>
      <c r="F4352" t="s">
        <v>3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28</v>
      </c>
      <c r="D4353" t="s">
        <v>27</v>
      </c>
      <c r="E4353" t="s">
        <v>17</v>
      </c>
      <c r="F4353" t="s">
        <v>3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28</v>
      </c>
      <c r="D4354" t="s">
        <v>27</v>
      </c>
      <c r="E4354" t="s">
        <v>17</v>
      </c>
      <c r="F4354" t="s">
        <v>3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29</v>
      </c>
      <c r="D4355" t="s">
        <v>27</v>
      </c>
      <c r="E4355" t="s">
        <v>17</v>
      </c>
      <c r="F4355" t="s">
        <v>1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29</v>
      </c>
      <c r="D4356" t="s">
        <v>25</v>
      </c>
      <c r="E4356" t="s">
        <v>10</v>
      </c>
      <c r="F4356" t="s">
        <v>1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29</v>
      </c>
      <c r="D4357" t="s">
        <v>25</v>
      </c>
      <c r="E4357" t="s">
        <v>10</v>
      </c>
      <c r="F4357" t="s">
        <v>1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29</v>
      </c>
      <c r="D4358" t="s">
        <v>25</v>
      </c>
      <c r="E4358" t="s">
        <v>10</v>
      </c>
      <c r="F4358" t="s">
        <v>8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29</v>
      </c>
      <c r="D4359" t="s">
        <v>25</v>
      </c>
      <c r="E4359" t="s">
        <v>10</v>
      </c>
      <c r="F4359" t="s">
        <v>8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29</v>
      </c>
      <c r="D4360" t="s">
        <v>25</v>
      </c>
      <c r="E4360" t="s">
        <v>10</v>
      </c>
      <c r="F4360" t="s">
        <v>8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28</v>
      </c>
      <c r="D4361" t="s">
        <v>26</v>
      </c>
      <c r="E4361" t="s">
        <v>10</v>
      </c>
      <c r="F4361" t="s">
        <v>1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29</v>
      </c>
      <c r="D4362" t="s">
        <v>25</v>
      </c>
      <c r="E4362" t="s">
        <v>15</v>
      </c>
      <c r="F4362" t="s">
        <v>8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28</v>
      </c>
      <c r="D4363" t="s">
        <v>25</v>
      </c>
      <c r="E4363" t="s">
        <v>15</v>
      </c>
      <c r="F4363" t="s">
        <v>8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29</v>
      </c>
      <c r="D4364" t="s">
        <v>25</v>
      </c>
      <c r="E4364" t="s">
        <v>15</v>
      </c>
      <c r="F4364" t="s">
        <v>8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29</v>
      </c>
      <c r="D4365" t="s">
        <v>25</v>
      </c>
      <c r="E4365" t="s">
        <v>15</v>
      </c>
      <c r="F4365" t="s">
        <v>8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28</v>
      </c>
      <c r="D4366" t="s">
        <v>26</v>
      </c>
      <c r="E4366" t="s">
        <v>14</v>
      </c>
      <c r="F4366" t="s">
        <v>8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29</v>
      </c>
      <c r="D4367" t="s">
        <v>25</v>
      </c>
      <c r="E4367" t="s">
        <v>15</v>
      </c>
      <c r="F4367" t="s">
        <v>8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29</v>
      </c>
      <c r="D4368" t="s">
        <v>25</v>
      </c>
      <c r="E4368" t="s">
        <v>15</v>
      </c>
      <c r="F4368" t="s">
        <v>8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28</v>
      </c>
      <c r="D4369" t="s">
        <v>27</v>
      </c>
      <c r="E4369" t="s">
        <v>10</v>
      </c>
      <c r="F4369" t="s">
        <v>0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29</v>
      </c>
      <c r="D4370" t="s">
        <v>25</v>
      </c>
      <c r="E4370" t="s">
        <v>10</v>
      </c>
      <c r="F4370" t="s">
        <v>0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28</v>
      </c>
      <c r="D4371" t="s">
        <v>25</v>
      </c>
      <c r="E4371" t="s">
        <v>18</v>
      </c>
      <c r="F4371" t="s">
        <v>8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29</v>
      </c>
      <c r="D4372" t="s">
        <v>27</v>
      </c>
      <c r="E4372" t="s">
        <v>18</v>
      </c>
      <c r="F4372" t="s">
        <v>8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28</v>
      </c>
      <c r="D4373" t="s">
        <v>27</v>
      </c>
      <c r="E4373" t="s">
        <v>18</v>
      </c>
      <c r="F4373" t="s">
        <v>8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28</v>
      </c>
      <c r="D4374" t="s">
        <v>27</v>
      </c>
      <c r="E4374" t="s">
        <v>18</v>
      </c>
      <c r="F4374" t="s">
        <v>8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29</v>
      </c>
      <c r="D4375" t="s">
        <v>25</v>
      </c>
      <c r="E4375" t="s">
        <v>18</v>
      </c>
      <c r="F4375" t="s">
        <v>8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29</v>
      </c>
      <c r="D4376" t="s">
        <v>27</v>
      </c>
      <c r="E4376" t="s">
        <v>18</v>
      </c>
      <c r="F4376" t="s">
        <v>8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28</v>
      </c>
      <c r="D4377" t="s">
        <v>27</v>
      </c>
      <c r="E4377" t="s">
        <v>18</v>
      </c>
      <c r="F4377" t="s">
        <v>8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29</v>
      </c>
      <c r="D4378" t="s">
        <v>27</v>
      </c>
      <c r="E4378" t="s">
        <v>18</v>
      </c>
      <c r="F4378" t="s">
        <v>8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28</v>
      </c>
      <c r="D4379" t="s">
        <v>27</v>
      </c>
      <c r="E4379" t="s">
        <v>18</v>
      </c>
      <c r="F4379" t="s">
        <v>8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29</v>
      </c>
      <c r="D4380" t="s">
        <v>25</v>
      </c>
      <c r="E4380" t="s">
        <v>18</v>
      </c>
      <c r="F4380" t="s">
        <v>8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29</v>
      </c>
      <c r="D4381" t="s">
        <v>25</v>
      </c>
      <c r="E4381" t="s">
        <v>10</v>
      </c>
      <c r="F4381" t="s">
        <v>8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28</v>
      </c>
      <c r="D4382" t="s">
        <v>25</v>
      </c>
      <c r="E4382" t="s">
        <v>10</v>
      </c>
      <c r="F4382" t="s">
        <v>8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29</v>
      </c>
      <c r="D4383" t="s">
        <v>25</v>
      </c>
      <c r="E4383" t="s">
        <v>10</v>
      </c>
      <c r="F4383" t="s">
        <v>5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28</v>
      </c>
      <c r="D4384" t="s">
        <v>25</v>
      </c>
      <c r="E4384" t="s">
        <v>10</v>
      </c>
      <c r="F4384" t="s">
        <v>5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29</v>
      </c>
      <c r="D4385" t="s">
        <v>25</v>
      </c>
      <c r="E4385" t="s">
        <v>18</v>
      </c>
      <c r="F4385" t="s">
        <v>3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28</v>
      </c>
      <c r="D4386" t="s">
        <v>25</v>
      </c>
      <c r="E4386" t="s">
        <v>12</v>
      </c>
      <c r="F4386" t="s">
        <v>6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28</v>
      </c>
      <c r="D4387" t="s">
        <v>25</v>
      </c>
      <c r="E4387" t="s">
        <v>12</v>
      </c>
      <c r="F4387" t="s">
        <v>6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28</v>
      </c>
      <c r="D4388" t="s">
        <v>27</v>
      </c>
      <c r="E4388" t="s">
        <v>15</v>
      </c>
      <c r="F4388" t="s">
        <v>1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29</v>
      </c>
      <c r="D4389" t="s">
        <v>27</v>
      </c>
      <c r="E4389" t="s">
        <v>15</v>
      </c>
      <c r="F4389" t="s">
        <v>1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29</v>
      </c>
      <c r="D4390" t="s">
        <v>26</v>
      </c>
      <c r="E4390" t="s">
        <v>15</v>
      </c>
      <c r="F4390" t="s">
        <v>1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29</v>
      </c>
      <c r="D4391" t="s">
        <v>27</v>
      </c>
      <c r="E4391" t="s">
        <v>18</v>
      </c>
      <c r="F4391" t="s">
        <v>1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29</v>
      </c>
      <c r="D4392" t="s">
        <v>25</v>
      </c>
      <c r="E4392" t="s">
        <v>18</v>
      </c>
      <c r="F4392" t="s">
        <v>1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29</v>
      </c>
      <c r="D4393" t="s">
        <v>25</v>
      </c>
      <c r="E4393" t="s">
        <v>18</v>
      </c>
      <c r="F4393" t="s">
        <v>1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28</v>
      </c>
      <c r="D4394" t="s">
        <v>25</v>
      </c>
      <c r="E4394" t="s">
        <v>18</v>
      </c>
      <c r="F4394" t="s">
        <v>1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29</v>
      </c>
      <c r="D4395" t="s">
        <v>27</v>
      </c>
      <c r="E4395" t="s">
        <v>18</v>
      </c>
      <c r="F4395" t="s">
        <v>1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29</v>
      </c>
      <c r="D4396" t="s">
        <v>25</v>
      </c>
      <c r="E4396" t="s">
        <v>18</v>
      </c>
      <c r="F4396" t="s">
        <v>1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28</v>
      </c>
      <c r="D4397" t="s">
        <v>25</v>
      </c>
      <c r="E4397" t="s">
        <v>18</v>
      </c>
      <c r="F4397" t="s">
        <v>1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29</v>
      </c>
      <c r="D4398" t="s">
        <v>25</v>
      </c>
      <c r="E4398" t="s">
        <v>18</v>
      </c>
      <c r="F4398" t="s">
        <v>1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28</v>
      </c>
      <c r="D4399" t="s">
        <v>25</v>
      </c>
      <c r="E4399" t="s">
        <v>18</v>
      </c>
      <c r="F4399" t="s">
        <v>1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28</v>
      </c>
      <c r="D4400" t="s">
        <v>27</v>
      </c>
      <c r="E4400" t="s">
        <v>18</v>
      </c>
      <c r="F4400" t="s">
        <v>1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28</v>
      </c>
      <c r="D4401" t="s">
        <v>25</v>
      </c>
      <c r="E4401" t="s">
        <v>18</v>
      </c>
      <c r="F4401" t="s">
        <v>1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29</v>
      </c>
      <c r="D4402" t="s">
        <v>25</v>
      </c>
      <c r="E4402" t="s">
        <v>18</v>
      </c>
      <c r="F4402" t="s">
        <v>1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29</v>
      </c>
      <c r="D4403" t="s">
        <v>27</v>
      </c>
      <c r="E4403" t="s">
        <v>18</v>
      </c>
      <c r="F4403" t="s">
        <v>1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29</v>
      </c>
      <c r="D4404" t="s">
        <v>27</v>
      </c>
      <c r="E4404" t="s">
        <v>18</v>
      </c>
      <c r="F4404" t="s">
        <v>1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29</v>
      </c>
      <c r="D4405" t="s">
        <v>25</v>
      </c>
      <c r="E4405" t="s">
        <v>18</v>
      </c>
      <c r="F4405" t="s">
        <v>1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29</v>
      </c>
      <c r="D4406" t="s">
        <v>27</v>
      </c>
      <c r="E4406" t="s">
        <v>18</v>
      </c>
      <c r="F4406" t="s">
        <v>1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29</v>
      </c>
      <c r="D4407" t="s">
        <v>25</v>
      </c>
      <c r="E4407" t="s">
        <v>18</v>
      </c>
      <c r="F4407" t="s">
        <v>1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29</v>
      </c>
      <c r="D4408" t="s">
        <v>27</v>
      </c>
      <c r="E4408" t="s">
        <v>18</v>
      </c>
      <c r="F4408" t="s">
        <v>1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29</v>
      </c>
      <c r="D4409" t="s">
        <v>27</v>
      </c>
      <c r="E4409" t="s">
        <v>18</v>
      </c>
      <c r="F4409" t="s">
        <v>1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28</v>
      </c>
      <c r="D4410" t="s">
        <v>26</v>
      </c>
      <c r="E4410" t="s">
        <v>18</v>
      </c>
      <c r="F4410" t="s">
        <v>1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29</v>
      </c>
      <c r="D4411" t="s">
        <v>27</v>
      </c>
      <c r="E4411" t="s">
        <v>18</v>
      </c>
      <c r="F4411" t="s">
        <v>1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29</v>
      </c>
      <c r="D4412" t="s">
        <v>25</v>
      </c>
      <c r="E4412" t="s">
        <v>18</v>
      </c>
      <c r="F4412" t="s">
        <v>1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29</v>
      </c>
      <c r="D4413" t="s">
        <v>25</v>
      </c>
      <c r="E4413" t="s">
        <v>18</v>
      </c>
      <c r="F4413" t="s">
        <v>1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29</v>
      </c>
      <c r="D4414" t="s">
        <v>25</v>
      </c>
      <c r="E4414" t="s">
        <v>18</v>
      </c>
      <c r="F4414" t="s">
        <v>1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29</v>
      </c>
      <c r="D4415" t="s">
        <v>27</v>
      </c>
      <c r="E4415" t="s">
        <v>18</v>
      </c>
      <c r="F4415" t="s">
        <v>1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29</v>
      </c>
      <c r="D4416" t="s">
        <v>25</v>
      </c>
      <c r="E4416" t="s">
        <v>18</v>
      </c>
      <c r="F4416" t="s">
        <v>1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28</v>
      </c>
      <c r="D4417" t="s">
        <v>27</v>
      </c>
      <c r="E4417" t="s">
        <v>18</v>
      </c>
      <c r="F4417" t="s">
        <v>1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29</v>
      </c>
      <c r="D4418" t="s">
        <v>25</v>
      </c>
      <c r="E4418" t="s">
        <v>18</v>
      </c>
      <c r="F4418" t="s">
        <v>1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29</v>
      </c>
      <c r="D4419" t="s">
        <v>25</v>
      </c>
      <c r="E4419" t="s">
        <v>18</v>
      </c>
      <c r="F4419" t="s">
        <v>1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29</v>
      </c>
      <c r="D4420" t="s">
        <v>25</v>
      </c>
      <c r="E4420" t="s">
        <v>12</v>
      </c>
      <c r="F4420" t="s">
        <v>8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28</v>
      </c>
      <c r="D4421" t="s">
        <v>25</v>
      </c>
      <c r="E4421" t="s">
        <v>12</v>
      </c>
      <c r="F4421" t="s">
        <v>8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29</v>
      </c>
      <c r="D4422" t="s">
        <v>25</v>
      </c>
      <c r="E4422" t="s">
        <v>18</v>
      </c>
      <c r="F4422" t="s">
        <v>1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29</v>
      </c>
      <c r="D4423" t="s">
        <v>27</v>
      </c>
      <c r="E4423" t="s">
        <v>18</v>
      </c>
      <c r="F4423" t="s">
        <v>1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29</v>
      </c>
      <c r="D4424" t="s">
        <v>25</v>
      </c>
      <c r="E4424" t="s">
        <v>18</v>
      </c>
      <c r="F4424" t="s">
        <v>3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29</v>
      </c>
      <c r="D4425" t="s">
        <v>25</v>
      </c>
      <c r="E4425" t="s">
        <v>18</v>
      </c>
      <c r="F4425" t="s">
        <v>1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29</v>
      </c>
      <c r="D4426" t="s">
        <v>27</v>
      </c>
      <c r="E4426" t="s">
        <v>18</v>
      </c>
      <c r="F4426" t="s">
        <v>1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28</v>
      </c>
      <c r="D4427" t="s">
        <v>25</v>
      </c>
      <c r="E4427" t="s">
        <v>15</v>
      </c>
      <c r="F4427" t="s">
        <v>3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29</v>
      </c>
      <c r="D4428" t="s">
        <v>25</v>
      </c>
      <c r="E4428" t="s">
        <v>15</v>
      </c>
      <c r="F4428" t="s">
        <v>3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29</v>
      </c>
      <c r="D4429" t="s">
        <v>27</v>
      </c>
      <c r="E4429" t="s">
        <v>15</v>
      </c>
      <c r="F4429" t="s">
        <v>3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29</v>
      </c>
      <c r="D4430" t="s">
        <v>25</v>
      </c>
      <c r="E4430" t="s">
        <v>15</v>
      </c>
      <c r="F4430" t="s">
        <v>1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29</v>
      </c>
      <c r="D4431" t="s">
        <v>27</v>
      </c>
      <c r="E4431" t="s">
        <v>15</v>
      </c>
      <c r="F4431" t="s">
        <v>1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29</v>
      </c>
      <c r="D4432" t="s">
        <v>26</v>
      </c>
      <c r="E4432" t="s">
        <v>15</v>
      </c>
      <c r="F4432" t="s">
        <v>1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29</v>
      </c>
      <c r="D4433" t="s">
        <v>25</v>
      </c>
      <c r="E4433" t="s">
        <v>18</v>
      </c>
      <c r="F4433" t="s">
        <v>3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28</v>
      </c>
      <c r="D4434" t="s">
        <v>25</v>
      </c>
      <c r="E4434" t="s">
        <v>15</v>
      </c>
      <c r="F4434" t="s">
        <v>1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29</v>
      </c>
      <c r="D4435" t="s">
        <v>25</v>
      </c>
      <c r="E4435" t="s">
        <v>15</v>
      </c>
      <c r="F4435" t="s">
        <v>1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29</v>
      </c>
      <c r="D4436" t="s">
        <v>25</v>
      </c>
      <c r="E4436" t="s">
        <v>15</v>
      </c>
      <c r="F4436" t="s">
        <v>1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28</v>
      </c>
      <c r="D4437" t="s">
        <v>25</v>
      </c>
      <c r="E4437" t="s">
        <v>15</v>
      </c>
      <c r="F4437" t="s">
        <v>1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29</v>
      </c>
      <c r="D4438" t="s">
        <v>25</v>
      </c>
      <c r="E4438" t="s">
        <v>15</v>
      </c>
      <c r="F4438" t="s">
        <v>1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29</v>
      </c>
      <c r="D4439" t="s">
        <v>25</v>
      </c>
      <c r="E4439" t="s">
        <v>15</v>
      </c>
      <c r="F4439" t="s">
        <v>1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28</v>
      </c>
      <c r="D4440" t="s">
        <v>27</v>
      </c>
      <c r="E4440" t="s">
        <v>15</v>
      </c>
      <c r="F4440" t="s">
        <v>1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29</v>
      </c>
      <c r="D4441" t="s">
        <v>27</v>
      </c>
      <c r="E4441" t="s">
        <v>15</v>
      </c>
      <c r="F4441" t="s">
        <v>1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29</v>
      </c>
      <c r="D4442" t="s">
        <v>27</v>
      </c>
      <c r="E4442" t="s">
        <v>13</v>
      </c>
      <c r="F4442" t="s">
        <v>1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28</v>
      </c>
      <c r="D4443" t="s">
        <v>25</v>
      </c>
      <c r="E4443" t="s">
        <v>13</v>
      </c>
      <c r="F4443" t="s">
        <v>1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29</v>
      </c>
      <c r="D4444" t="s">
        <v>27</v>
      </c>
      <c r="E4444" t="s">
        <v>15</v>
      </c>
      <c r="F4444" t="s">
        <v>1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29</v>
      </c>
      <c r="D4445" t="s">
        <v>27</v>
      </c>
      <c r="E4445" t="s">
        <v>15</v>
      </c>
      <c r="F4445" t="s">
        <v>1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29</v>
      </c>
      <c r="D4446" t="s">
        <v>25</v>
      </c>
      <c r="E4446" t="s">
        <v>15</v>
      </c>
      <c r="F4446" t="s">
        <v>1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29</v>
      </c>
      <c r="D4447" t="s">
        <v>26</v>
      </c>
      <c r="E4447" t="s">
        <v>15</v>
      </c>
      <c r="F4447" t="s">
        <v>1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28</v>
      </c>
      <c r="D4448" t="s">
        <v>25</v>
      </c>
      <c r="E4448" t="s">
        <v>15</v>
      </c>
      <c r="F4448" t="s">
        <v>1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29</v>
      </c>
      <c r="D4449" t="s">
        <v>25</v>
      </c>
      <c r="E4449" t="s">
        <v>15</v>
      </c>
      <c r="F4449" t="s">
        <v>1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28</v>
      </c>
      <c r="D4450" t="s">
        <v>25</v>
      </c>
      <c r="E4450" t="s">
        <v>15</v>
      </c>
      <c r="F4450" t="s">
        <v>1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29</v>
      </c>
      <c r="D4451" t="s">
        <v>27</v>
      </c>
      <c r="E4451" t="s">
        <v>15</v>
      </c>
      <c r="F4451" t="s">
        <v>1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29</v>
      </c>
      <c r="D4452" t="s">
        <v>25</v>
      </c>
      <c r="E4452" t="s">
        <v>15</v>
      </c>
      <c r="F4452" t="s">
        <v>1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29</v>
      </c>
      <c r="D4453" t="s">
        <v>25</v>
      </c>
      <c r="E4453" t="s">
        <v>15</v>
      </c>
      <c r="F4453" t="s">
        <v>1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28</v>
      </c>
      <c r="D4454" t="s">
        <v>27</v>
      </c>
      <c r="E4454" t="s">
        <v>15</v>
      </c>
      <c r="F4454" t="s">
        <v>1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29</v>
      </c>
      <c r="D4455" t="s">
        <v>25</v>
      </c>
      <c r="E4455" t="s">
        <v>15</v>
      </c>
      <c r="F4455" t="s">
        <v>1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28</v>
      </c>
      <c r="D4456" t="s">
        <v>25</v>
      </c>
      <c r="E4456" t="s">
        <v>15</v>
      </c>
      <c r="F4456" t="s">
        <v>1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28</v>
      </c>
      <c r="D4457" t="s">
        <v>25</v>
      </c>
      <c r="E4457" t="s">
        <v>15</v>
      </c>
      <c r="F4457" t="s">
        <v>1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28</v>
      </c>
      <c r="D4458" t="s">
        <v>25</v>
      </c>
      <c r="E4458" t="s">
        <v>15</v>
      </c>
      <c r="F4458" t="s">
        <v>1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29</v>
      </c>
      <c r="D4459" t="s">
        <v>27</v>
      </c>
      <c r="E4459" t="s">
        <v>15</v>
      </c>
      <c r="F4459" t="s">
        <v>1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29</v>
      </c>
      <c r="D4460" t="s">
        <v>25</v>
      </c>
      <c r="E4460" t="s">
        <v>15</v>
      </c>
      <c r="F4460" t="s">
        <v>1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28</v>
      </c>
      <c r="D4461" t="s">
        <v>27</v>
      </c>
      <c r="E4461" t="s">
        <v>15</v>
      </c>
      <c r="F4461" t="s">
        <v>1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29</v>
      </c>
      <c r="D4462" t="s">
        <v>27</v>
      </c>
      <c r="E4462" t="s">
        <v>15</v>
      </c>
      <c r="F4462" t="s">
        <v>1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29</v>
      </c>
      <c r="D4463" t="s">
        <v>25</v>
      </c>
      <c r="E4463" t="s">
        <v>15</v>
      </c>
      <c r="F4463" t="s">
        <v>1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29</v>
      </c>
      <c r="D4464" t="s">
        <v>25</v>
      </c>
      <c r="E4464" t="s">
        <v>15</v>
      </c>
      <c r="F4464" t="s">
        <v>1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28</v>
      </c>
      <c r="D4465" t="s">
        <v>27</v>
      </c>
      <c r="E4465" t="s">
        <v>15</v>
      </c>
      <c r="F4465" t="s">
        <v>8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29</v>
      </c>
      <c r="D4466" t="s">
        <v>25</v>
      </c>
      <c r="E4466" t="s">
        <v>15</v>
      </c>
      <c r="F4466" t="s">
        <v>8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28</v>
      </c>
      <c r="D4467" t="s">
        <v>26</v>
      </c>
      <c r="E4467" t="s">
        <v>14</v>
      </c>
      <c r="F4467" t="s">
        <v>5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29</v>
      </c>
      <c r="D4468" t="s">
        <v>25</v>
      </c>
      <c r="E4468" t="s">
        <v>14</v>
      </c>
      <c r="F4468" t="s">
        <v>5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29</v>
      </c>
      <c r="D4469" t="s">
        <v>25</v>
      </c>
      <c r="E4469" t="s">
        <v>15</v>
      </c>
      <c r="F4469" t="s">
        <v>5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29</v>
      </c>
      <c r="D4470" t="s">
        <v>27</v>
      </c>
      <c r="E4470" t="s">
        <v>11</v>
      </c>
      <c r="F4470" t="s">
        <v>8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28</v>
      </c>
      <c r="D4471" t="s">
        <v>27</v>
      </c>
      <c r="E4471" t="s">
        <v>11</v>
      </c>
      <c r="F4471" t="s">
        <v>8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28</v>
      </c>
      <c r="D4472" t="s">
        <v>27</v>
      </c>
      <c r="E4472" t="s">
        <v>11</v>
      </c>
      <c r="F4472" t="s">
        <v>8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29</v>
      </c>
      <c r="D4473" t="s">
        <v>27</v>
      </c>
      <c r="E4473" t="s">
        <v>11</v>
      </c>
      <c r="F4473" t="s">
        <v>8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29</v>
      </c>
      <c r="D4474" t="s">
        <v>27</v>
      </c>
      <c r="E4474" t="s">
        <v>11</v>
      </c>
      <c r="F4474" t="s">
        <v>8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29</v>
      </c>
      <c r="D4475" t="s">
        <v>27</v>
      </c>
      <c r="E4475" t="s">
        <v>11</v>
      </c>
      <c r="F4475" t="s">
        <v>8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29</v>
      </c>
      <c r="D4476" t="s">
        <v>27</v>
      </c>
      <c r="E4476" t="s">
        <v>11</v>
      </c>
      <c r="F4476" t="s">
        <v>8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28</v>
      </c>
      <c r="D4477" t="s">
        <v>27</v>
      </c>
      <c r="E4477" t="s">
        <v>11</v>
      </c>
      <c r="F4477" t="s">
        <v>8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28</v>
      </c>
      <c r="D4478" t="s">
        <v>27</v>
      </c>
      <c r="E4478" t="s">
        <v>11</v>
      </c>
      <c r="F4478" t="s">
        <v>8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29</v>
      </c>
      <c r="D4479" t="s">
        <v>27</v>
      </c>
      <c r="E4479" t="s">
        <v>11</v>
      </c>
      <c r="F4479" t="s">
        <v>8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28</v>
      </c>
      <c r="D4480" t="s">
        <v>27</v>
      </c>
      <c r="E4480" t="s">
        <v>11</v>
      </c>
      <c r="F4480" t="s">
        <v>8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28</v>
      </c>
      <c r="D4481" t="s">
        <v>27</v>
      </c>
      <c r="E4481" t="s">
        <v>11</v>
      </c>
      <c r="F4481" t="s">
        <v>8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29</v>
      </c>
      <c r="D4482" t="s">
        <v>27</v>
      </c>
      <c r="E4482" t="s">
        <v>11</v>
      </c>
      <c r="F4482" t="s">
        <v>8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28</v>
      </c>
      <c r="D4483" t="s">
        <v>27</v>
      </c>
      <c r="E4483" t="s">
        <v>11</v>
      </c>
      <c r="F4483" t="s">
        <v>8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29</v>
      </c>
      <c r="D4484" t="s">
        <v>27</v>
      </c>
      <c r="E4484" t="s">
        <v>11</v>
      </c>
      <c r="F4484" t="s">
        <v>8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29</v>
      </c>
      <c r="D4485" t="s">
        <v>27</v>
      </c>
      <c r="E4485" t="s">
        <v>11</v>
      </c>
      <c r="F4485" t="s">
        <v>8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28</v>
      </c>
      <c r="D4486" t="s">
        <v>27</v>
      </c>
      <c r="E4486" t="s">
        <v>14</v>
      </c>
      <c r="F4486" t="s">
        <v>1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29</v>
      </c>
      <c r="D4487" t="s">
        <v>25</v>
      </c>
      <c r="E4487" t="s">
        <v>14</v>
      </c>
      <c r="F4487" t="s">
        <v>1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29</v>
      </c>
      <c r="D4488" t="s">
        <v>27</v>
      </c>
      <c r="E4488" t="s">
        <v>14</v>
      </c>
      <c r="F4488" t="s">
        <v>1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29</v>
      </c>
      <c r="D4489" t="s">
        <v>25</v>
      </c>
      <c r="E4489" t="s">
        <v>10</v>
      </c>
      <c r="F4489" t="s">
        <v>5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28</v>
      </c>
      <c r="D4490" t="s">
        <v>25</v>
      </c>
      <c r="E4490" t="s">
        <v>10</v>
      </c>
      <c r="F4490" t="s">
        <v>5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28</v>
      </c>
      <c r="D4491" t="s">
        <v>25</v>
      </c>
      <c r="E4491" t="s">
        <v>10</v>
      </c>
      <c r="F4491" t="s">
        <v>5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28</v>
      </c>
      <c r="D4492" t="s">
        <v>25</v>
      </c>
      <c r="E4492" t="s">
        <v>10</v>
      </c>
      <c r="F4492" t="s">
        <v>5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28</v>
      </c>
      <c r="D4493" t="s">
        <v>25</v>
      </c>
      <c r="E4493" t="s">
        <v>10</v>
      </c>
      <c r="F4493" t="s">
        <v>5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29</v>
      </c>
      <c r="D4494" t="s">
        <v>25</v>
      </c>
      <c r="E4494" t="s">
        <v>10</v>
      </c>
      <c r="F4494" t="s">
        <v>3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28</v>
      </c>
      <c r="D4495" t="s">
        <v>27</v>
      </c>
      <c r="E4495" t="s">
        <v>10</v>
      </c>
      <c r="F4495" t="s">
        <v>3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28</v>
      </c>
      <c r="D4496" t="s">
        <v>27</v>
      </c>
      <c r="E4496" t="s">
        <v>10</v>
      </c>
      <c r="F4496" t="s">
        <v>3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29</v>
      </c>
      <c r="D4497" t="s">
        <v>27</v>
      </c>
      <c r="E4497" t="s">
        <v>10</v>
      </c>
      <c r="F4497" t="s">
        <v>3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28</v>
      </c>
      <c r="D4498" t="s">
        <v>27</v>
      </c>
      <c r="E4498" t="s">
        <v>10</v>
      </c>
      <c r="F4498" t="s">
        <v>3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29</v>
      </c>
      <c r="D4499" t="s">
        <v>27</v>
      </c>
      <c r="E4499" t="s">
        <v>10</v>
      </c>
      <c r="F4499" t="s">
        <v>3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29</v>
      </c>
      <c r="D4500" t="s">
        <v>27</v>
      </c>
      <c r="E4500" t="s">
        <v>10</v>
      </c>
      <c r="F4500" t="s">
        <v>3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29</v>
      </c>
      <c r="D4501" t="s">
        <v>27</v>
      </c>
      <c r="E4501" t="s">
        <v>10</v>
      </c>
      <c r="F4501" t="s">
        <v>3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28</v>
      </c>
      <c r="D4502" t="s">
        <v>27</v>
      </c>
      <c r="E4502" t="s">
        <v>10</v>
      </c>
      <c r="F4502" t="s">
        <v>3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29</v>
      </c>
      <c r="D4503" t="s">
        <v>26</v>
      </c>
      <c r="E4503" t="s">
        <v>10</v>
      </c>
      <c r="F4503" t="s">
        <v>3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29</v>
      </c>
      <c r="D4504" t="s">
        <v>25</v>
      </c>
      <c r="E4504" t="s">
        <v>18</v>
      </c>
      <c r="F4504" t="s">
        <v>6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28</v>
      </c>
      <c r="D4505" t="s">
        <v>25</v>
      </c>
      <c r="E4505" t="s">
        <v>16</v>
      </c>
      <c r="F4505" t="s">
        <v>3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28</v>
      </c>
      <c r="D4506" t="s">
        <v>25</v>
      </c>
      <c r="E4506" t="s">
        <v>15</v>
      </c>
      <c r="F4506" t="s">
        <v>0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29</v>
      </c>
      <c r="D4507" t="s">
        <v>25</v>
      </c>
      <c r="E4507" t="s">
        <v>15</v>
      </c>
      <c r="F4507" t="s">
        <v>1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28</v>
      </c>
      <c r="D4508" t="s">
        <v>25</v>
      </c>
      <c r="E4508" t="s">
        <v>18</v>
      </c>
      <c r="F4508" t="s">
        <v>5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29</v>
      </c>
      <c r="D4509" t="s">
        <v>25</v>
      </c>
      <c r="E4509" t="s">
        <v>15</v>
      </c>
      <c r="F4509" t="s">
        <v>1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28</v>
      </c>
      <c r="D4510" t="s">
        <v>27</v>
      </c>
      <c r="E4510" t="s">
        <v>11</v>
      </c>
      <c r="F4510" t="s">
        <v>1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28</v>
      </c>
      <c r="D4511" t="s">
        <v>26</v>
      </c>
      <c r="E4511" t="s">
        <v>11</v>
      </c>
      <c r="F4511" t="s">
        <v>1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28</v>
      </c>
      <c r="D4512" t="s">
        <v>26</v>
      </c>
      <c r="E4512" t="s">
        <v>11</v>
      </c>
      <c r="F4512" t="s">
        <v>1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29</v>
      </c>
      <c r="D4513" t="s">
        <v>26</v>
      </c>
      <c r="E4513" t="s">
        <v>11</v>
      </c>
      <c r="F4513" t="s">
        <v>1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28</v>
      </c>
      <c r="D4514" t="s">
        <v>27</v>
      </c>
      <c r="E4514" t="s">
        <v>11</v>
      </c>
      <c r="F4514" t="s">
        <v>1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29</v>
      </c>
      <c r="D4515" t="s">
        <v>25</v>
      </c>
      <c r="E4515" t="s">
        <v>18</v>
      </c>
      <c r="F4515" t="s">
        <v>1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29</v>
      </c>
      <c r="D4516" t="s">
        <v>25</v>
      </c>
      <c r="E4516" t="s">
        <v>18</v>
      </c>
      <c r="F4516" t="s">
        <v>1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29</v>
      </c>
      <c r="D4517" t="s">
        <v>27</v>
      </c>
      <c r="E4517" t="s">
        <v>18</v>
      </c>
      <c r="F4517" t="s">
        <v>7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29</v>
      </c>
      <c r="D4518" t="s">
        <v>25</v>
      </c>
      <c r="E4518" t="s">
        <v>18</v>
      </c>
      <c r="F4518" t="s">
        <v>7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29</v>
      </c>
      <c r="D4519" t="s">
        <v>27</v>
      </c>
      <c r="E4519" t="s">
        <v>18</v>
      </c>
      <c r="F4519" t="s">
        <v>7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28</v>
      </c>
      <c r="D4520" t="s">
        <v>27</v>
      </c>
      <c r="E4520" t="s">
        <v>18</v>
      </c>
      <c r="F4520" t="s">
        <v>7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28</v>
      </c>
      <c r="D4521" t="s">
        <v>25</v>
      </c>
      <c r="E4521" t="s">
        <v>18</v>
      </c>
      <c r="F4521" t="s">
        <v>1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29</v>
      </c>
      <c r="D4522" t="s">
        <v>25</v>
      </c>
      <c r="E4522" t="s">
        <v>18</v>
      </c>
      <c r="F4522" t="s">
        <v>1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28</v>
      </c>
      <c r="D4523" t="s">
        <v>27</v>
      </c>
      <c r="E4523" t="s">
        <v>18</v>
      </c>
      <c r="F4523" t="s">
        <v>1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28</v>
      </c>
      <c r="D4524" t="s">
        <v>27</v>
      </c>
      <c r="E4524" t="s">
        <v>18</v>
      </c>
      <c r="F4524" t="s">
        <v>1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29</v>
      </c>
      <c r="D4525" t="s">
        <v>25</v>
      </c>
      <c r="E4525" t="s">
        <v>18</v>
      </c>
      <c r="F4525" t="s">
        <v>1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29</v>
      </c>
      <c r="D4526" t="s">
        <v>27</v>
      </c>
      <c r="E4526" t="s">
        <v>11</v>
      </c>
      <c r="F4526" t="s">
        <v>8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29</v>
      </c>
      <c r="D4527" t="s">
        <v>27</v>
      </c>
      <c r="E4527" t="s">
        <v>11</v>
      </c>
      <c r="F4527" t="s">
        <v>8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29</v>
      </c>
      <c r="D4528" t="s">
        <v>25</v>
      </c>
      <c r="E4528" t="s">
        <v>13</v>
      </c>
      <c r="F4528" t="s">
        <v>1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28</v>
      </c>
      <c r="D4529" t="s">
        <v>27</v>
      </c>
      <c r="E4529" t="s">
        <v>13</v>
      </c>
      <c r="F4529" t="s">
        <v>1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29</v>
      </c>
      <c r="D4530" t="s">
        <v>27</v>
      </c>
      <c r="E4530" t="s">
        <v>13</v>
      </c>
      <c r="F4530" t="s">
        <v>1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28</v>
      </c>
      <c r="D4531" t="s">
        <v>27</v>
      </c>
      <c r="E4531" t="s">
        <v>13</v>
      </c>
      <c r="F4531" t="s">
        <v>1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28</v>
      </c>
      <c r="D4532" t="s">
        <v>27</v>
      </c>
      <c r="E4532" t="s">
        <v>13</v>
      </c>
      <c r="F4532" t="s">
        <v>1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28</v>
      </c>
      <c r="D4533" t="s">
        <v>26</v>
      </c>
      <c r="E4533" t="s">
        <v>18</v>
      </c>
      <c r="F4533" t="s">
        <v>8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29</v>
      </c>
      <c r="D4534" t="s">
        <v>26</v>
      </c>
      <c r="E4534" t="s">
        <v>18</v>
      </c>
      <c r="F4534" t="s">
        <v>8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29</v>
      </c>
      <c r="D4535" t="s">
        <v>27</v>
      </c>
      <c r="E4535" t="s">
        <v>18</v>
      </c>
      <c r="F4535" t="s">
        <v>8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28</v>
      </c>
      <c r="D4536" t="s">
        <v>27</v>
      </c>
      <c r="E4536" t="s">
        <v>18</v>
      </c>
      <c r="F4536" t="s">
        <v>1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29</v>
      </c>
      <c r="D4537" t="s">
        <v>25</v>
      </c>
      <c r="E4537" t="s">
        <v>18</v>
      </c>
      <c r="F4537" t="s">
        <v>1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28</v>
      </c>
      <c r="D4538" t="s">
        <v>25</v>
      </c>
      <c r="E4538" t="s">
        <v>18</v>
      </c>
      <c r="F4538" t="s">
        <v>1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28</v>
      </c>
      <c r="D4539" t="s">
        <v>27</v>
      </c>
      <c r="E4539" t="s">
        <v>18</v>
      </c>
      <c r="F4539" t="s">
        <v>1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29</v>
      </c>
      <c r="D4540" t="s">
        <v>25</v>
      </c>
      <c r="E4540" t="s">
        <v>10</v>
      </c>
      <c r="F4540" t="s">
        <v>8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28</v>
      </c>
      <c r="D4541" t="s">
        <v>25</v>
      </c>
      <c r="E4541" t="s">
        <v>10</v>
      </c>
      <c r="F4541" t="s">
        <v>8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29</v>
      </c>
      <c r="D4542" t="s">
        <v>27</v>
      </c>
      <c r="E4542" t="s">
        <v>11</v>
      </c>
      <c r="F4542" t="s">
        <v>6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28</v>
      </c>
      <c r="D4543" t="s">
        <v>27</v>
      </c>
      <c r="E4543" t="s">
        <v>11</v>
      </c>
      <c r="F4543" t="s">
        <v>6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28</v>
      </c>
      <c r="D4544" t="s">
        <v>27</v>
      </c>
      <c r="E4544" t="s">
        <v>11</v>
      </c>
      <c r="F4544" t="s">
        <v>6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28</v>
      </c>
      <c r="D4545" t="s">
        <v>27</v>
      </c>
      <c r="E4545" t="s">
        <v>11</v>
      </c>
      <c r="F4545" t="s">
        <v>6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29</v>
      </c>
      <c r="D4546" t="s">
        <v>27</v>
      </c>
      <c r="E4546" t="s">
        <v>11</v>
      </c>
      <c r="F4546" t="s">
        <v>6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28</v>
      </c>
      <c r="D4547" t="s">
        <v>27</v>
      </c>
      <c r="E4547" t="s">
        <v>11</v>
      </c>
      <c r="F4547" t="s">
        <v>5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29</v>
      </c>
      <c r="D4548" t="s">
        <v>27</v>
      </c>
      <c r="E4548" t="s">
        <v>11</v>
      </c>
      <c r="F4548" t="s">
        <v>5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28</v>
      </c>
      <c r="D4549" t="s">
        <v>27</v>
      </c>
      <c r="E4549" t="s">
        <v>11</v>
      </c>
      <c r="F4549" t="s">
        <v>5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29</v>
      </c>
      <c r="D4550" t="s">
        <v>27</v>
      </c>
      <c r="E4550" t="s">
        <v>11</v>
      </c>
      <c r="F4550" t="s">
        <v>5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28</v>
      </c>
      <c r="D4551" t="s">
        <v>27</v>
      </c>
      <c r="E4551" t="s">
        <v>11</v>
      </c>
      <c r="F4551" t="s">
        <v>5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29</v>
      </c>
      <c r="D4552" t="s">
        <v>27</v>
      </c>
      <c r="E4552" t="s">
        <v>11</v>
      </c>
      <c r="F4552" t="s">
        <v>5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29</v>
      </c>
      <c r="D4553" t="s">
        <v>27</v>
      </c>
      <c r="E4553" t="s">
        <v>11</v>
      </c>
      <c r="F4553" t="s">
        <v>8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29</v>
      </c>
      <c r="D4554" t="s">
        <v>25</v>
      </c>
      <c r="E4554" t="s">
        <v>10</v>
      </c>
      <c r="F4554" t="s">
        <v>3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29</v>
      </c>
      <c r="D4555" t="s">
        <v>27</v>
      </c>
      <c r="E4555" t="s">
        <v>10</v>
      </c>
      <c r="F4555" t="s">
        <v>3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29</v>
      </c>
      <c r="D4556" t="s">
        <v>25</v>
      </c>
      <c r="E4556" t="s">
        <v>10</v>
      </c>
      <c r="F4556" t="s">
        <v>3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29</v>
      </c>
      <c r="D4557" t="s">
        <v>27</v>
      </c>
      <c r="E4557" t="s">
        <v>10</v>
      </c>
      <c r="F4557" t="s">
        <v>3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29</v>
      </c>
      <c r="D4558" t="s">
        <v>27</v>
      </c>
      <c r="E4558" t="s">
        <v>10</v>
      </c>
      <c r="F4558" t="s">
        <v>3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29</v>
      </c>
      <c r="D4559" t="s">
        <v>25</v>
      </c>
      <c r="E4559" t="s">
        <v>15</v>
      </c>
      <c r="F4559" t="s">
        <v>7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29</v>
      </c>
      <c r="D4560" t="s">
        <v>25</v>
      </c>
      <c r="E4560" t="s">
        <v>15</v>
      </c>
      <c r="F4560" t="s">
        <v>7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28</v>
      </c>
      <c r="D4561" t="s">
        <v>25</v>
      </c>
      <c r="E4561" t="s">
        <v>15</v>
      </c>
      <c r="F4561" t="s">
        <v>5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29</v>
      </c>
      <c r="D4562" t="s">
        <v>25</v>
      </c>
      <c r="E4562" t="s">
        <v>15</v>
      </c>
      <c r="F4562" t="s">
        <v>5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29</v>
      </c>
      <c r="D4563" t="s">
        <v>25</v>
      </c>
      <c r="E4563" t="s">
        <v>15</v>
      </c>
      <c r="F4563" t="s">
        <v>5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29</v>
      </c>
      <c r="D4564" t="s">
        <v>25</v>
      </c>
      <c r="E4564" t="s">
        <v>15</v>
      </c>
      <c r="F4564" t="s">
        <v>5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29</v>
      </c>
      <c r="D4565" t="s">
        <v>25</v>
      </c>
      <c r="E4565" t="s">
        <v>15</v>
      </c>
      <c r="F4565" t="s">
        <v>5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28</v>
      </c>
      <c r="D4566" t="s">
        <v>27</v>
      </c>
      <c r="E4566" t="s">
        <v>15</v>
      </c>
      <c r="F4566" t="s">
        <v>5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29</v>
      </c>
      <c r="D4567" t="s">
        <v>27</v>
      </c>
      <c r="E4567" t="s">
        <v>18</v>
      </c>
      <c r="F4567" t="s">
        <v>1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28</v>
      </c>
      <c r="D4568" t="s">
        <v>25</v>
      </c>
      <c r="E4568" t="s">
        <v>18</v>
      </c>
      <c r="F4568" t="s">
        <v>1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29</v>
      </c>
      <c r="D4569" t="s">
        <v>27</v>
      </c>
      <c r="E4569" t="s">
        <v>18</v>
      </c>
      <c r="F4569" t="s">
        <v>1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29</v>
      </c>
      <c r="D4570" t="s">
        <v>25</v>
      </c>
      <c r="E4570" t="s">
        <v>18</v>
      </c>
      <c r="F4570" t="s">
        <v>1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29</v>
      </c>
      <c r="D4571" t="s">
        <v>27</v>
      </c>
      <c r="E4571" t="s">
        <v>18</v>
      </c>
      <c r="F4571" t="s">
        <v>1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29</v>
      </c>
      <c r="D4572" t="s">
        <v>25</v>
      </c>
      <c r="E4572" t="s">
        <v>18</v>
      </c>
      <c r="F4572" t="s">
        <v>1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29</v>
      </c>
      <c r="D4573" t="s">
        <v>25</v>
      </c>
      <c r="E4573" t="s">
        <v>18</v>
      </c>
      <c r="F4573" t="s">
        <v>1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29</v>
      </c>
      <c r="D4574" t="s">
        <v>27</v>
      </c>
      <c r="E4574" t="s">
        <v>15</v>
      </c>
      <c r="F4574" t="s">
        <v>8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29</v>
      </c>
      <c r="D4575" t="s">
        <v>27</v>
      </c>
      <c r="E4575" t="s">
        <v>15</v>
      </c>
      <c r="F4575" t="s">
        <v>8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29</v>
      </c>
      <c r="D4576" t="s">
        <v>25</v>
      </c>
      <c r="E4576" t="s">
        <v>15</v>
      </c>
      <c r="F4576" t="s">
        <v>8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29</v>
      </c>
      <c r="D4577" t="s">
        <v>25</v>
      </c>
      <c r="E4577" t="s">
        <v>15</v>
      </c>
      <c r="F4577" t="s">
        <v>8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29</v>
      </c>
      <c r="D4578" t="s">
        <v>27</v>
      </c>
      <c r="E4578" t="s">
        <v>15</v>
      </c>
      <c r="F4578" t="s">
        <v>8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29</v>
      </c>
      <c r="D4579" t="s">
        <v>25</v>
      </c>
      <c r="E4579" t="s">
        <v>15</v>
      </c>
      <c r="F4579" t="s">
        <v>8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29</v>
      </c>
      <c r="D4580" t="s">
        <v>27</v>
      </c>
      <c r="E4580" t="s">
        <v>15</v>
      </c>
      <c r="F4580" t="s">
        <v>8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29</v>
      </c>
      <c r="D4581" t="s">
        <v>27</v>
      </c>
      <c r="E4581" t="s">
        <v>15</v>
      </c>
      <c r="F4581" t="s">
        <v>8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29</v>
      </c>
      <c r="D4582" t="s">
        <v>27</v>
      </c>
      <c r="E4582" t="s">
        <v>15</v>
      </c>
      <c r="F4582" t="s">
        <v>8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29</v>
      </c>
      <c r="D4583" t="s">
        <v>27</v>
      </c>
      <c r="E4583" t="s">
        <v>15</v>
      </c>
      <c r="F4583" t="s">
        <v>8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28</v>
      </c>
      <c r="D4584" t="s">
        <v>25</v>
      </c>
      <c r="E4584" t="s">
        <v>15</v>
      </c>
      <c r="F4584" t="s">
        <v>8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29</v>
      </c>
      <c r="D4585" t="s">
        <v>27</v>
      </c>
      <c r="E4585" t="s">
        <v>15</v>
      </c>
      <c r="F4585" t="s">
        <v>1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29</v>
      </c>
      <c r="D4586" t="s">
        <v>25</v>
      </c>
      <c r="E4586" t="s">
        <v>16</v>
      </c>
      <c r="F4586" t="s">
        <v>8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29</v>
      </c>
      <c r="D4587" t="s">
        <v>25</v>
      </c>
      <c r="E4587" t="s">
        <v>16</v>
      </c>
      <c r="F4587" t="s">
        <v>8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29</v>
      </c>
      <c r="D4588" t="s">
        <v>27</v>
      </c>
      <c r="E4588" t="s">
        <v>16</v>
      </c>
      <c r="F4588" t="s">
        <v>8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29</v>
      </c>
      <c r="D4589" t="s">
        <v>25</v>
      </c>
      <c r="E4589" t="s">
        <v>16</v>
      </c>
      <c r="F4589" t="s">
        <v>8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29</v>
      </c>
      <c r="D4590" t="s">
        <v>26</v>
      </c>
      <c r="E4590" t="s">
        <v>16</v>
      </c>
      <c r="F4590" t="s">
        <v>8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29</v>
      </c>
      <c r="D4591" t="s">
        <v>25</v>
      </c>
      <c r="E4591" t="s">
        <v>16</v>
      </c>
      <c r="F4591" t="s">
        <v>8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29</v>
      </c>
      <c r="D4592" t="s">
        <v>25</v>
      </c>
      <c r="E4592" t="s">
        <v>16</v>
      </c>
      <c r="F4592" t="s">
        <v>8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29</v>
      </c>
      <c r="D4593" t="s">
        <v>27</v>
      </c>
      <c r="E4593" t="s">
        <v>16</v>
      </c>
      <c r="F4593" t="s">
        <v>8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29</v>
      </c>
      <c r="D4594" t="s">
        <v>26</v>
      </c>
      <c r="E4594" t="s">
        <v>16</v>
      </c>
      <c r="F4594" t="s">
        <v>8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29</v>
      </c>
      <c r="D4595" t="s">
        <v>27</v>
      </c>
      <c r="E4595" t="s">
        <v>16</v>
      </c>
      <c r="F4595" t="s">
        <v>8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28</v>
      </c>
      <c r="D4596" t="s">
        <v>27</v>
      </c>
      <c r="E4596" t="s">
        <v>16</v>
      </c>
      <c r="F4596" t="s">
        <v>8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29</v>
      </c>
      <c r="D4597" t="s">
        <v>27</v>
      </c>
      <c r="E4597" t="s">
        <v>16</v>
      </c>
      <c r="F4597" t="s">
        <v>8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28</v>
      </c>
      <c r="D4598" t="s">
        <v>27</v>
      </c>
      <c r="E4598" t="s">
        <v>16</v>
      </c>
      <c r="F4598" t="s">
        <v>8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28</v>
      </c>
      <c r="D4599" t="s">
        <v>27</v>
      </c>
      <c r="E4599" t="s">
        <v>16</v>
      </c>
      <c r="F4599" t="s">
        <v>8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29</v>
      </c>
      <c r="D4600" t="s">
        <v>25</v>
      </c>
      <c r="E4600" t="s">
        <v>16</v>
      </c>
      <c r="F4600" t="s">
        <v>8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29</v>
      </c>
      <c r="D4601" t="s">
        <v>27</v>
      </c>
      <c r="E4601" t="s">
        <v>16</v>
      </c>
      <c r="F4601" t="s">
        <v>8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29</v>
      </c>
      <c r="D4602" t="s">
        <v>26</v>
      </c>
      <c r="E4602" t="s">
        <v>16</v>
      </c>
      <c r="F4602" t="s">
        <v>8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28</v>
      </c>
      <c r="D4603" t="s">
        <v>25</v>
      </c>
      <c r="E4603" t="s">
        <v>16</v>
      </c>
      <c r="F4603" t="s">
        <v>8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29</v>
      </c>
      <c r="D4604" t="s">
        <v>25</v>
      </c>
      <c r="E4604" t="s">
        <v>12</v>
      </c>
      <c r="F4604" t="s">
        <v>5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29</v>
      </c>
      <c r="D4605" t="s">
        <v>25</v>
      </c>
      <c r="E4605" t="s">
        <v>12</v>
      </c>
      <c r="F4605" t="s">
        <v>3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29</v>
      </c>
      <c r="D4606" t="s">
        <v>25</v>
      </c>
      <c r="E4606" t="s">
        <v>12</v>
      </c>
      <c r="F4606" t="s">
        <v>3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29</v>
      </c>
      <c r="D4607" t="s">
        <v>25</v>
      </c>
      <c r="E4607" t="s">
        <v>12</v>
      </c>
      <c r="F4607" t="s">
        <v>5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29</v>
      </c>
      <c r="D4608" t="s">
        <v>25</v>
      </c>
      <c r="E4608" t="s">
        <v>12</v>
      </c>
      <c r="F4608" t="s">
        <v>5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29</v>
      </c>
      <c r="D4609" t="s">
        <v>27</v>
      </c>
      <c r="E4609" t="s">
        <v>12</v>
      </c>
      <c r="F4609" t="s">
        <v>5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29</v>
      </c>
      <c r="D4610" t="s">
        <v>27</v>
      </c>
      <c r="E4610" t="s">
        <v>12</v>
      </c>
      <c r="F4610" t="s">
        <v>5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29</v>
      </c>
      <c r="D4611" t="s">
        <v>27</v>
      </c>
      <c r="E4611" t="s">
        <v>12</v>
      </c>
      <c r="F4611" t="s">
        <v>5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28</v>
      </c>
      <c r="D4612" t="s">
        <v>27</v>
      </c>
      <c r="E4612" t="s">
        <v>18</v>
      </c>
      <c r="F4612" t="s">
        <v>1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29</v>
      </c>
      <c r="D4613" t="s">
        <v>27</v>
      </c>
      <c r="E4613" t="s">
        <v>18</v>
      </c>
      <c r="F4613" t="s">
        <v>1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29</v>
      </c>
      <c r="D4614" t="s">
        <v>25</v>
      </c>
      <c r="E4614" t="s">
        <v>18</v>
      </c>
      <c r="F4614" t="s">
        <v>1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29</v>
      </c>
      <c r="D4615" t="s">
        <v>25</v>
      </c>
      <c r="E4615" t="s">
        <v>18</v>
      </c>
      <c r="F4615" t="s">
        <v>1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29</v>
      </c>
      <c r="D4616" t="s">
        <v>27</v>
      </c>
      <c r="E4616" t="s">
        <v>18</v>
      </c>
      <c r="F4616" t="s">
        <v>1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29</v>
      </c>
      <c r="D4617" t="s">
        <v>27</v>
      </c>
      <c r="E4617" t="s">
        <v>18</v>
      </c>
      <c r="F4617" t="s">
        <v>1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29</v>
      </c>
      <c r="D4618" t="s">
        <v>25</v>
      </c>
      <c r="E4618" t="s">
        <v>18</v>
      </c>
      <c r="F4618" t="s">
        <v>1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29</v>
      </c>
      <c r="D4619" t="s">
        <v>25</v>
      </c>
      <c r="E4619" t="s">
        <v>18</v>
      </c>
      <c r="F4619" t="s">
        <v>1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29</v>
      </c>
      <c r="D4620" t="s">
        <v>25</v>
      </c>
      <c r="E4620" t="s">
        <v>18</v>
      </c>
      <c r="F4620" t="s">
        <v>1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29</v>
      </c>
      <c r="D4621" t="s">
        <v>27</v>
      </c>
      <c r="E4621" t="s">
        <v>18</v>
      </c>
      <c r="F4621" t="s">
        <v>1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29</v>
      </c>
      <c r="D4622" t="s">
        <v>27</v>
      </c>
      <c r="E4622" t="s">
        <v>18</v>
      </c>
      <c r="F4622" t="s">
        <v>1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29</v>
      </c>
      <c r="D4623" t="s">
        <v>25</v>
      </c>
      <c r="E4623" t="s">
        <v>10</v>
      </c>
      <c r="F4623" t="s">
        <v>3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29</v>
      </c>
      <c r="D4624" t="s">
        <v>25</v>
      </c>
      <c r="E4624" t="s">
        <v>10</v>
      </c>
      <c r="F4624" t="s">
        <v>3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29</v>
      </c>
      <c r="D4625" t="s">
        <v>25</v>
      </c>
      <c r="E4625" t="s">
        <v>10</v>
      </c>
      <c r="F4625" t="s">
        <v>8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29</v>
      </c>
      <c r="D4626" t="s">
        <v>26</v>
      </c>
      <c r="E4626" t="s">
        <v>10</v>
      </c>
      <c r="F4626" t="s">
        <v>8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29</v>
      </c>
      <c r="D4627" t="s">
        <v>25</v>
      </c>
      <c r="E4627" t="s">
        <v>10</v>
      </c>
      <c r="F4627" t="s">
        <v>8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28</v>
      </c>
      <c r="D4628" t="s">
        <v>27</v>
      </c>
      <c r="E4628" t="s">
        <v>10</v>
      </c>
      <c r="F4628" t="s">
        <v>8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28</v>
      </c>
      <c r="D4629" t="s">
        <v>25</v>
      </c>
      <c r="E4629" t="s">
        <v>15</v>
      </c>
      <c r="F4629" t="s">
        <v>5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29</v>
      </c>
      <c r="D4630" t="s">
        <v>25</v>
      </c>
      <c r="E4630" t="s">
        <v>15</v>
      </c>
      <c r="F4630" t="s">
        <v>1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29</v>
      </c>
      <c r="D4631" t="s">
        <v>25</v>
      </c>
      <c r="E4631" t="s">
        <v>15</v>
      </c>
      <c r="F4631" t="s">
        <v>1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29</v>
      </c>
      <c r="D4632" t="s">
        <v>26</v>
      </c>
      <c r="E4632" t="s">
        <v>15</v>
      </c>
      <c r="F4632" t="s">
        <v>1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29</v>
      </c>
      <c r="D4633" t="s">
        <v>26</v>
      </c>
      <c r="E4633" t="s">
        <v>15</v>
      </c>
      <c r="F4633" t="s">
        <v>1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29</v>
      </c>
      <c r="D4634" t="s">
        <v>27</v>
      </c>
      <c r="E4634" t="s">
        <v>15</v>
      </c>
      <c r="F4634" t="s">
        <v>1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29</v>
      </c>
      <c r="D4635" t="s">
        <v>25</v>
      </c>
      <c r="E4635" t="s">
        <v>16</v>
      </c>
      <c r="F4635" t="s">
        <v>8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28</v>
      </c>
      <c r="D4636" t="s">
        <v>25</v>
      </c>
      <c r="E4636" t="s">
        <v>13</v>
      </c>
      <c r="F4636" t="s">
        <v>5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29</v>
      </c>
      <c r="D4637" t="s">
        <v>25</v>
      </c>
      <c r="E4637" t="s">
        <v>18</v>
      </c>
      <c r="F4637" t="s">
        <v>5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29</v>
      </c>
      <c r="D4638" t="s">
        <v>25</v>
      </c>
      <c r="E4638" t="s">
        <v>18</v>
      </c>
      <c r="F4638" t="s">
        <v>5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28</v>
      </c>
      <c r="D4639" t="s">
        <v>25</v>
      </c>
      <c r="E4639" t="s">
        <v>15</v>
      </c>
      <c r="F4639" t="s">
        <v>1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29</v>
      </c>
      <c r="D4640" t="s">
        <v>25</v>
      </c>
      <c r="E4640" t="s">
        <v>15</v>
      </c>
      <c r="F4640" t="s">
        <v>1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29</v>
      </c>
      <c r="D4641" t="s">
        <v>27</v>
      </c>
      <c r="E4641" t="s">
        <v>15</v>
      </c>
      <c r="F4641" t="s">
        <v>1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29</v>
      </c>
      <c r="D4642" t="s">
        <v>25</v>
      </c>
      <c r="E4642" t="s">
        <v>15</v>
      </c>
      <c r="F4642" t="s">
        <v>1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29</v>
      </c>
      <c r="D4643" t="s">
        <v>26</v>
      </c>
      <c r="E4643" t="s">
        <v>15</v>
      </c>
      <c r="F4643" t="s">
        <v>1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29</v>
      </c>
      <c r="D4644" t="s">
        <v>25</v>
      </c>
      <c r="E4644" t="s">
        <v>15</v>
      </c>
      <c r="F4644" t="s">
        <v>3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29</v>
      </c>
      <c r="D4645" t="s">
        <v>25</v>
      </c>
      <c r="E4645" t="s">
        <v>15</v>
      </c>
      <c r="F4645" t="s">
        <v>3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29</v>
      </c>
      <c r="D4646" t="s">
        <v>25</v>
      </c>
      <c r="E4646" t="s">
        <v>15</v>
      </c>
      <c r="F4646" t="s">
        <v>3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29</v>
      </c>
      <c r="D4647" t="s">
        <v>27</v>
      </c>
      <c r="E4647" t="s">
        <v>15</v>
      </c>
      <c r="F4647" t="s">
        <v>3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28</v>
      </c>
      <c r="D4648" t="s">
        <v>27</v>
      </c>
      <c r="E4648" t="s">
        <v>15</v>
      </c>
      <c r="F4648" t="s">
        <v>3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29</v>
      </c>
      <c r="D4649" t="s">
        <v>27</v>
      </c>
      <c r="E4649" t="s">
        <v>15</v>
      </c>
      <c r="F4649" t="s">
        <v>3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29</v>
      </c>
      <c r="D4650" t="s">
        <v>27</v>
      </c>
      <c r="E4650" t="s">
        <v>15</v>
      </c>
      <c r="F4650" t="s">
        <v>3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29</v>
      </c>
      <c r="D4651" t="s">
        <v>25</v>
      </c>
      <c r="E4651" t="s">
        <v>18</v>
      </c>
      <c r="F4651" t="s">
        <v>1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29</v>
      </c>
      <c r="D4652" t="s">
        <v>25</v>
      </c>
      <c r="E4652" t="s">
        <v>18</v>
      </c>
      <c r="F4652" t="s">
        <v>1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29</v>
      </c>
      <c r="D4653" t="s">
        <v>25</v>
      </c>
      <c r="E4653" t="s">
        <v>18</v>
      </c>
      <c r="F4653" t="s">
        <v>1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29</v>
      </c>
      <c r="D4654" t="s">
        <v>25</v>
      </c>
      <c r="E4654" t="s">
        <v>12</v>
      </c>
      <c r="F4654" t="s">
        <v>5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29</v>
      </c>
      <c r="D4655" t="s">
        <v>25</v>
      </c>
      <c r="E4655" t="s">
        <v>13</v>
      </c>
      <c r="F4655" t="s">
        <v>0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29</v>
      </c>
      <c r="D4656" t="s">
        <v>25</v>
      </c>
      <c r="E4656" t="s">
        <v>13</v>
      </c>
      <c r="F4656" t="s">
        <v>0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28</v>
      </c>
      <c r="D4657" t="s">
        <v>25</v>
      </c>
      <c r="E4657" t="s">
        <v>13</v>
      </c>
      <c r="F4657" t="s">
        <v>0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29</v>
      </c>
      <c r="D4658" t="s">
        <v>27</v>
      </c>
      <c r="E4658" t="s">
        <v>18</v>
      </c>
      <c r="F4658" t="s">
        <v>8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28</v>
      </c>
      <c r="D4659" t="s">
        <v>27</v>
      </c>
      <c r="E4659" t="s">
        <v>18</v>
      </c>
      <c r="F4659" t="s">
        <v>8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29</v>
      </c>
      <c r="D4660" t="s">
        <v>27</v>
      </c>
      <c r="E4660" t="s">
        <v>18</v>
      </c>
      <c r="F4660" t="s">
        <v>8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29</v>
      </c>
      <c r="D4661" t="s">
        <v>27</v>
      </c>
      <c r="E4661" t="s">
        <v>18</v>
      </c>
      <c r="F4661" t="s">
        <v>8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29</v>
      </c>
      <c r="D4662" t="s">
        <v>25</v>
      </c>
      <c r="E4662" t="s">
        <v>18</v>
      </c>
      <c r="F4662" t="s">
        <v>8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28</v>
      </c>
      <c r="D4663" t="s">
        <v>25</v>
      </c>
      <c r="E4663" t="s">
        <v>18</v>
      </c>
      <c r="F4663" t="s">
        <v>8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29</v>
      </c>
      <c r="D4664" t="s">
        <v>25</v>
      </c>
      <c r="E4664" t="s">
        <v>18</v>
      </c>
      <c r="F4664" t="s">
        <v>0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29</v>
      </c>
      <c r="D4665" t="s">
        <v>25</v>
      </c>
      <c r="E4665" t="s">
        <v>15</v>
      </c>
      <c r="F4665" t="s">
        <v>7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29</v>
      </c>
      <c r="D4666" t="s">
        <v>27</v>
      </c>
      <c r="E4666" t="s">
        <v>15</v>
      </c>
      <c r="F4666" t="s">
        <v>7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29</v>
      </c>
      <c r="D4667" t="s">
        <v>25</v>
      </c>
      <c r="E4667" t="s">
        <v>15</v>
      </c>
      <c r="F4667" t="s">
        <v>7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29</v>
      </c>
      <c r="D4668" t="s">
        <v>25</v>
      </c>
      <c r="E4668" t="s">
        <v>15</v>
      </c>
      <c r="F4668" t="s">
        <v>7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29</v>
      </c>
      <c r="D4669" t="s">
        <v>25</v>
      </c>
      <c r="E4669" t="s">
        <v>15</v>
      </c>
      <c r="F4669" t="s">
        <v>7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29</v>
      </c>
      <c r="D4670" t="s">
        <v>25</v>
      </c>
      <c r="E4670" t="s">
        <v>15</v>
      </c>
      <c r="F4670" t="s">
        <v>7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29</v>
      </c>
      <c r="D4671" t="s">
        <v>27</v>
      </c>
      <c r="E4671" t="s">
        <v>15</v>
      </c>
      <c r="F4671" t="s">
        <v>7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29</v>
      </c>
      <c r="D4672" t="s">
        <v>25</v>
      </c>
      <c r="E4672" t="s">
        <v>15</v>
      </c>
      <c r="F4672" t="s">
        <v>7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29</v>
      </c>
      <c r="D4673" t="s">
        <v>27</v>
      </c>
      <c r="E4673" t="s">
        <v>15</v>
      </c>
      <c r="F4673" t="s">
        <v>7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29</v>
      </c>
      <c r="D4674" t="s">
        <v>27</v>
      </c>
      <c r="E4674" t="s">
        <v>10</v>
      </c>
      <c r="F4674" t="s">
        <v>1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29</v>
      </c>
      <c r="D4675" t="s">
        <v>25</v>
      </c>
      <c r="E4675" t="s">
        <v>10</v>
      </c>
      <c r="F4675" t="s">
        <v>1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28</v>
      </c>
      <c r="D4676" t="s">
        <v>25</v>
      </c>
      <c r="E4676" t="s">
        <v>10</v>
      </c>
      <c r="F4676" t="s">
        <v>1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29</v>
      </c>
      <c r="D4677" t="s">
        <v>25</v>
      </c>
      <c r="E4677" t="s">
        <v>10</v>
      </c>
      <c r="F4677" t="s">
        <v>1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29</v>
      </c>
      <c r="D4678" t="s">
        <v>25</v>
      </c>
      <c r="E4678" t="s">
        <v>10</v>
      </c>
      <c r="F4678" t="s">
        <v>1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29</v>
      </c>
      <c r="D4679" t="s">
        <v>25</v>
      </c>
      <c r="E4679" t="s">
        <v>18</v>
      </c>
      <c r="F4679" t="s">
        <v>1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29</v>
      </c>
      <c r="D4680" t="s">
        <v>25</v>
      </c>
      <c r="E4680" t="s">
        <v>18</v>
      </c>
      <c r="F4680" t="s">
        <v>1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29</v>
      </c>
      <c r="D4681" t="s">
        <v>27</v>
      </c>
      <c r="E4681" t="s">
        <v>15</v>
      </c>
      <c r="F4681" t="s">
        <v>8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29</v>
      </c>
      <c r="D4682" t="s">
        <v>25</v>
      </c>
      <c r="E4682" t="s">
        <v>15</v>
      </c>
      <c r="F4682" t="s">
        <v>5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29</v>
      </c>
      <c r="D4683" t="s">
        <v>25</v>
      </c>
      <c r="E4683" t="s">
        <v>15</v>
      </c>
      <c r="F4683" t="s">
        <v>5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29</v>
      </c>
      <c r="D4684" t="s">
        <v>25</v>
      </c>
      <c r="E4684" t="s">
        <v>15</v>
      </c>
      <c r="F4684" t="s">
        <v>5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29</v>
      </c>
      <c r="D4685" t="s">
        <v>25</v>
      </c>
      <c r="E4685" t="s">
        <v>15</v>
      </c>
      <c r="F4685" t="s">
        <v>5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29</v>
      </c>
      <c r="D4686" t="s">
        <v>25</v>
      </c>
      <c r="E4686" t="s">
        <v>15</v>
      </c>
      <c r="F4686" t="s">
        <v>5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29</v>
      </c>
      <c r="D4687" t="s">
        <v>25</v>
      </c>
      <c r="E4687" t="s">
        <v>15</v>
      </c>
      <c r="F4687" t="s">
        <v>5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29</v>
      </c>
      <c r="D4688" t="s">
        <v>25</v>
      </c>
      <c r="E4688" t="s">
        <v>15</v>
      </c>
      <c r="F4688" t="s">
        <v>5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28</v>
      </c>
      <c r="D4689" t="s">
        <v>25</v>
      </c>
      <c r="E4689" t="s">
        <v>15</v>
      </c>
      <c r="F4689" t="s">
        <v>8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29</v>
      </c>
      <c r="D4690" t="s">
        <v>26</v>
      </c>
      <c r="E4690" t="s">
        <v>15</v>
      </c>
      <c r="F4690" t="s">
        <v>5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29</v>
      </c>
      <c r="D4691" t="s">
        <v>25</v>
      </c>
      <c r="E4691" t="s">
        <v>15</v>
      </c>
      <c r="F4691" t="s">
        <v>8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29</v>
      </c>
      <c r="D4692" t="s">
        <v>25</v>
      </c>
      <c r="E4692" t="s">
        <v>15</v>
      </c>
      <c r="F4692" t="s">
        <v>8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29</v>
      </c>
      <c r="D4693" t="s">
        <v>27</v>
      </c>
      <c r="E4693" t="s">
        <v>15</v>
      </c>
      <c r="F4693" t="s">
        <v>8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29</v>
      </c>
      <c r="D4694" t="s">
        <v>25</v>
      </c>
      <c r="E4694" t="s">
        <v>15</v>
      </c>
      <c r="F4694" t="s">
        <v>8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29</v>
      </c>
      <c r="D4695" t="s">
        <v>25</v>
      </c>
      <c r="E4695" t="s">
        <v>15</v>
      </c>
      <c r="F4695" t="s">
        <v>8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29</v>
      </c>
      <c r="D4696" t="s">
        <v>25</v>
      </c>
      <c r="E4696" t="s">
        <v>15</v>
      </c>
      <c r="F4696" t="s">
        <v>8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29</v>
      </c>
      <c r="D4697" t="s">
        <v>27</v>
      </c>
      <c r="E4697" t="s">
        <v>15</v>
      </c>
      <c r="F4697" t="s">
        <v>8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29</v>
      </c>
      <c r="D4698" t="s">
        <v>25</v>
      </c>
      <c r="E4698" t="s">
        <v>15</v>
      </c>
      <c r="F4698" t="s">
        <v>8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29</v>
      </c>
      <c r="D4699" t="s">
        <v>27</v>
      </c>
      <c r="E4699" t="s">
        <v>15</v>
      </c>
      <c r="F4699" t="s">
        <v>8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29</v>
      </c>
      <c r="D4700" t="s">
        <v>25</v>
      </c>
      <c r="E4700" t="s">
        <v>15</v>
      </c>
      <c r="F4700" t="s">
        <v>8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29</v>
      </c>
      <c r="D4701" t="s">
        <v>25</v>
      </c>
      <c r="E4701" t="s">
        <v>15</v>
      </c>
      <c r="F4701" t="s">
        <v>8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29</v>
      </c>
      <c r="D4702" t="s">
        <v>25</v>
      </c>
      <c r="E4702" t="s">
        <v>15</v>
      </c>
      <c r="F4702" t="s">
        <v>8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29</v>
      </c>
      <c r="D4703" t="s">
        <v>27</v>
      </c>
      <c r="E4703" t="s">
        <v>15</v>
      </c>
      <c r="F4703" t="s">
        <v>8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29</v>
      </c>
      <c r="D4704" t="s">
        <v>25</v>
      </c>
      <c r="E4704" t="s">
        <v>15</v>
      </c>
      <c r="F4704" t="s">
        <v>8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29</v>
      </c>
      <c r="D4705" t="s">
        <v>27</v>
      </c>
      <c r="E4705" t="s">
        <v>15</v>
      </c>
      <c r="F4705" t="s">
        <v>8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29</v>
      </c>
      <c r="D4706" t="s">
        <v>25</v>
      </c>
      <c r="E4706" t="s">
        <v>15</v>
      </c>
      <c r="F4706" t="s">
        <v>8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29</v>
      </c>
      <c r="D4707" t="s">
        <v>25</v>
      </c>
      <c r="E4707" t="s">
        <v>15</v>
      </c>
      <c r="F4707" t="s">
        <v>5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29</v>
      </c>
      <c r="D4708" t="s">
        <v>25</v>
      </c>
      <c r="E4708" t="s">
        <v>15</v>
      </c>
      <c r="F4708" t="s">
        <v>5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28</v>
      </c>
      <c r="D4709" t="s">
        <v>25</v>
      </c>
      <c r="E4709" t="s">
        <v>15</v>
      </c>
      <c r="F4709" t="s">
        <v>5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29</v>
      </c>
      <c r="D4710" t="s">
        <v>25</v>
      </c>
      <c r="E4710" t="s">
        <v>15</v>
      </c>
      <c r="F4710" t="s">
        <v>5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29</v>
      </c>
      <c r="D4711" t="s">
        <v>25</v>
      </c>
      <c r="E4711" t="s">
        <v>15</v>
      </c>
      <c r="F4711" t="s">
        <v>8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29</v>
      </c>
      <c r="D4712" t="s">
        <v>25</v>
      </c>
      <c r="E4712" t="s">
        <v>15</v>
      </c>
      <c r="F4712" t="s">
        <v>8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29</v>
      </c>
      <c r="D4713" t="s">
        <v>25</v>
      </c>
      <c r="E4713" t="s">
        <v>15</v>
      </c>
      <c r="F4713" t="s">
        <v>5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29</v>
      </c>
      <c r="D4714" t="s">
        <v>25</v>
      </c>
      <c r="E4714" t="s">
        <v>13</v>
      </c>
      <c r="F4714" t="s">
        <v>3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28</v>
      </c>
      <c r="D4715" t="s">
        <v>25</v>
      </c>
      <c r="E4715" t="s">
        <v>13</v>
      </c>
      <c r="F4715" t="s">
        <v>3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29</v>
      </c>
      <c r="D4716" t="s">
        <v>25</v>
      </c>
      <c r="E4716" t="s">
        <v>13</v>
      </c>
      <c r="F4716" t="s">
        <v>5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28</v>
      </c>
      <c r="D4717" t="s">
        <v>25</v>
      </c>
      <c r="E4717" t="s">
        <v>13</v>
      </c>
      <c r="F4717" t="s">
        <v>5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29</v>
      </c>
      <c r="D4718" t="s">
        <v>26</v>
      </c>
      <c r="E4718" t="s">
        <v>13</v>
      </c>
      <c r="F4718" t="s">
        <v>5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29</v>
      </c>
      <c r="D4719" t="s">
        <v>25</v>
      </c>
      <c r="E4719" t="s">
        <v>15</v>
      </c>
      <c r="F4719" t="s">
        <v>8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29</v>
      </c>
      <c r="D4720" t="s">
        <v>25</v>
      </c>
      <c r="E4720" t="s">
        <v>15</v>
      </c>
      <c r="F4720" t="s">
        <v>8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29</v>
      </c>
      <c r="D4721" t="s">
        <v>26</v>
      </c>
      <c r="E4721" t="s">
        <v>15</v>
      </c>
      <c r="F4721" t="s">
        <v>8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29</v>
      </c>
      <c r="D4722" t="s">
        <v>26</v>
      </c>
      <c r="E4722" t="s">
        <v>15</v>
      </c>
      <c r="F4722" t="s">
        <v>8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29</v>
      </c>
      <c r="D4723" t="s">
        <v>25</v>
      </c>
      <c r="E4723" t="s">
        <v>15</v>
      </c>
      <c r="F4723" t="s">
        <v>8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29</v>
      </c>
      <c r="D4724" t="s">
        <v>25</v>
      </c>
      <c r="E4724" t="s">
        <v>15</v>
      </c>
      <c r="F4724" t="s">
        <v>8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29</v>
      </c>
      <c r="D4725" t="s">
        <v>27</v>
      </c>
      <c r="E4725" t="s">
        <v>15</v>
      </c>
      <c r="F4725" t="s">
        <v>8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29</v>
      </c>
      <c r="D4726" t="s">
        <v>25</v>
      </c>
      <c r="E4726" t="s">
        <v>15</v>
      </c>
      <c r="F4726" t="s">
        <v>8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29</v>
      </c>
      <c r="D4727" t="s">
        <v>25</v>
      </c>
      <c r="E4727" t="s">
        <v>15</v>
      </c>
      <c r="F4727" t="s">
        <v>8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29</v>
      </c>
      <c r="D4728" t="s">
        <v>27</v>
      </c>
      <c r="E4728" t="s">
        <v>15</v>
      </c>
      <c r="F4728" t="s">
        <v>8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28</v>
      </c>
      <c r="D4729" t="s">
        <v>27</v>
      </c>
      <c r="E4729" t="s">
        <v>18</v>
      </c>
      <c r="F4729" t="s">
        <v>5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29</v>
      </c>
      <c r="D4730" t="s">
        <v>27</v>
      </c>
      <c r="E4730" t="s">
        <v>18</v>
      </c>
      <c r="F4730" t="s">
        <v>8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29</v>
      </c>
      <c r="D4731" t="s">
        <v>25</v>
      </c>
      <c r="E4731" t="s">
        <v>18</v>
      </c>
      <c r="F4731" t="s">
        <v>8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29</v>
      </c>
      <c r="D4732" t="s">
        <v>25</v>
      </c>
      <c r="E4732" t="s">
        <v>18</v>
      </c>
      <c r="F4732" t="s">
        <v>8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29</v>
      </c>
      <c r="D4733" t="s">
        <v>25</v>
      </c>
      <c r="E4733" t="s">
        <v>18</v>
      </c>
      <c r="F4733" t="s">
        <v>8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29</v>
      </c>
      <c r="D4734" t="s">
        <v>25</v>
      </c>
      <c r="E4734" t="s">
        <v>18</v>
      </c>
      <c r="F4734" t="s">
        <v>1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29</v>
      </c>
      <c r="D4735" t="s">
        <v>27</v>
      </c>
      <c r="E4735" t="s">
        <v>18</v>
      </c>
      <c r="F4735" t="s">
        <v>1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28</v>
      </c>
      <c r="D4736" t="s">
        <v>25</v>
      </c>
      <c r="E4736" t="s">
        <v>18</v>
      </c>
      <c r="F4736" t="s">
        <v>1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29</v>
      </c>
      <c r="D4737" t="s">
        <v>27</v>
      </c>
      <c r="E4737" t="s">
        <v>18</v>
      </c>
      <c r="F4737" t="s">
        <v>1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29</v>
      </c>
      <c r="D4738" t="s">
        <v>27</v>
      </c>
      <c r="E4738" t="s">
        <v>15</v>
      </c>
      <c r="F4738" t="s">
        <v>8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29</v>
      </c>
      <c r="D4739" t="s">
        <v>25</v>
      </c>
      <c r="E4739" t="s">
        <v>18</v>
      </c>
      <c r="F4739" t="s">
        <v>1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29</v>
      </c>
      <c r="D4740" t="s">
        <v>25</v>
      </c>
      <c r="E4740" t="s">
        <v>15</v>
      </c>
      <c r="F4740" t="s">
        <v>3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29</v>
      </c>
      <c r="D4741" t="s">
        <v>25</v>
      </c>
      <c r="E4741" t="s">
        <v>15</v>
      </c>
      <c r="F4741" t="s">
        <v>3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29</v>
      </c>
      <c r="D4742" t="s">
        <v>25</v>
      </c>
      <c r="E4742" t="s">
        <v>15</v>
      </c>
      <c r="F4742" t="s">
        <v>3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28</v>
      </c>
      <c r="D4743" t="s">
        <v>25</v>
      </c>
      <c r="E4743" t="s">
        <v>15</v>
      </c>
      <c r="F4743" t="s">
        <v>3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29</v>
      </c>
      <c r="D4744" t="s">
        <v>27</v>
      </c>
      <c r="E4744" t="s">
        <v>15</v>
      </c>
      <c r="F4744" t="s">
        <v>3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29</v>
      </c>
      <c r="D4745" t="s">
        <v>27</v>
      </c>
      <c r="E4745" t="s">
        <v>15</v>
      </c>
      <c r="F4745" t="s">
        <v>3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29</v>
      </c>
      <c r="D4746" t="s">
        <v>27</v>
      </c>
      <c r="E4746" t="s">
        <v>15</v>
      </c>
      <c r="F4746" t="s">
        <v>3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29</v>
      </c>
      <c r="D4747" t="s">
        <v>25</v>
      </c>
      <c r="E4747" t="s">
        <v>15</v>
      </c>
      <c r="F4747" t="s">
        <v>3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29</v>
      </c>
      <c r="D4748" t="s">
        <v>27</v>
      </c>
      <c r="E4748" t="s">
        <v>18</v>
      </c>
      <c r="F4748" t="s">
        <v>8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29</v>
      </c>
      <c r="D4749" t="s">
        <v>25</v>
      </c>
      <c r="E4749" t="s">
        <v>18</v>
      </c>
      <c r="F4749" t="s">
        <v>8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29</v>
      </c>
      <c r="D4750" t="s">
        <v>25</v>
      </c>
      <c r="E4750" t="s">
        <v>16</v>
      </c>
      <c r="F4750" t="s">
        <v>5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28</v>
      </c>
      <c r="D4751" t="s">
        <v>25</v>
      </c>
      <c r="E4751" t="s">
        <v>16</v>
      </c>
      <c r="F4751" t="s">
        <v>5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29</v>
      </c>
      <c r="D4752" t="s">
        <v>27</v>
      </c>
      <c r="E4752" t="s">
        <v>16</v>
      </c>
      <c r="F4752" t="s">
        <v>1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29</v>
      </c>
      <c r="D4753" t="s">
        <v>25</v>
      </c>
      <c r="E4753" t="s">
        <v>16</v>
      </c>
      <c r="F4753" t="s">
        <v>1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29</v>
      </c>
      <c r="D4754" t="s">
        <v>27</v>
      </c>
      <c r="E4754" t="s">
        <v>16</v>
      </c>
      <c r="F4754" t="s">
        <v>0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28</v>
      </c>
      <c r="D4755" t="s">
        <v>25</v>
      </c>
      <c r="E4755" t="s">
        <v>16</v>
      </c>
      <c r="F4755" t="s">
        <v>0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29</v>
      </c>
      <c r="D4756" t="s">
        <v>25</v>
      </c>
      <c r="E4756" t="s">
        <v>16</v>
      </c>
      <c r="F4756" t="s">
        <v>1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28</v>
      </c>
      <c r="D4757" t="s">
        <v>27</v>
      </c>
      <c r="E4757" t="s">
        <v>16</v>
      </c>
      <c r="F4757" t="s">
        <v>1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29</v>
      </c>
      <c r="D4758" t="s">
        <v>25</v>
      </c>
      <c r="E4758" t="s">
        <v>16</v>
      </c>
      <c r="F4758" t="s">
        <v>1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29</v>
      </c>
      <c r="D4759" t="s">
        <v>27</v>
      </c>
      <c r="E4759" t="s">
        <v>16</v>
      </c>
      <c r="F4759" t="s">
        <v>1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29</v>
      </c>
      <c r="D4760" t="s">
        <v>27</v>
      </c>
      <c r="E4760" t="s">
        <v>16</v>
      </c>
      <c r="F4760" t="s">
        <v>1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29</v>
      </c>
      <c r="D4761" t="s">
        <v>25</v>
      </c>
      <c r="E4761" t="s">
        <v>16</v>
      </c>
      <c r="F4761" t="s">
        <v>1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29</v>
      </c>
      <c r="D4762" t="s">
        <v>27</v>
      </c>
      <c r="E4762" t="s">
        <v>16</v>
      </c>
      <c r="F4762" t="s">
        <v>1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29</v>
      </c>
      <c r="D4763" t="s">
        <v>25</v>
      </c>
      <c r="E4763" t="s">
        <v>16</v>
      </c>
      <c r="F4763" t="s">
        <v>1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29</v>
      </c>
      <c r="D4764" t="s">
        <v>25</v>
      </c>
      <c r="E4764" t="s">
        <v>16</v>
      </c>
      <c r="F4764" t="s">
        <v>1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28</v>
      </c>
      <c r="D4765" t="s">
        <v>25</v>
      </c>
      <c r="E4765" t="s">
        <v>16</v>
      </c>
      <c r="F4765" t="s">
        <v>1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29</v>
      </c>
      <c r="D4766" t="s">
        <v>25</v>
      </c>
      <c r="E4766" t="s">
        <v>16</v>
      </c>
      <c r="F4766" t="s">
        <v>1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29</v>
      </c>
      <c r="D4767" t="s">
        <v>27</v>
      </c>
      <c r="E4767" t="s">
        <v>16</v>
      </c>
      <c r="F4767" t="s">
        <v>1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29</v>
      </c>
      <c r="D4768" t="s">
        <v>27</v>
      </c>
      <c r="E4768" t="s">
        <v>16</v>
      </c>
      <c r="F4768" t="s">
        <v>1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29</v>
      </c>
      <c r="D4769" t="s">
        <v>25</v>
      </c>
      <c r="E4769" t="s">
        <v>16</v>
      </c>
      <c r="F4769" t="s">
        <v>1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28</v>
      </c>
      <c r="D4770" t="s">
        <v>27</v>
      </c>
      <c r="E4770" t="s">
        <v>16</v>
      </c>
      <c r="F4770" t="s">
        <v>22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29</v>
      </c>
      <c r="D4771" t="s">
        <v>27</v>
      </c>
      <c r="E4771" t="s">
        <v>16</v>
      </c>
      <c r="F4771" t="s">
        <v>23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29</v>
      </c>
      <c r="D4772" t="s">
        <v>25</v>
      </c>
      <c r="E4772" t="s">
        <v>16</v>
      </c>
      <c r="F4772" t="s">
        <v>1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29</v>
      </c>
      <c r="D4773" t="s">
        <v>25</v>
      </c>
      <c r="E4773" t="s">
        <v>16</v>
      </c>
      <c r="F4773" t="s">
        <v>1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29</v>
      </c>
      <c r="D4774" t="s">
        <v>27</v>
      </c>
      <c r="E4774" t="s">
        <v>16</v>
      </c>
      <c r="F4774" t="s">
        <v>1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29</v>
      </c>
      <c r="D4775" t="s">
        <v>27</v>
      </c>
      <c r="E4775" t="s">
        <v>16</v>
      </c>
      <c r="F4775" t="s">
        <v>1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29</v>
      </c>
      <c r="D4776" t="s">
        <v>25</v>
      </c>
      <c r="E4776" t="s">
        <v>16</v>
      </c>
      <c r="F4776" t="s">
        <v>1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29</v>
      </c>
      <c r="D4777" t="s">
        <v>27</v>
      </c>
      <c r="E4777" t="s">
        <v>16</v>
      </c>
      <c r="F4777" t="s">
        <v>1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29</v>
      </c>
      <c r="D4778" t="s">
        <v>27</v>
      </c>
      <c r="E4778" t="s">
        <v>16</v>
      </c>
      <c r="F4778" t="s">
        <v>1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29</v>
      </c>
      <c r="D4779" t="s">
        <v>25</v>
      </c>
      <c r="E4779" t="s">
        <v>16</v>
      </c>
      <c r="F4779" t="s">
        <v>1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29</v>
      </c>
      <c r="D4780" t="s">
        <v>25</v>
      </c>
      <c r="E4780" t="s">
        <v>16</v>
      </c>
      <c r="F4780" t="s">
        <v>1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29</v>
      </c>
      <c r="D4781" t="s">
        <v>25</v>
      </c>
      <c r="E4781" t="s">
        <v>16</v>
      </c>
      <c r="F4781" t="s">
        <v>1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29</v>
      </c>
      <c r="D4782" t="s">
        <v>25</v>
      </c>
      <c r="E4782" t="s">
        <v>16</v>
      </c>
      <c r="F4782" t="s">
        <v>1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29</v>
      </c>
      <c r="D4783" t="s">
        <v>25</v>
      </c>
      <c r="E4783" t="s">
        <v>16</v>
      </c>
      <c r="F4783" t="s">
        <v>1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29</v>
      </c>
      <c r="D4784" t="s">
        <v>27</v>
      </c>
      <c r="E4784" t="s">
        <v>16</v>
      </c>
      <c r="F4784" t="s">
        <v>1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29</v>
      </c>
      <c r="D4785" t="s">
        <v>27</v>
      </c>
      <c r="E4785" t="s">
        <v>16</v>
      </c>
      <c r="F4785" t="s">
        <v>1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29</v>
      </c>
      <c r="D4786" t="s">
        <v>27</v>
      </c>
      <c r="E4786" t="s">
        <v>16</v>
      </c>
      <c r="F4786" t="s">
        <v>1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29</v>
      </c>
      <c r="D4787" t="s">
        <v>25</v>
      </c>
      <c r="E4787" t="s">
        <v>16</v>
      </c>
      <c r="F4787" t="s">
        <v>1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29</v>
      </c>
      <c r="D4788" t="s">
        <v>25</v>
      </c>
      <c r="E4788" t="s">
        <v>16</v>
      </c>
      <c r="F4788" t="s">
        <v>1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29</v>
      </c>
      <c r="D4789" t="s">
        <v>25</v>
      </c>
      <c r="E4789" t="s">
        <v>18</v>
      </c>
      <c r="F4789" t="s">
        <v>4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29</v>
      </c>
      <c r="D4790" t="s">
        <v>27</v>
      </c>
      <c r="E4790" t="s">
        <v>18</v>
      </c>
      <c r="F4790" t="s">
        <v>4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29</v>
      </c>
      <c r="D4791" t="s">
        <v>27</v>
      </c>
      <c r="E4791" t="s">
        <v>18</v>
      </c>
      <c r="F4791" t="s">
        <v>4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29</v>
      </c>
      <c r="D4792" t="s">
        <v>25</v>
      </c>
      <c r="E4792" t="s">
        <v>18</v>
      </c>
      <c r="F4792" t="s">
        <v>4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29</v>
      </c>
      <c r="D4793" t="s">
        <v>25</v>
      </c>
      <c r="E4793" t="s">
        <v>18</v>
      </c>
      <c r="F4793" t="s">
        <v>4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29</v>
      </c>
      <c r="D4794" t="s">
        <v>25</v>
      </c>
      <c r="E4794" t="s">
        <v>18</v>
      </c>
      <c r="F4794" t="s">
        <v>4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29</v>
      </c>
      <c r="D4795" t="s">
        <v>27</v>
      </c>
      <c r="E4795" t="s">
        <v>18</v>
      </c>
      <c r="F4795" t="s">
        <v>4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29</v>
      </c>
      <c r="D4796" t="s">
        <v>27</v>
      </c>
      <c r="E4796" t="s">
        <v>18</v>
      </c>
      <c r="F4796" t="s">
        <v>4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29</v>
      </c>
      <c r="D4797" t="s">
        <v>25</v>
      </c>
      <c r="E4797" t="s">
        <v>18</v>
      </c>
      <c r="F4797" t="s">
        <v>4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29</v>
      </c>
      <c r="D4798" t="s">
        <v>25</v>
      </c>
      <c r="E4798" t="s">
        <v>18</v>
      </c>
      <c r="F4798" t="s">
        <v>4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29</v>
      </c>
      <c r="D4799" t="s">
        <v>25</v>
      </c>
      <c r="E4799" t="s">
        <v>18</v>
      </c>
      <c r="F4799" t="s">
        <v>4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29</v>
      </c>
      <c r="D4800" t="s">
        <v>25</v>
      </c>
      <c r="E4800" t="s">
        <v>18</v>
      </c>
      <c r="F4800" t="s">
        <v>4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29</v>
      </c>
      <c r="D4801" t="s">
        <v>25</v>
      </c>
      <c r="E4801" t="s">
        <v>18</v>
      </c>
      <c r="F4801" t="s">
        <v>4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29</v>
      </c>
      <c r="D4802" t="s">
        <v>25</v>
      </c>
      <c r="E4802" t="s">
        <v>18</v>
      </c>
      <c r="F4802" t="s">
        <v>4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29</v>
      </c>
      <c r="D4803" t="s">
        <v>25</v>
      </c>
      <c r="E4803" t="s">
        <v>18</v>
      </c>
      <c r="F4803" t="s">
        <v>4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29</v>
      </c>
      <c r="D4804" t="s">
        <v>27</v>
      </c>
      <c r="E4804" t="s">
        <v>16</v>
      </c>
      <c r="F4804" t="s">
        <v>4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29</v>
      </c>
      <c r="D4805" t="s">
        <v>27</v>
      </c>
      <c r="E4805" t="s">
        <v>16</v>
      </c>
      <c r="F4805" t="s">
        <v>4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29</v>
      </c>
      <c r="D4806" t="s">
        <v>27</v>
      </c>
      <c r="E4806" t="s">
        <v>16</v>
      </c>
      <c r="F4806" t="s">
        <v>4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29</v>
      </c>
      <c r="D4807" t="s">
        <v>25</v>
      </c>
      <c r="E4807" t="s">
        <v>16</v>
      </c>
      <c r="F4807" t="s">
        <v>4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28</v>
      </c>
      <c r="D4808" t="s">
        <v>25</v>
      </c>
      <c r="E4808" t="s">
        <v>16</v>
      </c>
      <c r="F4808" t="s">
        <v>4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29</v>
      </c>
      <c r="D4809" t="s">
        <v>27</v>
      </c>
      <c r="E4809" t="s">
        <v>16</v>
      </c>
      <c r="F4809" t="s">
        <v>4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28</v>
      </c>
      <c r="D4810" t="s">
        <v>26</v>
      </c>
      <c r="E4810" t="s">
        <v>16</v>
      </c>
      <c r="F4810" t="s">
        <v>4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29</v>
      </c>
      <c r="D4811" t="s">
        <v>25</v>
      </c>
      <c r="E4811" t="s">
        <v>16</v>
      </c>
      <c r="F4811" t="s">
        <v>4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29</v>
      </c>
      <c r="D4812" t="s">
        <v>25</v>
      </c>
      <c r="E4812" t="s">
        <v>15</v>
      </c>
      <c r="F4812" t="s">
        <v>5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29</v>
      </c>
      <c r="D4813" t="s">
        <v>25</v>
      </c>
      <c r="E4813" t="s">
        <v>15</v>
      </c>
      <c r="F4813" t="s">
        <v>5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29</v>
      </c>
      <c r="D4814" t="s">
        <v>25</v>
      </c>
      <c r="E4814" t="s">
        <v>15</v>
      </c>
      <c r="F4814" t="s">
        <v>20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29</v>
      </c>
      <c r="D4815" t="s">
        <v>27</v>
      </c>
      <c r="E4815" t="s">
        <v>15</v>
      </c>
      <c r="F4815" t="s">
        <v>8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28</v>
      </c>
      <c r="D4816" t="s">
        <v>27</v>
      </c>
      <c r="E4816" t="s">
        <v>15</v>
      </c>
      <c r="F4816" t="s">
        <v>8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29</v>
      </c>
      <c r="D4817" t="s">
        <v>27</v>
      </c>
      <c r="E4817" t="s">
        <v>15</v>
      </c>
      <c r="F4817" t="s">
        <v>8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29</v>
      </c>
      <c r="D4818" t="s">
        <v>25</v>
      </c>
      <c r="E4818" t="s">
        <v>15</v>
      </c>
      <c r="F4818" t="s">
        <v>8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28</v>
      </c>
      <c r="D4819" t="s">
        <v>27</v>
      </c>
      <c r="E4819" t="s">
        <v>15</v>
      </c>
      <c r="F4819" t="s">
        <v>7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29</v>
      </c>
      <c r="D4820" t="s">
        <v>25</v>
      </c>
      <c r="E4820" t="s">
        <v>15</v>
      </c>
      <c r="F4820" t="s">
        <v>7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29</v>
      </c>
      <c r="D4821" t="s">
        <v>25</v>
      </c>
      <c r="E4821" t="s">
        <v>18</v>
      </c>
      <c r="F4821" t="s">
        <v>8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29</v>
      </c>
      <c r="D4822" t="s">
        <v>26</v>
      </c>
      <c r="E4822" t="s">
        <v>18</v>
      </c>
      <c r="F4822" t="s">
        <v>8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29</v>
      </c>
      <c r="D4823" t="s">
        <v>25</v>
      </c>
      <c r="E4823" t="s">
        <v>18</v>
      </c>
      <c r="F4823" t="s">
        <v>7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28</v>
      </c>
      <c r="D4824" t="s">
        <v>27</v>
      </c>
      <c r="E4824" t="s">
        <v>18</v>
      </c>
      <c r="F4824" t="s">
        <v>7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29</v>
      </c>
      <c r="D4825" t="s">
        <v>25</v>
      </c>
      <c r="E4825" t="s">
        <v>18</v>
      </c>
      <c r="F4825" t="s">
        <v>7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29</v>
      </c>
      <c r="D4826" t="s">
        <v>25</v>
      </c>
      <c r="E4826" t="s">
        <v>15</v>
      </c>
      <c r="F4826" t="s">
        <v>0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28</v>
      </c>
      <c r="D4827" t="s">
        <v>25</v>
      </c>
      <c r="E4827" t="s">
        <v>15</v>
      </c>
      <c r="F4827" t="s">
        <v>0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29</v>
      </c>
      <c r="D4828" t="s">
        <v>25</v>
      </c>
      <c r="E4828" t="s">
        <v>18</v>
      </c>
      <c r="F4828" t="s">
        <v>3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29</v>
      </c>
      <c r="D4829" t="s">
        <v>25</v>
      </c>
      <c r="E4829" t="s">
        <v>18</v>
      </c>
      <c r="F4829" t="s">
        <v>3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29</v>
      </c>
      <c r="D4830" t="s">
        <v>27</v>
      </c>
      <c r="E4830" t="s">
        <v>18</v>
      </c>
      <c r="F4830" t="s">
        <v>5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29</v>
      </c>
      <c r="D4831" t="s">
        <v>27</v>
      </c>
      <c r="E4831" t="s">
        <v>18</v>
      </c>
      <c r="F4831" t="s">
        <v>3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29</v>
      </c>
      <c r="D4832" t="s">
        <v>25</v>
      </c>
      <c r="E4832" t="s">
        <v>10</v>
      </c>
      <c r="F4832" t="s">
        <v>5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28</v>
      </c>
      <c r="D4833" t="s">
        <v>25</v>
      </c>
      <c r="E4833" t="s">
        <v>10</v>
      </c>
      <c r="F4833" t="s">
        <v>5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29</v>
      </c>
      <c r="D4834" t="s">
        <v>27</v>
      </c>
      <c r="E4834" t="s">
        <v>10</v>
      </c>
      <c r="F4834" t="s">
        <v>5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28</v>
      </c>
      <c r="D4835" t="s">
        <v>25</v>
      </c>
      <c r="E4835" t="s">
        <v>18</v>
      </c>
      <c r="F4835" t="s">
        <v>8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29</v>
      </c>
      <c r="D4836" t="s">
        <v>27</v>
      </c>
      <c r="E4836" t="s">
        <v>18</v>
      </c>
      <c r="F4836" t="s">
        <v>8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29</v>
      </c>
      <c r="D4837" t="s">
        <v>27</v>
      </c>
      <c r="E4837" t="s">
        <v>18</v>
      </c>
      <c r="F4837" t="s">
        <v>8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29</v>
      </c>
      <c r="D4838" t="s">
        <v>25</v>
      </c>
      <c r="E4838" t="s">
        <v>18</v>
      </c>
      <c r="F4838" t="s">
        <v>1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29</v>
      </c>
      <c r="D4839" t="s">
        <v>25</v>
      </c>
      <c r="E4839" t="s">
        <v>18</v>
      </c>
      <c r="F4839" t="s">
        <v>1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29</v>
      </c>
      <c r="D4840" t="s">
        <v>25</v>
      </c>
      <c r="E4840" t="s">
        <v>18</v>
      </c>
      <c r="F4840" t="s">
        <v>1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29</v>
      </c>
      <c r="D4841" t="s">
        <v>25</v>
      </c>
      <c r="E4841" t="s">
        <v>18</v>
      </c>
      <c r="F4841" t="s">
        <v>1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29</v>
      </c>
      <c r="D4842" t="s">
        <v>26</v>
      </c>
      <c r="E4842" t="s">
        <v>18</v>
      </c>
      <c r="F4842" t="s">
        <v>1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29</v>
      </c>
      <c r="D4843" t="s">
        <v>25</v>
      </c>
      <c r="E4843" t="s">
        <v>18</v>
      </c>
      <c r="F4843" t="s">
        <v>5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28</v>
      </c>
      <c r="D4844" t="s">
        <v>27</v>
      </c>
      <c r="E4844" t="s">
        <v>18</v>
      </c>
      <c r="F4844" t="s">
        <v>5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28</v>
      </c>
      <c r="D4845" t="s">
        <v>25</v>
      </c>
      <c r="E4845" t="s">
        <v>18</v>
      </c>
      <c r="F4845" t="s">
        <v>5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28</v>
      </c>
      <c r="D4846" t="s">
        <v>27</v>
      </c>
      <c r="E4846" t="s">
        <v>12</v>
      </c>
      <c r="F4846" t="s">
        <v>8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29</v>
      </c>
      <c r="D4847" t="s">
        <v>27</v>
      </c>
      <c r="E4847" t="s">
        <v>12</v>
      </c>
      <c r="F4847" t="s">
        <v>8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29</v>
      </c>
      <c r="D4848" t="s">
        <v>27</v>
      </c>
      <c r="E4848" t="s">
        <v>12</v>
      </c>
      <c r="F4848" t="s">
        <v>8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29</v>
      </c>
      <c r="D4849" t="s">
        <v>27</v>
      </c>
      <c r="E4849" t="s">
        <v>18</v>
      </c>
      <c r="F4849" t="s">
        <v>3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29</v>
      </c>
      <c r="D4850" t="s">
        <v>27</v>
      </c>
      <c r="E4850" t="s">
        <v>18</v>
      </c>
      <c r="F4850" t="s">
        <v>3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29</v>
      </c>
      <c r="D4851" t="s">
        <v>25</v>
      </c>
      <c r="E4851" t="s">
        <v>18</v>
      </c>
      <c r="F4851" t="s">
        <v>0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28</v>
      </c>
      <c r="D4852" t="s">
        <v>27</v>
      </c>
      <c r="E4852" t="s">
        <v>18</v>
      </c>
      <c r="F4852" t="s">
        <v>3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29</v>
      </c>
      <c r="D4853" t="s">
        <v>25</v>
      </c>
      <c r="E4853" t="s">
        <v>15</v>
      </c>
      <c r="F4853" t="s">
        <v>8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29</v>
      </c>
      <c r="D4854" t="s">
        <v>27</v>
      </c>
      <c r="E4854" t="s">
        <v>15</v>
      </c>
      <c r="F4854" t="s">
        <v>1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28</v>
      </c>
      <c r="D4855" t="s">
        <v>25</v>
      </c>
      <c r="E4855" t="s">
        <v>15</v>
      </c>
      <c r="F4855" t="s">
        <v>7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29</v>
      </c>
      <c r="D4856" t="s">
        <v>27</v>
      </c>
      <c r="E4856" t="s">
        <v>15</v>
      </c>
      <c r="F4856" t="s">
        <v>7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29</v>
      </c>
      <c r="D4857" t="s">
        <v>25</v>
      </c>
      <c r="E4857" t="s">
        <v>15</v>
      </c>
      <c r="F4857" t="s">
        <v>7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29</v>
      </c>
      <c r="D4858" t="s">
        <v>25</v>
      </c>
      <c r="E4858" t="s">
        <v>15</v>
      </c>
      <c r="F4858" t="s">
        <v>6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29</v>
      </c>
      <c r="D4859" t="s">
        <v>27</v>
      </c>
      <c r="E4859" t="s">
        <v>18</v>
      </c>
      <c r="F4859" t="s">
        <v>6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29</v>
      </c>
      <c r="D4860" t="s">
        <v>27</v>
      </c>
      <c r="E4860" t="s">
        <v>18</v>
      </c>
      <c r="F4860" t="s">
        <v>6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28</v>
      </c>
      <c r="D4861" t="s">
        <v>26</v>
      </c>
      <c r="E4861" t="s">
        <v>18</v>
      </c>
      <c r="F4861" t="s">
        <v>6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29</v>
      </c>
      <c r="D4862" t="s">
        <v>25</v>
      </c>
      <c r="E4862" t="s">
        <v>18</v>
      </c>
      <c r="F4862" t="s">
        <v>6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29</v>
      </c>
      <c r="D4863" t="s">
        <v>25</v>
      </c>
      <c r="E4863" t="s">
        <v>18</v>
      </c>
      <c r="F4863" t="s">
        <v>6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29</v>
      </c>
      <c r="D4864" t="s">
        <v>27</v>
      </c>
      <c r="E4864" t="s">
        <v>18</v>
      </c>
      <c r="F4864" t="s">
        <v>6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29</v>
      </c>
      <c r="D4865" t="s">
        <v>25</v>
      </c>
      <c r="E4865" t="s">
        <v>18</v>
      </c>
      <c r="F4865" t="s">
        <v>6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29</v>
      </c>
      <c r="D4866" t="s">
        <v>27</v>
      </c>
      <c r="E4866" t="s">
        <v>18</v>
      </c>
      <c r="F4866" t="s">
        <v>6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28</v>
      </c>
      <c r="D4867" t="s">
        <v>25</v>
      </c>
      <c r="E4867" t="s">
        <v>18</v>
      </c>
      <c r="F4867" t="s">
        <v>6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29</v>
      </c>
      <c r="D4868" t="s">
        <v>25</v>
      </c>
      <c r="E4868" t="s">
        <v>18</v>
      </c>
      <c r="F4868" t="s">
        <v>6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29</v>
      </c>
      <c r="D4869" t="s">
        <v>27</v>
      </c>
      <c r="E4869" t="s">
        <v>11</v>
      </c>
      <c r="F4869" t="s">
        <v>8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29</v>
      </c>
      <c r="D4870" t="s">
        <v>27</v>
      </c>
      <c r="E4870" t="s">
        <v>11</v>
      </c>
      <c r="F4870" t="s">
        <v>8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29</v>
      </c>
      <c r="D4871" t="s">
        <v>27</v>
      </c>
      <c r="E4871" t="s">
        <v>11</v>
      </c>
      <c r="F4871" t="s">
        <v>8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29</v>
      </c>
      <c r="D4872" t="s">
        <v>27</v>
      </c>
      <c r="E4872" t="s">
        <v>11</v>
      </c>
      <c r="F4872" t="s">
        <v>8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29</v>
      </c>
      <c r="D4873" t="s">
        <v>27</v>
      </c>
      <c r="E4873" t="s">
        <v>11</v>
      </c>
      <c r="F4873" t="s">
        <v>8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29</v>
      </c>
      <c r="D4874" t="s">
        <v>27</v>
      </c>
      <c r="E4874" t="s">
        <v>11</v>
      </c>
      <c r="F4874" t="s">
        <v>8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29</v>
      </c>
      <c r="D4875" t="s">
        <v>26</v>
      </c>
      <c r="E4875" t="s">
        <v>11</v>
      </c>
      <c r="F4875" t="s">
        <v>8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29</v>
      </c>
      <c r="D4876" t="s">
        <v>25</v>
      </c>
      <c r="E4876" t="s">
        <v>15</v>
      </c>
      <c r="F4876" t="s">
        <v>1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29</v>
      </c>
      <c r="D4877" t="s">
        <v>25</v>
      </c>
      <c r="E4877" t="s">
        <v>15</v>
      </c>
      <c r="F4877" t="s">
        <v>1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29</v>
      </c>
      <c r="D4878" t="s">
        <v>26</v>
      </c>
      <c r="E4878" t="s">
        <v>15</v>
      </c>
      <c r="F4878" t="s">
        <v>1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29</v>
      </c>
      <c r="D4879" t="s">
        <v>27</v>
      </c>
      <c r="E4879" t="s">
        <v>10</v>
      </c>
      <c r="F4879" t="s">
        <v>8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29</v>
      </c>
      <c r="D4880" t="s">
        <v>25</v>
      </c>
      <c r="E4880" t="s">
        <v>10</v>
      </c>
      <c r="F4880" t="s">
        <v>8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29</v>
      </c>
      <c r="D4881" t="s">
        <v>25</v>
      </c>
      <c r="E4881" t="s">
        <v>18</v>
      </c>
      <c r="F4881" t="s">
        <v>8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28</v>
      </c>
      <c r="D4882" t="s">
        <v>25</v>
      </c>
      <c r="E4882" t="s">
        <v>18</v>
      </c>
      <c r="F4882" t="s">
        <v>8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29</v>
      </c>
      <c r="D4883" t="s">
        <v>27</v>
      </c>
      <c r="E4883" t="s">
        <v>18</v>
      </c>
      <c r="F4883" t="s">
        <v>8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29</v>
      </c>
      <c r="D4884" t="s">
        <v>25</v>
      </c>
      <c r="E4884" t="s">
        <v>18</v>
      </c>
      <c r="F4884" t="s">
        <v>8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29</v>
      </c>
      <c r="D4885" t="s">
        <v>25</v>
      </c>
      <c r="E4885" t="s">
        <v>18</v>
      </c>
      <c r="F4885" t="s">
        <v>8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29</v>
      </c>
      <c r="D4886" t="s">
        <v>25</v>
      </c>
      <c r="E4886" t="s">
        <v>18</v>
      </c>
      <c r="F4886" t="s">
        <v>5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29</v>
      </c>
      <c r="D4887" t="s">
        <v>25</v>
      </c>
      <c r="E4887" t="s">
        <v>18</v>
      </c>
      <c r="F4887" t="s">
        <v>5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29</v>
      </c>
      <c r="D4888" t="s">
        <v>25</v>
      </c>
      <c r="E4888" t="s">
        <v>18</v>
      </c>
      <c r="F4888" t="s">
        <v>5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29</v>
      </c>
      <c r="D4889" t="s">
        <v>25</v>
      </c>
      <c r="E4889" t="s">
        <v>18</v>
      </c>
      <c r="F4889" t="s">
        <v>5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29</v>
      </c>
      <c r="D4890" t="s">
        <v>27</v>
      </c>
      <c r="E4890" t="s">
        <v>15</v>
      </c>
      <c r="F4890" t="s">
        <v>3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28</v>
      </c>
      <c r="D4891" t="s">
        <v>27</v>
      </c>
      <c r="E4891" t="s">
        <v>15</v>
      </c>
      <c r="F4891" t="s">
        <v>3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29</v>
      </c>
      <c r="D4892" t="s">
        <v>25</v>
      </c>
      <c r="E4892" t="s">
        <v>15</v>
      </c>
      <c r="F4892" t="s">
        <v>3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29</v>
      </c>
      <c r="D4893" t="s">
        <v>26</v>
      </c>
      <c r="E4893" t="s">
        <v>15</v>
      </c>
      <c r="F4893" t="s">
        <v>3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28</v>
      </c>
      <c r="D4894" t="s">
        <v>25</v>
      </c>
      <c r="E4894" t="s">
        <v>15</v>
      </c>
      <c r="F4894" t="s">
        <v>3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29</v>
      </c>
      <c r="D4895" t="s">
        <v>27</v>
      </c>
      <c r="E4895" t="s">
        <v>15</v>
      </c>
      <c r="F4895" t="s">
        <v>3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29</v>
      </c>
      <c r="D4896" t="s">
        <v>27</v>
      </c>
      <c r="E4896" t="s">
        <v>15</v>
      </c>
      <c r="F4896" t="s">
        <v>3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29</v>
      </c>
      <c r="D4897" t="s">
        <v>27</v>
      </c>
      <c r="E4897" t="s">
        <v>17</v>
      </c>
      <c r="F4897" t="s">
        <v>5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29</v>
      </c>
      <c r="D4898" t="s">
        <v>26</v>
      </c>
      <c r="E4898" t="s">
        <v>17</v>
      </c>
      <c r="F4898" t="s">
        <v>5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29</v>
      </c>
      <c r="D4899" t="s">
        <v>27</v>
      </c>
      <c r="E4899" t="s">
        <v>18</v>
      </c>
      <c r="F4899" t="s">
        <v>8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29</v>
      </c>
      <c r="D4900" t="s">
        <v>27</v>
      </c>
      <c r="E4900" t="s">
        <v>18</v>
      </c>
      <c r="F4900" t="s">
        <v>8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29</v>
      </c>
      <c r="D4901" t="s">
        <v>25</v>
      </c>
      <c r="E4901" t="s">
        <v>18</v>
      </c>
      <c r="F4901" t="s">
        <v>8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29</v>
      </c>
      <c r="D4902" t="s">
        <v>27</v>
      </c>
      <c r="E4902" t="s">
        <v>18</v>
      </c>
      <c r="F4902" t="s">
        <v>8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29</v>
      </c>
      <c r="D4903" t="s">
        <v>26</v>
      </c>
      <c r="E4903" t="s">
        <v>18</v>
      </c>
      <c r="F4903" t="s">
        <v>8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29</v>
      </c>
      <c r="D4904" t="s">
        <v>27</v>
      </c>
      <c r="E4904" t="s">
        <v>18</v>
      </c>
      <c r="F4904" t="s">
        <v>8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29</v>
      </c>
      <c r="D4905" t="s">
        <v>27</v>
      </c>
      <c r="E4905" t="s">
        <v>18</v>
      </c>
      <c r="F4905" t="s">
        <v>8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29</v>
      </c>
      <c r="D4906" t="s">
        <v>25</v>
      </c>
      <c r="E4906" t="s">
        <v>18</v>
      </c>
      <c r="F4906" t="s">
        <v>8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29</v>
      </c>
      <c r="D4907" t="s">
        <v>25</v>
      </c>
      <c r="E4907" t="s">
        <v>18</v>
      </c>
      <c r="F4907" t="s">
        <v>8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29</v>
      </c>
      <c r="D4908" t="s">
        <v>25</v>
      </c>
      <c r="E4908" t="s">
        <v>18</v>
      </c>
      <c r="F4908" t="s">
        <v>8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29</v>
      </c>
      <c r="D4909" t="s">
        <v>27</v>
      </c>
      <c r="E4909" t="s">
        <v>12</v>
      </c>
      <c r="F4909" t="s">
        <v>5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29</v>
      </c>
      <c r="D4910" t="s">
        <v>25</v>
      </c>
      <c r="E4910" t="s">
        <v>10</v>
      </c>
      <c r="F4910" t="s">
        <v>8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29</v>
      </c>
      <c r="D4911" t="s">
        <v>25</v>
      </c>
      <c r="E4911" t="s">
        <v>10</v>
      </c>
      <c r="F4911" t="s">
        <v>8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29</v>
      </c>
      <c r="D4912" t="s">
        <v>25</v>
      </c>
      <c r="E4912" t="s">
        <v>10</v>
      </c>
      <c r="F4912" t="s">
        <v>8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28</v>
      </c>
      <c r="D4913" t="s">
        <v>25</v>
      </c>
      <c r="E4913" t="s">
        <v>10</v>
      </c>
      <c r="F4913" t="s">
        <v>8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29</v>
      </c>
      <c r="D4914" t="s">
        <v>25</v>
      </c>
      <c r="E4914" t="s">
        <v>10</v>
      </c>
      <c r="F4914" t="s">
        <v>3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29</v>
      </c>
      <c r="D4915" t="s">
        <v>25</v>
      </c>
      <c r="E4915" t="s">
        <v>13</v>
      </c>
      <c r="F4915" t="s">
        <v>1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29</v>
      </c>
      <c r="D4916" t="s">
        <v>25</v>
      </c>
      <c r="E4916" t="s">
        <v>13</v>
      </c>
      <c r="F4916" t="s">
        <v>4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29</v>
      </c>
      <c r="D4917" t="s">
        <v>25</v>
      </c>
      <c r="E4917" t="s">
        <v>13</v>
      </c>
      <c r="F4917" t="s">
        <v>4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29</v>
      </c>
      <c r="D4918" t="s">
        <v>27</v>
      </c>
      <c r="E4918" t="s">
        <v>13</v>
      </c>
      <c r="F4918" t="s">
        <v>1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29</v>
      </c>
      <c r="D4919" t="s">
        <v>25</v>
      </c>
      <c r="E4919" t="s">
        <v>13</v>
      </c>
      <c r="F4919" t="s">
        <v>1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28</v>
      </c>
      <c r="D4920" t="s">
        <v>25</v>
      </c>
      <c r="E4920" t="s">
        <v>13</v>
      </c>
      <c r="F4920" t="s">
        <v>1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29</v>
      </c>
      <c r="D4921" t="s">
        <v>25</v>
      </c>
      <c r="E4921" t="s">
        <v>13</v>
      </c>
      <c r="F4921" t="s">
        <v>4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29</v>
      </c>
      <c r="D4922" t="s">
        <v>27</v>
      </c>
      <c r="E4922" t="s">
        <v>13</v>
      </c>
      <c r="F4922" t="s">
        <v>4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29</v>
      </c>
      <c r="D4923" t="s">
        <v>25</v>
      </c>
      <c r="E4923" t="s">
        <v>13</v>
      </c>
      <c r="F4923" t="s">
        <v>4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28</v>
      </c>
      <c r="D4924" t="s">
        <v>27</v>
      </c>
      <c r="E4924" t="s">
        <v>13</v>
      </c>
      <c r="F4924" t="s">
        <v>4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29</v>
      </c>
      <c r="D4925" t="s">
        <v>27</v>
      </c>
      <c r="E4925" t="s">
        <v>13</v>
      </c>
      <c r="F4925" t="s">
        <v>4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29</v>
      </c>
      <c r="D4926" t="s">
        <v>27</v>
      </c>
      <c r="E4926" t="s">
        <v>13</v>
      </c>
      <c r="F4926" t="s">
        <v>4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29</v>
      </c>
      <c r="D4927" t="s">
        <v>26</v>
      </c>
      <c r="E4927" t="s">
        <v>18</v>
      </c>
      <c r="F4927" t="s">
        <v>4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29</v>
      </c>
      <c r="D4928" t="s">
        <v>25</v>
      </c>
      <c r="E4928" t="s">
        <v>10</v>
      </c>
      <c r="F4928" t="s">
        <v>7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29</v>
      </c>
      <c r="D4929" t="s">
        <v>27</v>
      </c>
      <c r="E4929" t="s">
        <v>18</v>
      </c>
      <c r="F4929" t="s">
        <v>8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29</v>
      </c>
      <c r="D4930" t="s">
        <v>27</v>
      </c>
      <c r="E4930" t="s">
        <v>15</v>
      </c>
      <c r="F4930" t="s">
        <v>1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29</v>
      </c>
      <c r="D4931" t="s">
        <v>27</v>
      </c>
      <c r="E4931" t="s">
        <v>15</v>
      </c>
      <c r="F4931" t="s">
        <v>1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29</v>
      </c>
      <c r="D4932" t="s">
        <v>25</v>
      </c>
      <c r="E4932" t="s">
        <v>15</v>
      </c>
      <c r="F4932" t="s">
        <v>1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29</v>
      </c>
      <c r="D4933" t="s">
        <v>25</v>
      </c>
      <c r="E4933" t="s">
        <v>15</v>
      </c>
      <c r="F4933" t="s">
        <v>1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29</v>
      </c>
      <c r="D4934" t="s">
        <v>25</v>
      </c>
      <c r="E4934" t="s">
        <v>15</v>
      </c>
      <c r="F4934" t="s">
        <v>1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28</v>
      </c>
      <c r="D4935" t="s">
        <v>27</v>
      </c>
      <c r="E4935" t="s">
        <v>15</v>
      </c>
      <c r="F4935" t="s">
        <v>1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28</v>
      </c>
      <c r="D4936" t="s">
        <v>27</v>
      </c>
      <c r="E4936" t="s">
        <v>15</v>
      </c>
      <c r="F4936" t="s">
        <v>1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29</v>
      </c>
      <c r="D4937" t="s">
        <v>25</v>
      </c>
      <c r="E4937" t="s">
        <v>15</v>
      </c>
      <c r="F4937" t="s">
        <v>1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29</v>
      </c>
      <c r="D4938" t="s">
        <v>27</v>
      </c>
      <c r="E4938" t="s">
        <v>15</v>
      </c>
      <c r="F4938" t="s">
        <v>1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29</v>
      </c>
      <c r="D4939" t="s">
        <v>27</v>
      </c>
      <c r="E4939" t="s">
        <v>15</v>
      </c>
      <c r="F4939" t="s">
        <v>1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29</v>
      </c>
      <c r="D4940" t="s">
        <v>27</v>
      </c>
      <c r="E4940" t="s">
        <v>17</v>
      </c>
      <c r="F4940" t="s">
        <v>5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29</v>
      </c>
      <c r="D4941" t="s">
        <v>27</v>
      </c>
      <c r="E4941" t="s">
        <v>17</v>
      </c>
      <c r="F4941" t="s">
        <v>4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29</v>
      </c>
      <c r="D4942" t="s">
        <v>27</v>
      </c>
      <c r="E4942" t="s">
        <v>17</v>
      </c>
      <c r="F4942" t="s">
        <v>4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28</v>
      </c>
      <c r="D4943" t="s">
        <v>27</v>
      </c>
      <c r="E4943" t="s">
        <v>15</v>
      </c>
      <c r="F4943" t="s">
        <v>8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29</v>
      </c>
      <c r="D4944" t="s">
        <v>27</v>
      </c>
      <c r="E4944" t="s">
        <v>15</v>
      </c>
      <c r="F4944" t="s">
        <v>8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28</v>
      </c>
      <c r="D4945" t="s">
        <v>27</v>
      </c>
      <c r="E4945" t="s">
        <v>15</v>
      </c>
      <c r="F4945" t="s">
        <v>8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29</v>
      </c>
      <c r="D4946" t="s">
        <v>27</v>
      </c>
      <c r="E4946" t="s">
        <v>15</v>
      </c>
      <c r="F4946" t="s">
        <v>8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28</v>
      </c>
      <c r="D4947" t="s">
        <v>25</v>
      </c>
      <c r="E4947" t="s">
        <v>10</v>
      </c>
      <c r="F4947" t="s">
        <v>8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29</v>
      </c>
      <c r="D4948" t="s">
        <v>25</v>
      </c>
      <c r="E4948" t="s">
        <v>10</v>
      </c>
      <c r="F4948" t="s">
        <v>8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29</v>
      </c>
      <c r="D4949" t="s">
        <v>25</v>
      </c>
      <c r="E4949" t="s">
        <v>10</v>
      </c>
      <c r="F4949" t="s">
        <v>8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29</v>
      </c>
      <c r="D4950" t="s">
        <v>25</v>
      </c>
      <c r="E4950" t="s">
        <v>10</v>
      </c>
      <c r="F4950" t="s">
        <v>8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29</v>
      </c>
      <c r="D4951" t="s">
        <v>25</v>
      </c>
      <c r="E4951" t="s">
        <v>10</v>
      </c>
      <c r="F4951" t="s">
        <v>8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29</v>
      </c>
      <c r="D4952" t="s">
        <v>25</v>
      </c>
      <c r="E4952" t="s">
        <v>10</v>
      </c>
      <c r="F4952" t="s">
        <v>8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29</v>
      </c>
      <c r="D4953" t="s">
        <v>27</v>
      </c>
      <c r="E4953" t="s">
        <v>10</v>
      </c>
      <c r="F4953" t="s">
        <v>8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29</v>
      </c>
      <c r="D4954" t="s">
        <v>25</v>
      </c>
      <c r="E4954" t="s">
        <v>18</v>
      </c>
      <c r="F4954" t="s">
        <v>8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29</v>
      </c>
      <c r="D4955" t="s">
        <v>27</v>
      </c>
      <c r="E4955" t="s">
        <v>15</v>
      </c>
      <c r="F4955" t="s">
        <v>3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28</v>
      </c>
      <c r="D4956" t="s">
        <v>27</v>
      </c>
      <c r="E4956" t="s">
        <v>15</v>
      </c>
      <c r="F4956" t="s">
        <v>3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29</v>
      </c>
      <c r="D4957" t="s">
        <v>27</v>
      </c>
      <c r="E4957" t="s">
        <v>15</v>
      </c>
      <c r="F4957" t="s">
        <v>3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29</v>
      </c>
      <c r="D4958" t="s">
        <v>27</v>
      </c>
      <c r="E4958" t="s">
        <v>15</v>
      </c>
      <c r="F4958" t="s">
        <v>3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29</v>
      </c>
      <c r="D4959" t="s">
        <v>27</v>
      </c>
      <c r="E4959" t="s">
        <v>15</v>
      </c>
      <c r="F4959" t="s">
        <v>1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29</v>
      </c>
      <c r="D4960" t="s">
        <v>27</v>
      </c>
      <c r="E4960" t="s">
        <v>15</v>
      </c>
      <c r="F4960" t="s">
        <v>3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29</v>
      </c>
      <c r="D4961" t="s">
        <v>27</v>
      </c>
      <c r="E4961" t="s">
        <v>15</v>
      </c>
      <c r="F4961" t="s">
        <v>3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29</v>
      </c>
      <c r="D4962" t="s">
        <v>27</v>
      </c>
      <c r="E4962" t="s">
        <v>15</v>
      </c>
      <c r="F4962" t="s">
        <v>3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28</v>
      </c>
      <c r="D4963" t="s">
        <v>27</v>
      </c>
      <c r="E4963" t="s">
        <v>15</v>
      </c>
      <c r="F4963" t="s">
        <v>3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29</v>
      </c>
      <c r="D4964" t="s">
        <v>27</v>
      </c>
      <c r="E4964" t="s">
        <v>15</v>
      </c>
      <c r="F4964" t="s">
        <v>3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29</v>
      </c>
      <c r="D4965" t="s">
        <v>27</v>
      </c>
      <c r="E4965" t="s">
        <v>15</v>
      </c>
      <c r="F4965" t="s">
        <v>3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29</v>
      </c>
      <c r="D4966" t="s">
        <v>27</v>
      </c>
      <c r="E4966" t="s">
        <v>15</v>
      </c>
      <c r="F4966" t="s">
        <v>3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29</v>
      </c>
      <c r="D4967" t="s">
        <v>27</v>
      </c>
      <c r="E4967" t="s">
        <v>15</v>
      </c>
      <c r="F4967" t="s">
        <v>1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29</v>
      </c>
      <c r="D4968" t="s">
        <v>27</v>
      </c>
      <c r="E4968" t="s">
        <v>15</v>
      </c>
      <c r="F4968" t="s">
        <v>1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29</v>
      </c>
      <c r="D4969" t="s">
        <v>27</v>
      </c>
      <c r="E4969" t="s">
        <v>15</v>
      </c>
      <c r="F4969" t="s">
        <v>1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29</v>
      </c>
      <c r="D4970" t="s">
        <v>27</v>
      </c>
      <c r="E4970" t="s">
        <v>15</v>
      </c>
      <c r="F4970" t="s">
        <v>3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29</v>
      </c>
      <c r="D4971" t="s">
        <v>27</v>
      </c>
      <c r="E4971" t="s">
        <v>15</v>
      </c>
      <c r="F4971" t="s">
        <v>1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29</v>
      </c>
      <c r="D4972" t="s">
        <v>27</v>
      </c>
      <c r="E4972" t="s">
        <v>15</v>
      </c>
      <c r="F4972" t="s">
        <v>1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29</v>
      </c>
      <c r="D4973" t="s">
        <v>27</v>
      </c>
      <c r="E4973" t="s">
        <v>15</v>
      </c>
      <c r="F4973" t="s">
        <v>1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29</v>
      </c>
      <c r="D4974" t="s">
        <v>27</v>
      </c>
      <c r="E4974" t="s">
        <v>15</v>
      </c>
      <c r="F4974" t="s">
        <v>1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29</v>
      </c>
      <c r="D4975" t="s">
        <v>27</v>
      </c>
      <c r="E4975" t="s">
        <v>15</v>
      </c>
      <c r="F4975" t="s">
        <v>1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29</v>
      </c>
      <c r="D4976" t="s">
        <v>27</v>
      </c>
      <c r="E4976" t="s">
        <v>14</v>
      </c>
      <c r="F4976" t="s">
        <v>1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29</v>
      </c>
      <c r="D4977" t="s">
        <v>25</v>
      </c>
      <c r="E4977" t="s">
        <v>14</v>
      </c>
      <c r="F4977" t="s">
        <v>1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29</v>
      </c>
      <c r="D4978" t="s">
        <v>25</v>
      </c>
      <c r="E4978" t="s">
        <v>14</v>
      </c>
      <c r="F4978" t="s">
        <v>1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29</v>
      </c>
      <c r="D4979" t="s">
        <v>25</v>
      </c>
      <c r="E4979" t="s">
        <v>14</v>
      </c>
      <c r="F4979" t="s">
        <v>1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28</v>
      </c>
      <c r="D4980" t="s">
        <v>27</v>
      </c>
      <c r="E4980" t="s">
        <v>15</v>
      </c>
      <c r="F4980" t="s">
        <v>7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29</v>
      </c>
      <c r="D4981" t="s">
        <v>27</v>
      </c>
      <c r="E4981" t="s">
        <v>15</v>
      </c>
      <c r="F4981" t="s">
        <v>7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29</v>
      </c>
      <c r="D4982" t="s">
        <v>27</v>
      </c>
      <c r="E4982" t="s">
        <v>15</v>
      </c>
      <c r="F4982" t="s">
        <v>8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29</v>
      </c>
      <c r="D4983" t="s">
        <v>27</v>
      </c>
      <c r="E4983" t="s">
        <v>15</v>
      </c>
      <c r="F4983" t="s">
        <v>8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29</v>
      </c>
      <c r="D4984" t="s">
        <v>26</v>
      </c>
      <c r="E4984" t="s">
        <v>15</v>
      </c>
      <c r="F4984" t="s">
        <v>8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29</v>
      </c>
      <c r="D4985" t="s">
        <v>26</v>
      </c>
      <c r="E4985" t="s">
        <v>15</v>
      </c>
      <c r="F4985" t="s">
        <v>8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28</v>
      </c>
      <c r="D4986" t="s">
        <v>27</v>
      </c>
      <c r="E4986" t="s">
        <v>15</v>
      </c>
      <c r="F4986" t="s">
        <v>3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29</v>
      </c>
      <c r="D4987" t="s">
        <v>27</v>
      </c>
      <c r="E4987" t="s">
        <v>15</v>
      </c>
      <c r="F4987" t="s">
        <v>0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29</v>
      </c>
      <c r="D4988" t="s">
        <v>26</v>
      </c>
      <c r="E4988" t="s">
        <v>15</v>
      </c>
      <c r="F4988" t="s">
        <v>0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29</v>
      </c>
      <c r="D4989" t="s">
        <v>27</v>
      </c>
      <c r="E4989" t="s">
        <v>15</v>
      </c>
      <c r="F4989" t="s">
        <v>8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29</v>
      </c>
      <c r="D4990" t="s">
        <v>27</v>
      </c>
      <c r="E4990" t="s">
        <v>15</v>
      </c>
      <c r="F4990" t="s">
        <v>8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29</v>
      </c>
      <c r="D4991" t="s">
        <v>26</v>
      </c>
      <c r="E4991" t="s">
        <v>15</v>
      </c>
      <c r="F4991" t="s">
        <v>8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29</v>
      </c>
      <c r="D4992" t="s">
        <v>27</v>
      </c>
      <c r="E4992" t="s">
        <v>17</v>
      </c>
      <c r="F4992" t="s">
        <v>1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29</v>
      </c>
      <c r="D4993" t="s">
        <v>26</v>
      </c>
      <c r="E4993" t="s">
        <v>17</v>
      </c>
      <c r="F4993" t="s">
        <v>8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29</v>
      </c>
      <c r="D4994" t="s">
        <v>27</v>
      </c>
      <c r="E4994" t="s">
        <v>15</v>
      </c>
      <c r="F4994" t="s">
        <v>8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28</v>
      </c>
      <c r="D4995" t="s">
        <v>27</v>
      </c>
      <c r="E4995" t="s">
        <v>15</v>
      </c>
      <c r="F4995" t="s">
        <v>1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29</v>
      </c>
      <c r="D4996" t="s">
        <v>27</v>
      </c>
      <c r="E4996" t="s">
        <v>15</v>
      </c>
      <c r="F4996" t="s">
        <v>1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29</v>
      </c>
      <c r="D4997" t="s">
        <v>27</v>
      </c>
      <c r="E4997" t="s">
        <v>15</v>
      </c>
      <c r="F4997" t="s">
        <v>1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29</v>
      </c>
      <c r="D4998" t="s">
        <v>27</v>
      </c>
      <c r="E4998" t="s">
        <v>18</v>
      </c>
      <c r="F4998" t="s">
        <v>8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29</v>
      </c>
      <c r="D4999" t="s">
        <v>26</v>
      </c>
      <c r="E4999" t="s">
        <v>18</v>
      </c>
      <c r="F4999" t="s">
        <v>8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29</v>
      </c>
      <c r="D5000" t="s">
        <v>26</v>
      </c>
      <c r="E5000" t="s">
        <v>18</v>
      </c>
      <c r="F5000" t="s">
        <v>8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29</v>
      </c>
      <c r="D5001" t="s">
        <v>25</v>
      </c>
      <c r="E5001" t="s">
        <v>18</v>
      </c>
      <c r="F5001" t="s">
        <v>0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28</v>
      </c>
      <c r="D5002" t="s">
        <v>26</v>
      </c>
      <c r="E5002" t="s">
        <v>18</v>
      </c>
      <c r="F5002" t="s">
        <v>0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29</v>
      </c>
      <c r="D5003" t="s">
        <v>27</v>
      </c>
      <c r="E5003" t="s">
        <v>11</v>
      </c>
      <c r="F5003" t="s">
        <v>8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28</v>
      </c>
      <c r="D5004" t="s">
        <v>27</v>
      </c>
      <c r="E5004" t="s">
        <v>11</v>
      </c>
      <c r="F5004" t="s">
        <v>8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29</v>
      </c>
      <c r="D5005" t="s">
        <v>27</v>
      </c>
      <c r="E5005" t="s">
        <v>11</v>
      </c>
      <c r="F5005" t="s">
        <v>4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29</v>
      </c>
      <c r="D5006" t="s">
        <v>27</v>
      </c>
      <c r="E5006" t="s">
        <v>11</v>
      </c>
      <c r="F5006" t="s">
        <v>4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29</v>
      </c>
      <c r="D5007" t="s">
        <v>27</v>
      </c>
      <c r="E5007" t="s">
        <v>11</v>
      </c>
      <c r="F5007" t="s">
        <v>8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29</v>
      </c>
      <c r="D5008" t="s">
        <v>27</v>
      </c>
      <c r="E5008" t="s">
        <v>11</v>
      </c>
      <c r="F5008" t="s">
        <v>8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29</v>
      </c>
      <c r="D5009" t="s">
        <v>27</v>
      </c>
      <c r="E5009" t="s">
        <v>11</v>
      </c>
      <c r="F5009" t="s">
        <v>8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29</v>
      </c>
      <c r="D5010" t="s">
        <v>27</v>
      </c>
      <c r="E5010" t="s">
        <v>11</v>
      </c>
      <c r="F5010" t="s">
        <v>8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28</v>
      </c>
      <c r="D5011" t="s">
        <v>27</v>
      </c>
      <c r="E5011" t="s">
        <v>11</v>
      </c>
      <c r="F5011" t="s">
        <v>8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29</v>
      </c>
      <c r="D5012" t="s">
        <v>27</v>
      </c>
      <c r="E5012" t="s">
        <v>11</v>
      </c>
      <c r="F5012" t="s">
        <v>8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29</v>
      </c>
      <c r="D5013" t="s">
        <v>27</v>
      </c>
      <c r="E5013" t="s">
        <v>11</v>
      </c>
      <c r="F5013" t="s">
        <v>8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29</v>
      </c>
      <c r="D5014" t="s">
        <v>26</v>
      </c>
      <c r="E5014" t="s">
        <v>11</v>
      </c>
      <c r="F5014" t="s">
        <v>8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29</v>
      </c>
      <c r="D5015" t="s">
        <v>27</v>
      </c>
      <c r="E5015" t="s">
        <v>11</v>
      </c>
      <c r="F5015" t="s">
        <v>8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29</v>
      </c>
      <c r="D5016" t="s">
        <v>27</v>
      </c>
      <c r="E5016" t="s">
        <v>11</v>
      </c>
      <c r="F5016" t="s">
        <v>8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29</v>
      </c>
      <c r="D5017" t="s">
        <v>27</v>
      </c>
      <c r="E5017" t="s">
        <v>11</v>
      </c>
      <c r="F5017" t="s">
        <v>8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29</v>
      </c>
      <c r="D5018" t="s">
        <v>27</v>
      </c>
      <c r="E5018" t="s">
        <v>11</v>
      </c>
      <c r="F5018" t="s">
        <v>8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29</v>
      </c>
      <c r="D5019" t="s">
        <v>27</v>
      </c>
      <c r="E5019" t="s">
        <v>11</v>
      </c>
      <c r="F5019" t="s">
        <v>8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29</v>
      </c>
      <c r="D5020" t="s">
        <v>27</v>
      </c>
      <c r="E5020" t="s">
        <v>11</v>
      </c>
      <c r="F5020" t="s">
        <v>8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29</v>
      </c>
      <c r="D5021" t="s">
        <v>27</v>
      </c>
      <c r="E5021" t="s">
        <v>11</v>
      </c>
      <c r="F5021" t="s">
        <v>8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29</v>
      </c>
      <c r="D5022" t="s">
        <v>26</v>
      </c>
      <c r="E5022" t="s">
        <v>11</v>
      </c>
      <c r="F5022" t="s">
        <v>8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29</v>
      </c>
      <c r="D5023" t="s">
        <v>27</v>
      </c>
      <c r="E5023" t="s">
        <v>11</v>
      </c>
      <c r="F5023" t="s">
        <v>4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29</v>
      </c>
      <c r="D5024" t="s">
        <v>27</v>
      </c>
      <c r="E5024" t="s">
        <v>11</v>
      </c>
      <c r="F5024" t="s">
        <v>8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28</v>
      </c>
      <c r="D5025" t="s">
        <v>27</v>
      </c>
      <c r="E5025" t="s">
        <v>11</v>
      </c>
      <c r="F5025" t="s">
        <v>8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29</v>
      </c>
      <c r="D5026" t="s">
        <v>27</v>
      </c>
      <c r="E5026" t="s">
        <v>11</v>
      </c>
      <c r="F5026" t="s">
        <v>8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29</v>
      </c>
      <c r="D5027" t="s">
        <v>27</v>
      </c>
      <c r="E5027" t="s">
        <v>11</v>
      </c>
      <c r="F5027" t="s">
        <v>4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29</v>
      </c>
      <c r="D5028" t="s">
        <v>27</v>
      </c>
      <c r="E5028" t="s">
        <v>15</v>
      </c>
      <c r="F5028" t="s">
        <v>1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29</v>
      </c>
      <c r="D5029" t="s">
        <v>27</v>
      </c>
      <c r="E5029" t="s">
        <v>15</v>
      </c>
      <c r="F5029" t="s">
        <v>1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29</v>
      </c>
      <c r="D5030" t="s">
        <v>27</v>
      </c>
      <c r="E5030" t="s">
        <v>15</v>
      </c>
      <c r="F5030" t="s">
        <v>5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29</v>
      </c>
      <c r="D5031" t="s">
        <v>25</v>
      </c>
      <c r="E5031" t="s">
        <v>13</v>
      </c>
      <c r="F5031" t="s">
        <v>1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28</v>
      </c>
      <c r="D5032" t="s">
        <v>27</v>
      </c>
      <c r="E5032" t="s">
        <v>13</v>
      </c>
      <c r="F5032" t="s">
        <v>1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29</v>
      </c>
      <c r="D5033" t="s">
        <v>27</v>
      </c>
      <c r="E5033" t="s">
        <v>15</v>
      </c>
      <c r="F5033" t="s">
        <v>1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29</v>
      </c>
      <c r="D5034" t="s">
        <v>27</v>
      </c>
      <c r="E5034" t="s">
        <v>15</v>
      </c>
      <c r="F5034" t="s">
        <v>5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29</v>
      </c>
      <c r="D5035" t="s">
        <v>27</v>
      </c>
      <c r="E5035" t="s">
        <v>15</v>
      </c>
      <c r="F5035" t="s">
        <v>5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29</v>
      </c>
      <c r="D5036" t="s">
        <v>27</v>
      </c>
      <c r="E5036" t="s">
        <v>15</v>
      </c>
      <c r="F5036" t="s">
        <v>8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29</v>
      </c>
      <c r="D5037" t="s">
        <v>27</v>
      </c>
      <c r="E5037" t="s">
        <v>15</v>
      </c>
      <c r="F5037" t="s">
        <v>8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29</v>
      </c>
      <c r="D5038" t="s">
        <v>27</v>
      </c>
      <c r="E5038" t="s">
        <v>15</v>
      </c>
      <c r="F5038" t="s">
        <v>8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29</v>
      </c>
      <c r="D5039" t="s">
        <v>27</v>
      </c>
      <c r="E5039" t="s">
        <v>15</v>
      </c>
      <c r="F5039" t="s">
        <v>8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29</v>
      </c>
      <c r="D5040" t="s">
        <v>27</v>
      </c>
      <c r="E5040" t="s">
        <v>15</v>
      </c>
      <c r="F5040" t="s">
        <v>8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29</v>
      </c>
      <c r="D5041" t="s">
        <v>27</v>
      </c>
      <c r="E5041" t="s">
        <v>15</v>
      </c>
      <c r="F5041" t="s">
        <v>8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29</v>
      </c>
      <c r="D5042" t="s">
        <v>25</v>
      </c>
      <c r="E5042" t="s">
        <v>10</v>
      </c>
      <c r="F5042" t="s">
        <v>1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28</v>
      </c>
      <c r="D5043" t="s">
        <v>25</v>
      </c>
      <c r="E5043" t="s">
        <v>10</v>
      </c>
      <c r="F5043" t="s">
        <v>1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29</v>
      </c>
      <c r="D5044" t="s">
        <v>27</v>
      </c>
      <c r="E5044" t="s">
        <v>10</v>
      </c>
      <c r="F5044" t="s">
        <v>1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28</v>
      </c>
      <c r="D5045" t="s">
        <v>25</v>
      </c>
      <c r="E5045" t="s">
        <v>10</v>
      </c>
      <c r="F5045" t="s">
        <v>8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29</v>
      </c>
      <c r="D5046" t="s">
        <v>25</v>
      </c>
      <c r="E5046" t="s">
        <v>10</v>
      </c>
      <c r="F5046" t="s">
        <v>8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28</v>
      </c>
      <c r="D5047" t="s">
        <v>27</v>
      </c>
      <c r="E5047" t="s">
        <v>10</v>
      </c>
      <c r="F5047" t="s">
        <v>8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29</v>
      </c>
      <c r="D5048" t="s">
        <v>26</v>
      </c>
      <c r="E5048" t="s">
        <v>10</v>
      </c>
      <c r="F5048" t="s">
        <v>1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29</v>
      </c>
      <c r="D5049" t="s">
        <v>27</v>
      </c>
      <c r="E5049" t="s">
        <v>15</v>
      </c>
      <c r="F5049" t="s">
        <v>8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29</v>
      </c>
      <c r="D5050" t="s">
        <v>27</v>
      </c>
      <c r="E5050" t="s">
        <v>15</v>
      </c>
      <c r="F5050" t="s">
        <v>8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29</v>
      </c>
      <c r="D5051" t="s">
        <v>25</v>
      </c>
      <c r="E5051" t="s">
        <v>18</v>
      </c>
      <c r="F5051" t="s">
        <v>4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29</v>
      </c>
      <c r="D5052" t="s">
        <v>26</v>
      </c>
      <c r="E5052" t="s">
        <v>18</v>
      </c>
      <c r="F5052" t="s">
        <v>4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29</v>
      </c>
      <c r="D5053" t="s">
        <v>27</v>
      </c>
      <c r="E5053" t="s">
        <v>15</v>
      </c>
      <c r="F5053" t="s">
        <v>0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29</v>
      </c>
      <c r="D5054" t="s">
        <v>27</v>
      </c>
      <c r="E5054" t="s">
        <v>12</v>
      </c>
      <c r="F5054" t="s">
        <v>1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29</v>
      </c>
      <c r="D5055" t="s">
        <v>27</v>
      </c>
      <c r="E5055" t="s">
        <v>12</v>
      </c>
      <c r="F5055" t="s">
        <v>1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29</v>
      </c>
      <c r="D5056" t="s">
        <v>27</v>
      </c>
      <c r="E5056" t="s">
        <v>12</v>
      </c>
      <c r="F5056" t="s">
        <v>1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29</v>
      </c>
      <c r="D5057" t="s">
        <v>27</v>
      </c>
      <c r="E5057" t="s">
        <v>12</v>
      </c>
      <c r="F5057" t="s">
        <v>1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29</v>
      </c>
      <c r="D5058" t="s">
        <v>27</v>
      </c>
      <c r="E5058" t="s">
        <v>16</v>
      </c>
      <c r="F5058" t="s">
        <v>8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29</v>
      </c>
      <c r="D5059" t="s">
        <v>27</v>
      </c>
      <c r="E5059" t="s">
        <v>16</v>
      </c>
      <c r="F5059" t="s">
        <v>8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29</v>
      </c>
      <c r="D5060" t="s">
        <v>27</v>
      </c>
      <c r="E5060" t="s">
        <v>16</v>
      </c>
      <c r="F5060" t="s">
        <v>8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29</v>
      </c>
      <c r="D5061" t="s">
        <v>26</v>
      </c>
      <c r="E5061" t="s">
        <v>16</v>
      </c>
      <c r="F5061" t="s">
        <v>8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29</v>
      </c>
      <c r="D5062" t="s">
        <v>27</v>
      </c>
      <c r="E5062" t="s">
        <v>12</v>
      </c>
      <c r="F5062" t="s">
        <v>8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29</v>
      </c>
      <c r="D5063" t="s">
        <v>27</v>
      </c>
      <c r="E5063" t="s">
        <v>12</v>
      </c>
      <c r="F5063" t="s">
        <v>8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29</v>
      </c>
      <c r="D5064" t="s">
        <v>26</v>
      </c>
      <c r="E5064" t="s">
        <v>12</v>
      </c>
      <c r="F5064" t="s">
        <v>8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29</v>
      </c>
      <c r="D5065" t="s">
        <v>25</v>
      </c>
      <c r="E5065" t="s">
        <v>10</v>
      </c>
      <c r="F5065" t="s">
        <v>8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28</v>
      </c>
      <c r="D5066" t="s">
        <v>27</v>
      </c>
      <c r="E5066" t="s">
        <v>11</v>
      </c>
      <c r="F5066" t="s">
        <v>8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28</v>
      </c>
      <c r="D5067" t="s">
        <v>27</v>
      </c>
      <c r="E5067" t="s">
        <v>11</v>
      </c>
      <c r="F5067" t="s">
        <v>8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29</v>
      </c>
      <c r="D5068" t="s">
        <v>27</v>
      </c>
      <c r="E5068" t="s">
        <v>11</v>
      </c>
      <c r="F5068" t="s">
        <v>0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29</v>
      </c>
      <c r="D5069" t="s">
        <v>27</v>
      </c>
      <c r="E5069" t="s">
        <v>11</v>
      </c>
      <c r="F5069" t="s">
        <v>8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29</v>
      </c>
      <c r="D5070" t="s">
        <v>27</v>
      </c>
      <c r="E5070" t="s">
        <v>11</v>
      </c>
      <c r="F5070" t="s">
        <v>8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29</v>
      </c>
      <c r="D5071" t="s">
        <v>27</v>
      </c>
      <c r="E5071" t="s">
        <v>11</v>
      </c>
      <c r="F5071" t="s">
        <v>8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29</v>
      </c>
      <c r="D5072" t="s">
        <v>25</v>
      </c>
      <c r="E5072" t="s">
        <v>10</v>
      </c>
      <c r="F5072" t="s">
        <v>5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29</v>
      </c>
      <c r="D5073" t="s">
        <v>27</v>
      </c>
      <c r="E5073" t="s">
        <v>11</v>
      </c>
      <c r="F5073" t="s">
        <v>8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29</v>
      </c>
      <c r="D5074" t="s">
        <v>27</v>
      </c>
      <c r="E5074" t="s">
        <v>11</v>
      </c>
      <c r="F5074" t="s">
        <v>8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29</v>
      </c>
      <c r="D5075" t="s">
        <v>27</v>
      </c>
      <c r="E5075" t="s">
        <v>12</v>
      </c>
      <c r="F5075" t="s">
        <v>3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29</v>
      </c>
      <c r="D5076" t="s">
        <v>27</v>
      </c>
      <c r="E5076" t="s">
        <v>12</v>
      </c>
      <c r="F5076" t="s">
        <v>3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29</v>
      </c>
      <c r="D5077" t="s">
        <v>27</v>
      </c>
      <c r="E5077" t="s">
        <v>12</v>
      </c>
      <c r="F5077" t="s">
        <v>3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29</v>
      </c>
      <c r="D5078" t="s">
        <v>27</v>
      </c>
      <c r="E5078" t="s">
        <v>12</v>
      </c>
      <c r="F5078" t="s">
        <v>3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29</v>
      </c>
      <c r="D5079" t="s">
        <v>27</v>
      </c>
      <c r="E5079" t="s">
        <v>12</v>
      </c>
      <c r="F5079" t="s">
        <v>3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29</v>
      </c>
      <c r="D5080" t="s">
        <v>27</v>
      </c>
      <c r="E5080" t="s">
        <v>12</v>
      </c>
      <c r="F5080" t="s">
        <v>3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28</v>
      </c>
      <c r="D5081" t="s">
        <v>27</v>
      </c>
      <c r="E5081" t="s">
        <v>12</v>
      </c>
      <c r="F5081" t="s">
        <v>3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29</v>
      </c>
      <c r="D5082" t="s">
        <v>27</v>
      </c>
      <c r="E5082" t="s">
        <v>12</v>
      </c>
      <c r="F5082" t="s">
        <v>3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28</v>
      </c>
      <c r="D5083" t="s">
        <v>27</v>
      </c>
      <c r="E5083" t="s">
        <v>12</v>
      </c>
      <c r="F5083" t="s">
        <v>3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29</v>
      </c>
      <c r="D5084" t="s">
        <v>27</v>
      </c>
      <c r="E5084" t="s">
        <v>12</v>
      </c>
      <c r="F5084" t="s">
        <v>3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29</v>
      </c>
      <c r="D5085" t="s">
        <v>27</v>
      </c>
      <c r="E5085" t="s">
        <v>12</v>
      </c>
      <c r="F5085" t="s">
        <v>3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29</v>
      </c>
      <c r="D5086" t="s">
        <v>27</v>
      </c>
      <c r="E5086" t="s">
        <v>12</v>
      </c>
      <c r="F5086" t="s">
        <v>3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29</v>
      </c>
      <c r="D5087" t="s">
        <v>27</v>
      </c>
      <c r="E5087" t="s">
        <v>12</v>
      </c>
      <c r="F5087" t="s">
        <v>3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29</v>
      </c>
      <c r="D5088" t="s">
        <v>27</v>
      </c>
      <c r="E5088" t="s">
        <v>12</v>
      </c>
      <c r="F5088" t="s">
        <v>3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29</v>
      </c>
      <c r="D5089" t="s">
        <v>25</v>
      </c>
      <c r="E5089" t="s">
        <v>10</v>
      </c>
      <c r="F5089" t="s">
        <v>1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29</v>
      </c>
      <c r="D5090" t="s">
        <v>25</v>
      </c>
      <c r="E5090" t="s">
        <v>10</v>
      </c>
      <c r="F5090" t="s">
        <v>1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29</v>
      </c>
      <c r="D5091" t="s">
        <v>27</v>
      </c>
      <c r="E5091" t="s">
        <v>17</v>
      </c>
      <c r="F5091" t="s">
        <v>8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29</v>
      </c>
      <c r="D5092" t="s">
        <v>27</v>
      </c>
      <c r="E5092" t="s">
        <v>15</v>
      </c>
      <c r="F5092" t="s">
        <v>4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28</v>
      </c>
      <c r="D5093" t="s">
        <v>27</v>
      </c>
      <c r="E5093" t="s">
        <v>15</v>
      </c>
      <c r="F5093" t="s">
        <v>4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28</v>
      </c>
      <c r="D5094" t="s">
        <v>27</v>
      </c>
      <c r="E5094" t="s">
        <v>15</v>
      </c>
      <c r="F5094" t="s">
        <v>4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29</v>
      </c>
      <c r="D5095" t="s">
        <v>27</v>
      </c>
      <c r="E5095" t="s">
        <v>15</v>
      </c>
      <c r="F5095" t="s">
        <v>4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29</v>
      </c>
      <c r="D5096" t="s">
        <v>27</v>
      </c>
      <c r="E5096" t="s">
        <v>15</v>
      </c>
      <c r="F5096" t="s">
        <v>4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29</v>
      </c>
      <c r="D5097" t="s">
        <v>27</v>
      </c>
      <c r="E5097" t="s">
        <v>15</v>
      </c>
      <c r="F5097" t="s">
        <v>4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29</v>
      </c>
      <c r="D5098" t="s">
        <v>27</v>
      </c>
      <c r="E5098" t="s">
        <v>15</v>
      </c>
      <c r="F5098" t="s">
        <v>1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29</v>
      </c>
      <c r="D5099" t="s">
        <v>25</v>
      </c>
      <c r="E5099" t="s">
        <v>18</v>
      </c>
      <c r="F5099" t="s">
        <v>1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29</v>
      </c>
      <c r="D5100" t="s">
        <v>25</v>
      </c>
      <c r="E5100" t="s">
        <v>13</v>
      </c>
      <c r="F5100" t="s">
        <v>4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29</v>
      </c>
      <c r="D5101" t="s">
        <v>27</v>
      </c>
      <c r="E5101" t="s">
        <v>15</v>
      </c>
      <c r="F5101" t="s">
        <v>1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29</v>
      </c>
      <c r="D5102" t="s">
        <v>27</v>
      </c>
      <c r="E5102" t="s">
        <v>15</v>
      </c>
      <c r="F5102" t="s">
        <v>1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29</v>
      </c>
      <c r="D5103" t="s">
        <v>27</v>
      </c>
      <c r="E5103" t="s">
        <v>15</v>
      </c>
      <c r="F5103" t="s">
        <v>4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29</v>
      </c>
      <c r="D5104" t="s">
        <v>27</v>
      </c>
      <c r="E5104" t="s">
        <v>15</v>
      </c>
      <c r="F5104" t="s">
        <v>8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29</v>
      </c>
      <c r="D5105" t="s">
        <v>27</v>
      </c>
      <c r="E5105" t="s">
        <v>11</v>
      </c>
      <c r="F5105" t="s">
        <v>8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29</v>
      </c>
      <c r="D5106" t="s">
        <v>27</v>
      </c>
      <c r="E5106" t="s">
        <v>11</v>
      </c>
      <c r="F5106" t="s">
        <v>8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29</v>
      </c>
      <c r="D5107" t="s">
        <v>27</v>
      </c>
      <c r="E5107" t="s">
        <v>15</v>
      </c>
      <c r="F5107" t="s">
        <v>5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29</v>
      </c>
      <c r="D5108" t="s">
        <v>27</v>
      </c>
      <c r="E5108" t="s">
        <v>15</v>
      </c>
      <c r="F5108" t="s">
        <v>1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29</v>
      </c>
      <c r="D5109" t="s">
        <v>27</v>
      </c>
      <c r="E5109" t="s">
        <v>15</v>
      </c>
      <c r="F5109" t="s">
        <v>3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29</v>
      </c>
      <c r="D5110" t="s">
        <v>27</v>
      </c>
      <c r="E5110" t="s">
        <v>15</v>
      </c>
      <c r="F5110" t="s">
        <v>1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29</v>
      </c>
      <c r="D5111" t="s">
        <v>26</v>
      </c>
      <c r="E5111" t="s">
        <v>15</v>
      </c>
      <c r="F5111" t="s">
        <v>1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29</v>
      </c>
      <c r="D5112" t="s">
        <v>27</v>
      </c>
      <c r="E5112" t="s">
        <v>15</v>
      </c>
      <c r="F5112" t="s">
        <v>1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29</v>
      </c>
      <c r="D5113" t="s">
        <v>27</v>
      </c>
      <c r="E5113" t="s">
        <v>15</v>
      </c>
      <c r="F5113" t="s">
        <v>3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29</v>
      </c>
      <c r="D5114" t="s">
        <v>27</v>
      </c>
      <c r="E5114" t="s">
        <v>10</v>
      </c>
      <c r="F5114" t="s">
        <v>3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29</v>
      </c>
      <c r="D5115" t="s">
        <v>25</v>
      </c>
      <c r="E5115" t="s">
        <v>10</v>
      </c>
      <c r="F5115" t="s">
        <v>3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29</v>
      </c>
      <c r="D5116" t="s">
        <v>25</v>
      </c>
      <c r="E5116" t="s">
        <v>10</v>
      </c>
      <c r="F5116" t="s">
        <v>3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29</v>
      </c>
      <c r="D5117" t="s">
        <v>25</v>
      </c>
      <c r="E5117" t="s">
        <v>10</v>
      </c>
      <c r="F5117" t="s">
        <v>3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29</v>
      </c>
      <c r="D5118" t="s">
        <v>27</v>
      </c>
      <c r="E5118" t="s">
        <v>10</v>
      </c>
      <c r="F5118" t="s">
        <v>3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28</v>
      </c>
      <c r="D5119" t="s">
        <v>25</v>
      </c>
      <c r="E5119" t="s">
        <v>18</v>
      </c>
      <c r="F5119" t="s">
        <v>0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29</v>
      </c>
      <c r="D5120" t="s">
        <v>27</v>
      </c>
      <c r="E5120" t="s">
        <v>18</v>
      </c>
      <c r="F5120" t="s">
        <v>0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29</v>
      </c>
      <c r="D5121" t="s">
        <v>25</v>
      </c>
      <c r="E5121" t="s">
        <v>18</v>
      </c>
      <c r="F5121" t="s">
        <v>0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29</v>
      </c>
      <c r="D5122" t="s">
        <v>26</v>
      </c>
      <c r="E5122" t="s">
        <v>18</v>
      </c>
      <c r="F5122" t="s">
        <v>0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29</v>
      </c>
      <c r="D5123" t="s">
        <v>26</v>
      </c>
      <c r="E5123" t="s">
        <v>15</v>
      </c>
      <c r="F5123" t="s">
        <v>8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29</v>
      </c>
      <c r="D5124" t="s">
        <v>27</v>
      </c>
      <c r="E5124" t="s">
        <v>15</v>
      </c>
      <c r="F5124" t="s">
        <v>7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29</v>
      </c>
      <c r="D5125" t="s">
        <v>26</v>
      </c>
      <c r="E5125" t="s">
        <v>15</v>
      </c>
      <c r="F5125" t="s">
        <v>7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29</v>
      </c>
      <c r="D5126" t="s">
        <v>27</v>
      </c>
      <c r="E5126" t="s">
        <v>17</v>
      </c>
      <c r="F5126" t="s">
        <v>1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29</v>
      </c>
      <c r="D5127" t="s">
        <v>27</v>
      </c>
      <c r="E5127" t="s">
        <v>12</v>
      </c>
      <c r="F5127" t="s">
        <v>1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29</v>
      </c>
      <c r="D5128" t="s">
        <v>27</v>
      </c>
      <c r="E5128" t="s">
        <v>12</v>
      </c>
      <c r="F5128" t="s">
        <v>7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29</v>
      </c>
      <c r="D5129" t="s">
        <v>27</v>
      </c>
      <c r="E5129" t="s">
        <v>15</v>
      </c>
      <c r="F5129" t="s">
        <v>1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29</v>
      </c>
      <c r="D5130" t="s">
        <v>27</v>
      </c>
      <c r="E5130" t="s">
        <v>15</v>
      </c>
      <c r="F5130" t="s">
        <v>1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29</v>
      </c>
      <c r="D5131" t="s">
        <v>27</v>
      </c>
      <c r="E5131" t="s">
        <v>15</v>
      </c>
      <c r="F5131" t="s">
        <v>1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28</v>
      </c>
      <c r="D5132" t="s">
        <v>25</v>
      </c>
      <c r="E5132" t="s">
        <v>16</v>
      </c>
      <c r="F5132" t="s">
        <v>1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29</v>
      </c>
      <c r="D5133" t="s">
        <v>25</v>
      </c>
      <c r="E5133" t="s">
        <v>16</v>
      </c>
      <c r="F5133" t="s">
        <v>1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29</v>
      </c>
      <c r="D5134" t="s">
        <v>25</v>
      </c>
      <c r="E5134" t="s">
        <v>16</v>
      </c>
      <c r="F5134" t="s">
        <v>1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28</v>
      </c>
      <c r="D5135" t="s">
        <v>25</v>
      </c>
      <c r="E5135" t="s">
        <v>16</v>
      </c>
      <c r="F5135" t="s">
        <v>1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29</v>
      </c>
      <c r="D5136" t="s">
        <v>27</v>
      </c>
      <c r="E5136" t="s">
        <v>18</v>
      </c>
      <c r="F5136" t="s">
        <v>8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29</v>
      </c>
      <c r="D5137" t="s">
        <v>25</v>
      </c>
      <c r="E5137" t="s">
        <v>18</v>
      </c>
      <c r="F5137" t="s">
        <v>8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28</v>
      </c>
      <c r="D5138" t="s">
        <v>27</v>
      </c>
      <c r="E5138" t="s">
        <v>15</v>
      </c>
      <c r="F5138" t="s">
        <v>1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28</v>
      </c>
      <c r="D5139" t="s">
        <v>27</v>
      </c>
      <c r="E5139" t="s">
        <v>15</v>
      </c>
      <c r="F5139" t="s">
        <v>4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28</v>
      </c>
      <c r="D5140" t="s">
        <v>27</v>
      </c>
      <c r="E5140" t="s">
        <v>15</v>
      </c>
      <c r="F5140" t="s">
        <v>4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29</v>
      </c>
      <c r="D5141" t="s">
        <v>25</v>
      </c>
      <c r="E5141" t="s">
        <v>18</v>
      </c>
      <c r="F5141" t="s">
        <v>1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29</v>
      </c>
      <c r="D5142" t="s">
        <v>27</v>
      </c>
      <c r="E5142" t="s">
        <v>15</v>
      </c>
      <c r="F5142" t="s">
        <v>8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29</v>
      </c>
      <c r="D5143" t="s">
        <v>27</v>
      </c>
      <c r="E5143" t="s">
        <v>15</v>
      </c>
      <c r="F5143" t="s">
        <v>8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29</v>
      </c>
      <c r="D5144" t="s">
        <v>27</v>
      </c>
      <c r="E5144" t="s">
        <v>15</v>
      </c>
      <c r="F5144" t="s">
        <v>1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29</v>
      </c>
      <c r="D5145" t="s">
        <v>27</v>
      </c>
      <c r="E5145" t="s">
        <v>15</v>
      </c>
      <c r="F5145" t="s">
        <v>1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28</v>
      </c>
      <c r="D5146" t="s">
        <v>27</v>
      </c>
      <c r="E5146" t="s">
        <v>15</v>
      </c>
      <c r="F5146" t="s">
        <v>1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29</v>
      </c>
      <c r="D5147" t="s">
        <v>27</v>
      </c>
      <c r="E5147" t="s">
        <v>15</v>
      </c>
      <c r="F5147" t="s">
        <v>1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29</v>
      </c>
      <c r="D5148" t="s">
        <v>27</v>
      </c>
      <c r="E5148" t="s">
        <v>15</v>
      </c>
      <c r="F5148" t="s">
        <v>8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29</v>
      </c>
      <c r="D5149" t="s">
        <v>27</v>
      </c>
      <c r="E5149" t="s">
        <v>15</v>
      </c>
      <c r="F5149" t="s">
        <v>7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29</v>
      </c>
      <c r="D5150" t="s">
        <v>27</v>
      </c>
      <c r="E5150" t="s">
        <v>15</v>
      </c>
      <c r="F5150" t="s">
        <v>7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29</v>
      </c>
      <c r="D5151" t="s">
        <v>27</v>
      </c>
      <c r="E5151" t="s">
        <v>15</v>
      </c>
      <c r="F5151" t="s">
        <v>6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29</v>
      </c>
      <c r="D5152" t="s">
        <v>27</v>
      </c>
      <c r="E5152" t="s">
        <v>15</v>
      </c>
      <c r="F5152" t="s">
        <v>6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29</v>
      </c>
      <c r="D5153" t="s">
        <v>27</v>
      </c>
      <c r="E5153" t="s">
        <v>15</v>
      </c>
      <c r="F5153" t="s">
        <v>6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29</v>
      </c>
      <c r="D5154" t="s">
        <v>27</v>
      </c>
      <c r="E5154" t="s">
        <v>15</v>
      </c>
      <c r="F5154" t="s">
        <v>7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29</v>
      </c>
      <c r="D5155" t="s">
        <v>27</v>
      </c>
      <c r="E5155" t="s">
        <v>15</v>
      </c>
      <c r="F5155" t="s">
        <v>7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29</v>
      </c>
      <c r="D5156" t="s">
        <v>27</v>
      </c>
      <c r="E5156" t="s">
        <v>15</v>
      </c>
      <c r="F5156" t="s">
        <v>7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29</v>
      </c>
      <c r="D5157" t="s">
        <v>27</v>
      </c>
      <c r="E5157" t="s">
        <v>15</v>
      </c>
      <c r="F5157" t="s">
        <v>6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29</v>
      </c>
      <c r="D5158" t="s">
        <v>26</v>
      </c>
      <c r="E5158" t="s">
        <v>10</v>
      </c>
      <c r="F5158" t="s">
        <v>0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29</v>
      </c>
      <c r="D5159" t="s">
        <v>27</v>
      </c>
      <c r="E5159" t="s">
        <v>15</v>
      </c>
      <c r="F5159" t="s">
        <v>4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29</v>
      </c>
      <c r="D5160" t="s">
        <v>27</v>
      </c>
      <c r="E5160" t="s">
        <v>15</v>
      </c>
      <c r="F5160" t="s">
        <v>4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28</v>
      </c>
      <c r="D5161" t="s">
        <v>25</v>
      </c>
      <c r="E5161" t="s">
        <v>18</v>
      </c>
      <c r="F5161" t="s">
        <v>3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28</v>
      </c>
      <c r="D5162" t="s">
        <v>25</v>
      </c>
      <c r="E5162" t="s">
        <v>18</v>
      </c>
      <c r="F5162" t="s">
        <v>3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29</v>
      </c>
      <c r="D5163" t="s">
        <v>25</v>
      </c>
      <c r="E5163" t="s">
        <v>18</v>
      </c>
      <c r="F5163" t="s">
        <v>8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29</v>
      </c>
      <c r="D5164" t="s">
        <v>25</v>
      </c>
      <c r="E5164" t="s">
        <v>18</v>
      </c>
      <c r="F5164" t="s">
        <v>8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29</v>
      </c>
      <c r="D5165" t="s">
        <v>27</v>
      </c>
      <c r="E5165" t="s">
        <v>18</v>
      </c>
      <c r="F5165" t="s">
        <v>8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29</v>
      </c>
      <c r="D5166" t="s">
        <v>25</v>
      </c>
      <c r="E5166" t="s">
        <v>18</v>
      </c>
      <c r="F5166" t="s">
        <v>8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29</v>
      </c>
      <c r="D5167" t="s">
        <v>25</v>
      </c>
      <c r="E5167" t="s">
        <v>18</v>
      </c>
      <c r="F5167" t="s">
        <v>5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29</v>
      </c>
      <c r="D5168" t="s">
        <v>25</v>
      </c>
      <c r="E5168" t="s">
        <v>18</v>
      </c>
      <c r="F5168" t="s">
        <v>5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28</v>
      </c>
      <c r="D5169" t="s">
        <v>25</v>
      </c>
      <c r="E5169" t="s">
        <v>18</v>
      </c>
      <c r="F5169" t="s">
        <v>5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29</v>
      </c>
      <c r="D5170" t="s">
        <v>27</v>
      </c>
      <c r="E5170" t="s">
        <v>18</v>
      </c>
      <c r="F5170" t="s">
        <v>8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29</v>
      </c>
      <c r="D5171" t="s">
        <v>25</v>
      </c>
      <c r="E5171" t="s">
        <v>18</v>
      </c>
      <c r="F5171" t="s">
        <v>8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29</v>
      </c>
      <c r="D5172" t="s">
        <v>25</v>
      </c>
      <c r="E5172" t="s">
        <v>18</v>
      </c>
      <c r="F5172" t="s">
        <v>8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29</v>
      </c>
      <c r="D5173" t="s">
        <v>27</v>
      </c>
      <c r="E5173" t="s">
        <v>16</v>
      </c>
      <c r="F5173" t="s">
        <v>1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29</v>
      </c>
      <c r="D5174" t="s">
        <v>27</v>
      </c>
      <c r="E5174" t="s">
        <v>16</v>
      </c>
      <c r="F5174" t="s">
        <v>1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29</v>
      </c>
      <c r="D5175" t="s">
        <v>27</v>
      </c>
      <c r="E5175" t="s">
        <v>16</v>
      </c>
      <c r="F5175" t="s">
        <v>1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29</v>
      </c>
      <c r="D5176" t="s">
        <v>25</v>
      </c>
      <c r="E5176" t="s">
        <v>18</v>
      </c>
      <c r="F5176" t="s">
        <v>5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29</v>
      </c>
      <c r="D5177" t="s">
        <v>27</v>
      </c>
      <c r="E5177" t="s">
        <v>18</v>
      </c>
      <c r="F5177" t="s">
        <v>5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29</v>
      </c>
      <c r="D5178" t="s">
        <v>25</v>
      </c>
      <c r="E5178" t="s">
        <v>18</v>
      </c>
      <c r="F5178" t="s">
        <v>5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29</v>
      </c>
      <c r="D5179" t="s">
        <v>27</v>
      </c>
      <c r="E5179" t="s">
        <v>18</v>
      </c>
      <c r="F5179" t="s">
        <v>5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29</v>
      </c>
      <c r="D5180" t="s">
        <v>26</v>
      </c>
      <c r="E5180" t="s">
        <v>18</v>
      </c>
      <c r="F5180" t="s">
        <v>5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29</v>
      </c>
      <c r="D5181" t="s">
        <v>27</v>
      </c>
      <c r="E5181" t="s">
        <v>15</v>
      </c>
      <c r="F5181" t="s">
        <v>1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29</v>
      </c>
      <c r="D5182" t="s">
        <v>27</v>
      </c>
      <c r="E5182" t="s">
        <v>15</v>
      </c>
      <c r="F5182" t="s">
        <v>1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28</v>
      </c>
      <c r="D5183" t="s">
        <v>27</v>
      </c>
      <c r="E5183" t="s">
        <v>15</v>
      </c>
      <c r="F5183" t="s">
        <v>1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29</v>
      </c>
      <c r="D5184" t="s">
        <v>27</v>
      </c>
      <c r="E5184" t="s">
        <v>15</v>
      </c>
      <c r="F5184" t="s">
        <v>1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29</v>
      </c>
      <c r="D5185" t="s">
        <v>27</v>
      </c>
      <c r="E5185" t="s">
        <v>15</v>
      </c>
      <c r="F5185" t="s">
        <v>1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29</v>
      </c>
      <c r="D5186" t="s">
        <v>27</v>
      </c>
      <c r="E5186" t="s">
        <v>15</v>
      </c>
      <c r="F5186" t="s">
        <v>1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29</v>
      </c>
      <c r="D5187" t="s">
        <v>27</v>
      </c>
      <c r="E5187" t="s">
        <v>15</v>
      </c>
      <c r="F5187" t="s">
        <v>1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29</v>
      </c>
      <c r="D5188" t="s">
        <v>27</v>
      </c>
      <c r="E5188" t="s">
        <v>15</v>
      </c>
      <c r="F5188" t="s">
        <v>1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29</v>
      </c>
      <c r="D5189" t="s">
        <v>27</v>
      </c>
      <c r="E5189" t="s">
        <v>15</v>
      </c>
      <c r="F5189" t="s">
        <v>1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29</v>
      </c>
      <c r="D5190" t="s">
        <v>27</v>
      </c>
      <c r="E5190" t="s">
        <v>15</v>
      </c>
      <c r="F5190" t="s">
        <v>1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29</v>
      </c>
      <c r="D5191" t="s">
        <v>27</v>
      </c>
      <c r="E5191" t="s">
        <v>15</v>
      </c>
      <c r="F5191" t="s">
        <v>1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29</v>
      </c>
      <c r="D5192" t="s">
        <v>27</v>
      </c>
      <c r="E5192" t="s">
        <v>15</v>
      </c>
      <c r="F5192" t="s">
        <v>1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28</v>
      </c>
      <c r="D5193" t="s">
        <v>27</v>
      </c>
      <c r="E5193" t="s">
        <v>15</v>
      </c>
      <c r="F5193" t="s">
        <v>8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29</v>
      </c>
      <c r="D5194" t="s">
        <v>27</v>
      </c>
      <c r="E5194" t="s">
        <v>15</v>
      </c>
      <c r="F5194" t="s">
        <v>8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29</v>
      </c>
      <c r="D5195" t="s">
        <v>27</v>
      </c>
      <c r="E5195" t="s">
        <v>15</v>
      </c>
      <c r="F5195" t="s">
        <v>8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28</v>
      </c>
      <c r="D5196" t="s">
        <v>27</v>
      </c>
      <c r="E5196" t="s">
        <v>15</v>
      </c>
      <c r="F5196" t="s">
        <v>5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29</v>
      </c>
      <c r="D5197" t="s">
        <v>26</v>
      </c>
      <c r="E5197" t="s">
        <v>15</v>
      </c>
      <c r="F5197" t="s">
        <v>5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29</v>
      </c>
      <c r="D5198" t="s">
        <v>27</v>
      </c>
      <c r="E5198" t="s">
        <v>15</v>
      </c>
      <c r="F5198" t="s">
        <v>5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29</v>
      </c>
      <c r="D5199" t="s">
        <v>25</v>
      </c>
      <c r="E5199" t="s">
        <v>15</v>
      </c>
      <c r="F5199" t="s">
        <v>5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29</v>
      </c>
      <c r="D5200" t="s">
        <v>25</v>
      </c>
      <c r="E5200" t="s">
        <v>15</v>
      </c>
      <c r="F5200" t="s">
        <v>5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29</v>
      </c>
      <c r="D5201" t="s">
        <v>25</v>
      </c>
      <c r="E5201" t="s">
        <v>15</v>
      </c>
      <c r="F5201" t="s">
        <v>5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29</v>
      </c>
      <c r="D5202" t="s">
        <v>27</v>
      </c>
      <c r="E5202" t="s">
        <v>18</v>
      </c>
      <c r="F5202" t="s">
        <v>7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29</v>
      </c>
      <c r="D5203" t="s">
        <v>25</v>
      </c>
      <c r="E5203" t="s">
        <v>18</v>
      </c>
      <c r="F5203" t="s">
        <v>7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29</v>
      </c>
      <c r="D5204" t="s">
        <v>25</v>
      </c>
      <c r="E5204" t="s">
        <v>18</v>
      </c>
      <c r="F5204" t="s">
        <v>7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28</v>
      </c>
      <c r="D5205" t="s">
        <v>25</v>
      </c>
      <c r="E5205" t="s">
        <v>15</v>
      </c>
      <c r="F5205" t="s">
        <v>3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29</v>
      </c>
      <c r="D5206" t="s">
        <v>27</v>
      </c>
      <c r="E5206" t="s">
        <v>18</v>
      </c>
      <c r="F5206" t="s">
        <v>8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28</v>
      </c>
      <c r="D5207" t="s">
        <v>25</v>
      </c>
      <c r="E5207" t="s">
        <v>18</v>
      </c>
      <c r="F5207" t="s">
        <v>8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28</v>
      </c>
      <c r="D5208" t="s">
        <v>25</v>
      </c>
      <c r="E5208" t="s">
        <v>18</v>
      </c>
      <c r="F5208" t="s">
        <v>8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29</v>
      </c>
      <c r="D5209" t="s">
        <v>25</v>
      </c>
      <c r="E5209" t="s">
        <v>18</v>
      </c>
      <c r="F5209" t="s">
        <v>8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29</v>
      </c>
      <c r="D5210" t="s">
        <v>26</v>
      </c>
      <c r="E5210" t="s">
        <v>18</v>
      </c>
      <c r="F5210" t="s">
        <v>8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29</v>
      </c>
      <c r="D5211" t="s">
        <v>25</v>
      </c>
      <c r="E5211" t="s">
        <v>18</v>
      </c>
      <c r="F5211" t="s">
        <v>5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29</v>
      </c>
      <c r="D5212" t="s">
        <v>25</v>
      </c>
      <c r="E5212" t="s">
        <v>18</v>
      </c>
      <c r="F5212" t="s">
        <v>5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29</v>
      </c>
      <c r="D5213" t="s">
        <v>25</v>
      </c>
      <c r="E5213" t="s">
        <v>18</v>
      </c>
      <c r="F5213" t="s">
        <v>4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28</v>
      </c>
      <c r="D5214" t="s">
        <v>25</v>
      </c>
      <c r="E5214" t="s">
        <v>18</v>
      </c>
      <c r="F5214" t="s">
        <v>4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29</v>
      </c>
      <c r="D5215" t="s">
        <v>27</v>
      </c>
      <c r="E5215" t="s">
        <v>18</v>
      </c>
      <c r="F5215" t="s">
        <v>4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29</v>
      </c>
      <c r="D5216" t="s">
        <v>25</v>
      </c>
      <c r="E5216" t="s">
        <v>18</v>
      </c>
      <c r="F5216" t="s">
        <v>4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28</v>
      </c>
      <c r="D5217" t="s">
        <v>25</v>
      </c>
      <c r="E5217" t="s">
        <v>18</v>
      </c>
      <c r="F5217" t="s">
        <v>4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29</v>
      </c>
      <c r="D5218" t="s">
        <v>27</v>
      </c>
      <c r="E5218" t="s">
        <v>10</v>
      </c>
      <c r="F5218" t="s">
        <v>8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29</v>
      </c>
      <c r="D5219" t="s">
        <v>25</v>
      </c>
      <c r="E5219" t="s">
        <v>13</v>
      </c>
      <c r="F5219" t="s">
        <v>5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28</v>
      </c>
      <c r="D5220" t="s">
        <v>27</v>
      </c>
      <c r="E5220" t="s">
        <v>13</v>
      </c>
      <c r="F5220" t="s">
        <v>5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29</v>
      </c>
      <c r="D5221" t="s">
        <v>25</v>
      </c>
      <c r="E5221" t="s">
        <v>13</v>
      </c>
      <c r="F5221" t="s">
        <v>5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29</v>
      </c>
      <c r="D5222" t="s">
        <v>25</v>
      </c>
      <c r="E5222" t="s">
        <v>13</v>
      </c>
      <c r="F5222" t="s">
        <v>0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29</v>
      </c>
      <c r="D5223" t="s">
        <v>27</v>
      </c>
      <c r="E5223" t="s">
        <v>15</v>
      </c>
      <c r="F5223" t="s">
        <v>5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29</v>
      </c>
      <c r="D5224" t="s">
        <v>25</v>
      </c>
      <c r="E5224" t="s">
        <v>15</v>
      </c>
      <c r="F5224" t="s">
        <v>5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29</v>
      </c>
      <c r="D5225" t="s">
        <v>25</v>
      </c>
      <c r="E5225" t="s">
        <v>15</v>
      </c>
      <c r="F5225" t="s">
        <v>5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29</v>
      </c>
      <c r="D5226" t="s">
        <v>27</v>
      </c>
      <c r="E5226" t="s">
        <v>10</v>
      </c>
      <c r="F5226" t="s">
        <v>1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29</v>
      </c>
      <c r="D5227" t="s">
        <v>25</v>
      </c>
      <c r="E5227" t="s">
        <v>10</v>
      </c>
      <c r="F5227" t="s">
        <v>1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28</v>
      </c>
      <c r="D5228" t="s">
        <v>25</v>
      </c>
      <c r="E5228" t="s">
        <v>10</v>
      </c>
      <c r="F5228" t="s">
        <v>1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29</v>
      </c>
      <c r="D5229" t="s">
        <v>25</v>
      </c>
      <c r="E5229" t="s">
        <v>10</v>
      </c>
      <c r="F5229" t="s">
        <v>1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29</v>
      </c>
      <c r="D5230" t="s">
        <v>25</v>
      </c>
      <c r="E5230" t="s">
        <v>12</v>
      </c>
      <c r="F5230" t="s">
        <v>4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29</v>
      </c>
      <c r="D5231" t="s">
        <v>27</v>
      </c>
      <c r="E5231" t="s">
        <v>12</v>
      </c>
      <c r="F5231" t="s">
        <v>4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29</v>
      </c>
      <c r="D5232" t="s">
        <v>25</v>
      </c>
      <c r="E5232" t="s">
        <v>12</v>
      </c>
      <c r="F5232" t="s">
        <v>4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29</v>
      </c>
      <c r="D5233" t="s">
        <v>25</v>
      </c>
      <c r="E5233" t="s">
        <v>12</v>
      </c>
      <c r="F5233" t="s">
        <v>4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29</v>
      </c>
      <c r="D5234" t="s">
        <v>25</v>
      </c>
      <c r="E5234" t="s">
        <v>12</v>
      </c>
      <c r="F5234" t="s">
        <v>4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29</v>
      </c>
      <c r="D5235" t="s">
        <v>25</v>
      </c>
      <c r="E5235" t="s">
        <v>12</v>
      </c>
      <c r="F5235" t="s">
        <v>4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28</v>
      </c>
      <c r="D5236" t="s">
        <v>27</v>
      </c>
      <c r="E5236" t="s">
        <v>12</v>
      </c>
      <c r="F5236" t="s">
        <v>4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29</v>
      </c>
      <c r="D5237" t="s">
        <v>25</v>
      </c>
      <c r="E5237" t="s">
        <v>12</v>
      </c>
      <c r="F5237" t="s">
        <v>4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29</v>
      </c>
      <c r="D5238" t="s">
        <v>25</v>
      </c>
      <c r="E5238" t="s">
        <v>12</v>
      </c>
      <c r="F5238" t="s">
        <v>4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29</v>
      </c>
      <c r="D5239" t="s">
        <v>25</v>
      </c>
      <c r="E5239" t="s">
        <v>12</v>
      </c>
      <c r="F5239" t="s">
        <v>4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29</v>
      </c>
      <c r="D5240" t="s">
        <v>25</v>
      </c>
      <c r="E5240" t="s">
        <v>12</v>
      </c>
      <c r="F5240" t="s">
        <v>4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29</v>
      </c>
      <c r="D5241" t="s">
        <v>27</v>
      </c>
      <c r="E5241" t="s">
        <v>12</v>
      </c>
      <c r="F5241" t="s">
        <v>4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29</v>
      </c>
      <c r="D5242" t="s">
        <v>25</v>
      </c>
      <c r="E5242" t="s">
        <v>12</v>
      </c>
      <c r="F5242" t="s">
        <v>4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29</v>
      </c>
      <c r="D5243" t="s">
        <v>25</v>
      </c>
      <c r="E5243" t="s">
        <v>12</v>
      </c>
      <c r="F5243" t="s">
        <v>4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29</v>
      </c>
      <c r="D5244" t="s">
        <v>25</v>
      </c>
      <c r="E5244" t="s">
        <v>12</v>
      </c>
      <c r="F5244" t="s">
        <v>4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28</v>
      </c>
      <c r="D5245" t="s">
        <v>25</v>
      </c>
      <c r="E5245" t="s">
        <v>12</v>
      </c>
      <c r="F5245" t="s">
        <v>4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29</v>
      </c>
      <c r="D5246" t="s">
        <v>25</v>
      </c>
      <c r="E5246" t="s">
        <v>12</v>
      </c>
      <c r="F5246" t="s">
        <v>4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29</v>
      </c>
      <c r="D5247" t="s">
        <v>27</v>
      </c>
      <c r="E5247" t="s">
        <v>12</v>
      </c>
      <c r="F5247" t="s">
        <v>4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29</v>
      </c>
      <c r="D5248" t="s">
        <v>27</v>
      </c>
      <c r="E5248" t="s">
        <v>12</v>
      </c>
      <c r="F5248" t="s">
        <v>4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29</v>
      </c>
      <c r="D5249" t="s">
        <v>27</v>
      </c>
      <c r="E5249" t="s">
        <v>12</v>
      </c>
      <c r="F5249" t="s">
        <v>4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29</v>
      </c>
      <c r="D5250" t="s">
        <v>25</v>
      </c>
      <c r="E5250" t="s">
        <v>12</v>
      </c>
      <c r="F5250" t="s">
        <v>4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28</v>
      </c>
      <c r="D5251" t="s">
        <v>26</v>
      </c>
      <c r="E5251" t="s">
        <v>12</v>
      </c>
      <c r="F5251" t="s">
        <v>4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29</v>
      </c>
      <c r="D5252" t="s">
        <v>25</v>
      </c>
      <c r="E5252" t="s">
        <v>12</v>
      </c>
      <c r="F5252" t="s">
        <v>4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28</v>
      </c>
      <c r="D5253" t="s">
        <v>25</v>
      </c>
      <c r="E5253" t="s">
        <v>12</v>
      </c>
      <c r="F5253" t="s">
        <v>4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29</v>
      </c>
      <c r="D5254" t="s">
        <v>25</v>
      </c>
      <c r="E5254" t="s">
        <v>15</v>
      </c>
      <c r="F5254" t="s">
        <v>8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29</v>
      </c>
      <c r="D5255" t="s">
        <v>27</v>
      </c>
      <c r="E5255" t="s">
        <v>15</v>
      </c>
      <c r="F5255" t="s">
        <v>8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29</v>
      </c>
      <c r="D5256" t="s">
        <v>25</v>
      </c>
      <c r="E5256" t="s">
        <v>10</v>
      </c>
      <c r="F5256" t="s">
        <v>8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29</v>
      </c>
      <c r="D5257" t="s">
        <v>27</v>
      </c>
      <c r="E5257" t="s">
        <v>18</v>
      </c>
      <c r="F5257" t="s">
        <v>3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28</v>
      </c>
      <c r="D5258" t="s">
        <v>25</v>
      </c>
      <c r="E5258" t="s">
        <v>18</v>
      </c>
      <c r="F5258" t="s">
        <v>3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29</v>
      </c>
      <c r="D5259" t="s">
        <v>25</v>
      </c>
      <c r="E5259" t="s">
        <v>18</v>
      </c>
      <c r="F5259" t="s">
        <v>1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28</v>
      </c>
      <c r="D5260" t="s">
        <v>25</v>
      </c>
      <c r="E5260" t="s">
        <v>18</v>
      </c>
      <c r="F5260" t="s">
        <v>1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29</v>
      </c>
      <c r="D5261" t="s">
        <v>27</v>
      </c>
      <c r="E5261" t="s">
        <v>18</v>
      </c>
      <c r="F5261" t="s">
        <v>1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29</v>
      </c>
      <c r="D5262" t="s">
        <v>25</v>
      </c>
      <c r="E5262" t="s">
        <v>18</v>
      </c>
      <c r="F5262" t="s">
        <v>1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29</v>
      </c>
      <c r="D5263" t="s">
        <v>25</v>
      </c>
      <c r="E5263" t="s">
        <v>18</v>
      </c>
      <c r="F5263" t="s">
        <v>0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29</v>
      </c>
      <c r="D5264" t="s">
        <v>27</v>
      </c>
      <c r="E5264" t="s">
        <v>18</v>
      </c>
      <c r="F5264" t="s">
        <v>0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28</v>
      </c>
      <c r="D5265" t="s">
        <v>26</v>
      </c>
      <c r="E5265" t="s">
        <v>18</v>
      </c>
      <c r="F5265" t="s">
        <v>0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29</v>
      </c>
      <c r="D5266" t="s">
        <v>25</v>
      </c>
      <c r="E5266" t="s">
        <v>18</v>
      </c>
      <c r="F5266" t="s">
        <v>3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29</v>
      </c>
      <c r="D5267" t="s">
        <v>25</v>
      </c>
      <c r="E5267" t="s">
        <v>18</v>
      </c>
      <c r="F5267" t="s">
        <v>3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29</v>
      </c>
      <c r="D5268" t="s">
        <v>27</v>
      </c>
      <c r="E5268" t="s">
        <v>18</v>
      </c>
      <c r="F5268" t="s">
        <v>8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29</v>
      </c>
      <c r="D5269" t="s">
        <v>25</v>
      </c>
      <c r="E5269" t="s">
        <v>16</v>
      </c>
      <c r="F5269" t="s">
        <v>1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29</v>
      </c>
      <c r="D5270" t="s">
        <v>25</v>
      </c>
      <c r="E5270" t="s">
        <v>15</v>
      </c>
      <c r="F5270" t="s">
        <v>7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29</v>
      </c>
      <c r="D5271" t="s">
        <v>25</v>
      </c>
      <c r="E5271" t="s">
        <v>15</v>
      </c>
      <c r="F5271" t="s">
        <v>7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29</v>
      </c>
      <c r="D5272" t="s">
        <v>25</v>
      </c>
      <c r="E5272" t="s">
        <v>15</v>
      </c>
      <c r="F5272" t="s">
        <v>7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29</v>
      </c>
      <c r="D5273" t="s">
        <v>25</v>
      </c>
      <c r="E5273" t="s">
        <v>15</v>
      </c>
      <c r="F5273" t="s">
        <v>7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29</v>
      </c>
      <c r="D5274" t="s">
        <v>25</v>
      </c>
      <c r="E5274" t="s">
        <v>15</v>
      </c>
      <c r="F5274" t="s">
        <v>7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28</v>
      </c>
      <c r="D5275" t="s">
        <v>25</v>
      </c>
      <c r="E5275" t="s">
        <v>15</v>
      </c>
      <c r="F5275" t="s">
        <v>7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29</v>
      </c>
      <c r="D5276" t="s">
        <v>25</v>
      </c>
      <c r="E5276" t="s">
        <v>15</v>
      </c>
      <c r="F5276" t="s">
        <v>8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29</v>
      </c>
      <c r="D5277" t="s">
        <v>27</v>
      </c>
      <c r="E5277" t="s">
        <v>15</v>
      </c>
      <c r="F5277" t="s">
        <v>7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29</v>
      </c>
      <c r="D5278" t="s">
        <v>27</v>
      </c>
      <c r="E5278" t="s">
        <v>15</v>
      </c>
      <c r="F5278" t="s">
        <v>7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29</v>
      </c>
      <c r="D5279" t="s">
        <v>25</v>
      </c>
      <c r="E5279" t="s">
        <v>15</v>
      </c>
      <c r="F5279" t="s">
        <v>8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29</v>
      </c>
      <c r="D5280" t="s">
        <v>25</v>
      </c>
      <c r="E5280" t="s">
        <v>15</v>
      </c>
      <c r="F5280" t="s">
        <v>8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29</v>
      </c>
      <c r="D5281" t="s">
        <v>25</v>
      </c>
      <c r="E5281" t="s">
        <v>15</v>
      </c>
      <c r="F5281" t="s">
        <v>8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29</v>
      </c>
      <c r="D5282" t="s">
        <v>27</v>
      </c>
      <c r="E5282" t="s">
        <v>15</v>
      </c>
      <c r="F5282" t="s">
        <v>8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29</v>
      </c>
      <c r="D5283" t="s">
        <v>27</v>
      </c>
      <c r="E5283" t="s">
        <v>15</v>
      </c>
      <c r="F5283" t="s">
        <v>7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29</v>
      </c>
      <c r="D5284" t="s">
        <v>27</v>
      </c>
      <c r="E5284" t="s">
        <v>15</v>
      </c>
      <c r="F5284" t="s">
        <v>7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29</v>
      </c>
      <c r="D5285" t="s">
        <v>27</v>
      </c>
      <c r="E5285" t="s">
        <v>15</v>
      </c>
      <c r="F5285" t="s">
        <v>1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29</v>
      </c>
      <c r="D5286" t="s">
        <v>27</v>
      </c>
      <c r="E5286" t="s">
        <v>15</v>
      </c>
      <c r="F5286" t="s">
        <v>1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29</v>
      </c>
      <c r="D5287" t="s">
        <v>27</v>
      </c>
      <c r="E5287" t="s">
        <v>15</v>
      </c>
      <c r="F5287" t="s">
        <v>3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29</v>
      </c>
      <c r="D5288" t="s">
        <v>25</v>
      </c>
      <c r="E5288" t="s">
        <v>15</v>
      </c>
      <c r="F5288" t="s">
        <v>3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29</v>
      </c>
      <c r="D5289" t="s">
        <v>27</v>
      </c>
      <c r="E5289" t="s">
        <v>18</v>
      </c>
      <c r="F5289" t="s">
        <v>1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29</v>
      </c>
      <c r="D5290" t="s">
        <v>27</v>
      </c>
      <c r="E5290" t="s">
        <v>18</v>
      </c>
      <c r="F5290" t="s">
        <v>1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29</v>
      </c>
      <c r="D5291" t="s">
        <v>25</v>
      </c>
      <c r="E5291" t="s">
        <v>18</v>
      </c>
      <c r="F5291" t="s">
        <v>1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29</v>
      </c>
      <c r="D5292" t="s">
        <v>25</v>
      </c>
      <c r="E5292" t="s">
        <v>18</v>
      </c>
      <c r="F5292" t="s">
        <v>1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29</v>
      </c>
      <c r="D5293" t="s">
        <v>27</v>
      </c>
      <c r="E5293" t="s">
        <v>18</v>
      </c>
      <c r="F5293" t="s">
        <v>1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28</v>
      </c>
      <c r="D5294" t="s">
        <v>25</v>
      </c>
      <c r="E5294" t="s">
        <v>18</v>
      </c>
      <c r="F5294" t="s">
        <v>1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29</v>
      </c>
      <c r="D5295" t="s">
        <v>25</v>
      </c>
      <c r="E5295" t="s">
        <v>18</v>
      </c>
      <c r="F5295" t="s">
        <v>1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29</v>
      </c>
      <c r="D5296" t="s">
        <v>25</v>
      </c>
      <c r="E5296" t="s">
        <v>15</v>
      </c>
      <c r="F5296" t="s">
        <v>1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29</v>
      </c>
      <c r="D5297" t="s">
        <v>27</v>
      </c>
      <c r="E5297" t="s">
        <v>15</v>
      </c>
      <c r="F5297" t="s">
        <v>1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29</v>
      </c>
      <c r="D5298" t="s">
        <v>27</v>
      </c>
      <c r="E5298" t="s">
        <v>15</v>
      </c>
      <c r="F5298" t="s">
        <v>8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29</v>
      </c>
      <c r="D5299" t="s">
        <v>26</v>
      </c>
      <c r="E5299" t="s">
        <v>15</v>
      </c>
      <c r="F5299" t="s">
        <v>8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29</v>
      </c>
      <c r="D5300" t="s">
        <v>26</v>
      </c>
      <c r="E5300" t="s">
        <v>15</v>
      </c>
      <c r="F5300" t="s">
        <v>8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29</v>
      </c>
      <c r="D5301" t="s">
        <v>25</v>
      </c>
      <c r="E5301" t="s">
        <v>15</v>
      </c>
      <c r="F5301" t="s">
        <v>1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29</v>
      </c>
      <c r="D5302" t="s">
        <v>27</v>
      </c>
      <c r="E5302" t="s">
        <v>15</v>
      </c>
      <c r="F5302" t="s">
        <v>1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28</v>
      </c>
      <c r="D5303" t="s">
        <v>26</v>
      </c>
      <c r="E5303" t="s">
        <v>15</v>
      </c>
      <c r="F5303" t="s">
        <v>1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29</v>
      </c>
      <c r="D5304" t="s">
        <v>27</v>
      </c>
      <c r="E5304" t="s">
        <v>15</v>
      </c>
      <c r="F5304" t="s">
        <v>1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29</v>
      </c>
      <c r="D5305" t="s">
        <v>25</v>
      </c>
      <c r="E5305" t="s">
        <v>15</v>
      </c>
      <c r="F5305" t="s">
        <v>3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29</v>
      </c>
      <c r="D5306" t="s">
        <v>25</v>
      </c>
      <c r="E5306" t="s">
        <v>15</v>
      </c>
      <c r="F5306" t="s">
        <v>3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29</v>
      </c>
      <c r="D5307" t="s">
        <v>25</v>
      </c>
      <c r="E5307" t="s">
        <v>15</v>
      </c>
      <c r="F5307" t="s">
        <v>1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29</v>
      </c>
      <c r="D5308" t="s">
        <v>25</v>
      </c>
      <c r="E5308" t="s">
        <v>12</v>
      </c>
      <c r="F5308" t="s">
        <v>8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29</v>
      </c>
      <c r="D5309" t="s">
        <v>25</v>
      </c>
      <c r="E5309" t="s">
        <v>12</v>
      </c>
      <c r="F5309" t="s">
        <v>8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29</v>
      </c>
      <c r="D5310" t="s">
        <v>25</v>
      </c>
      <c r="E5310" t="s">
        <v>12</v>
      </c>
      <c r="F5310" t="s">
        <v>3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29</v>
      </c>
      <c r="D5311" t="s">
        <v>26</v>
      </c>
      <c r="E5311" t="s">
        <v>18</v>
      </c>
      <c r="F5311" t="s">
        <v>1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29</v>
      </c>
      <c r="D5312" t="s">
        <v>25</v>
      </c>
      <c r="E5312" t="s">
        <v>18</v>
      </c>
      <c r="F5312" t="s">
        <v>1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29</v>
      </c>
      <c r="D5313" t="s">
        <v>26</v>
      </c>
      <c r="E5313" t="s">
        <v>18</v>
      </c>
      <c r="F5313" t="s">
        <v>1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29</v>
      </c>
      <c r="D5314" t="s">
        <v>25</v>
      </c>
      <c r="E5314" t="s">
        <v>18</v>
      </c>
      <c r="F5314" t="s">
        <v>1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29</v>
      </c>
      <c r="D5315" t="s">
        <v>25</v>
      </c>
      <c r="E5315" t="s">
        <v>15</v>
      </c>
      <c r="F5315" t="s">
        <v>5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29</v>
      </c>
      <c r="D5316" t="s">
        <v>27</v>
      </c>
      <c r="E5316" t="s">
        <v>17</v>
      </c>
      <c r="F5316" t="s">
        <v>5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28</v>
      </c>
      <c r="D5317" t="s">
        <v>27</v>
      </c>
      <c r="E5317" t="s">
        <v>17</v>
      </c>
      <c r="F5317" t="s">
        <v>5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28</v>
      </c>
      <c r="D5318" t="s">
        <v>27</v>
      </c>
      <c r="E5318" t="s">
        <v>12</v>
      </c>
      <c r="F5318" t="s">
        <v>5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29</v>
      </c>
      <c r="D5319" t="s">
        <v>25</v>
      </c>
      <c r="E5319" t="s">
        <v>18</v>
      </c>
      <c r="F5319" t="s">
        <v>0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29</v>
      </c>
      <c r="D5320" t="s">
        <v>25</v>
      </c>
      <c r="E5320" t="s">
        <v>18</v>
      </c>
      <c r="F5320" t="s">
        <v>0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29</v>
      </c>
      <c r="D5321" t="s">
        <v>25</v>
      </c>
      <c r="E5321" t="s">
        <v>18</v>
      </c>
      <c r="F5321" t="s">
        <v>0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29</v>
      </c>
      <c r="D5322" t="s">
        <v>25</v>
      </c>
      <c r="E5322" t="s">
        <v>15</v>
      </c>
      <c r="F5322" t="s">
        <v>1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29</v>
      </c>
      <c r="D5323" t="s">
        <v>27</v>
      </c>
      <c r="E5323" t="s">
        <v>15</v>
      </c>
      <c r="F5323" t="s">
        <v>1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29</v>
      </c>
      <c r="D5324" t="s">
        <v>25</v>
      </c>
      <c r="E5324" t="s">
        <v>15</v>
      </c>
      <c r="F5324" t="s">
        <v>6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29</v>
      </c>
      <c r="D5325" t="s">
        <v>25</v>
      </c>
      <c r="E5325" t="s">
        <v>15</v>
      </c>
      <c r="F5325" t="s">
        <v>6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29</v>
      </c>
      <c r="D5326" t="s">
        <v>25</v>
      </c>
      <c r="E5326" t="s">
        <v>15</v>
      </c>
      <c r="F5326" t="s">
        <v>6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29</v>
      </c>
      <c r="D5327" t="s">
        <v>27</v>
      </c>
      <c r="E5327" t="s">
        <v>15</v>
      </c>
      <c r="F5327" t="s">
        <v>6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29</v>
      </c>
      <c r="D5328" t="s">
        <v>27</v>
      </c>
      <c r="E5328" t="s">
        <v>15</v>
      </c>
      <c r="F5328" t="s">
        <v>6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29</v>
      </c>
      <c r="D5329" t="s">
        <v>26</v>
      </c>
      <c r="E5329" t="s">
        <v>15</v>
      </c>
      <c r="F5329" t="s">
        <v>5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29</v>
      </c>
      <c r="D5330" t="s">
        <v>25</v>
      </c>
      <c r="E5330" t="s">
        <v>18</v>
      </c>
      <c r="F5330" t="s">
        <v>1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29</v>
      </c>
      <c r="D5331" t="s">
        <v>27</v>
      </c>
      <c r="E5331" t="s">
        <v>18</v>
      </c>
      <c r="F5331" t="s">
        <v>1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29</v>
      </c>
      <c r="D5332" t="s">
        <v>25</v>
      </c>
      <c r="E5332" t="s">
        <v>18</v>
      </c>
      <c r="F5332" t="s">
        <v>1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29</v>
      </c>
      <c r="D5333" t="s">
        <v>25</v>
      </c>
      <c r="E5333" t="s">
        <v>18</v>
      </c>
      <c r="F5333" t="s">
        <v>1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29</v>
      </c>
      <c r="D5334" t="s">
        <v>27</v>
      </c>
      <c r="E5334" t="s">
        <v>18</v>
      </c>
      <c r="F5334" t="s">
        <v>1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29</v>
      </c>
      <c r="D5335" t="s">
        <v>25</v>
      </c>
      <c r="E5335" t="s">
        <v>18</v>
      </c>
      <c r="F5335" t="s">
        <v>1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29</v>
      </c>
      <c r="D5336" t="s">
        <v>27</v>
      </c>
      <c r="E5336" t="s">
        <v>18</v>
      </c>
      <c r="F5336" t="s">
        <v>1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29</v>
      </c>
      <c r="D5337" t="s">
        <v>27</v>
      </c>
      <c r="E5337" t="s">
        <v>18</v>
      </c>
      <c r="F5337" t="s">
        <v>1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29</v>
      </c>
      <c r="D5338" t="s">
        <v>27</v>
      </c>
      <c r="E5338" t="s">
        <v>13</v>
      </c>
      <c r="F5338" t="s">
        <v>8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29</v>
      </c>
      <c r="D5339" t="s">
        <v>25</v>
      </c>
      <c r="E5339" t="s">
        <v>18</v>
      </c>
      <c r="F5339" t="s">
        <v>8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29</v>
      </c>
      <c r="D5340" t="s">
        <v>25</v>
      </c>
      <c r="E5340" t="s">
        <v>18</v>
      </c>
      <c r="F5340" t="s">
        <v>8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29</v>
      </c>
      <c r="D5341" t="s">
        <v>25</v>
      </c>
      <c r="E5341" t="s">
        <v>12</v>
      </c>
      <c r="F5341" t="s">
        <v>1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29</v>
      </c>
      <c r="D5342" t="s">
        <v>25</v>
      </c>
      <c r="E5342" t="s">
        <v>18</v>
      </c>
      <c r="F5342" t="s">
        <v>8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29</v>
      </c>
      <c r="D5343" t="s">
        <v>25</v>
      </c>
      <c r="E5343" t="s">
        <v>15</v>
      </c>
      <c r="F5343" t="s">
        <v>1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29</v>
      </c>
      <c r="D5344" t="s">
        <v>25</v>
      </c>
      <c r="E5344" t="s">
        <v>15</v>
      </c>
      <c r="F5344" t="s">
        <v>1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29</v>
      </c>
      <c r="D5345" t="s">
        <v>25</v>
      </c>
      <c r="E5345" t="s">
        <v>15</v>
      </c>
      <c r="F5345" t="s">
        <v>1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29</v>
      </c>
      <c r="D5346" t="s">
        <v>27</v>
      </c>
      <c r="E5346" t="s">
        <v>15</v>
      </c>
      <c r="F5346" t="s">
        <v>1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29</v>
      </c>
      <c r="D5347" t="s">
        <v>25</v>
      </c>
      <c r="E5347" t="s">
        <v>18</v>
      </c>
      <c r="F5347" t="s">
        <v>1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29</v>
      </c>
      <c r="D5348" t="s">
        <v>27</v>
      </c>
      <c r="E5348" t="s">
        <v>18</v>
      </c>
      <c r="F5348" t="s">
        <v>1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29</v>
      </c>
      <c r="D5349" t="s">
        <v>25</v>
      </c>
      <c r="E5349" t="s">
        <v>18</v>
      </c>
      <c r="F5349" t="s">
        <v>1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29</v>
      </c>
      <c r="D5350" t="s">
        <v>25</v>
      </c>
      <c r="E5350" t="s">
        <v>16</v>
      </c>
      <c r="F5350" t="s">
        <v>8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29</v>
      </c>
      <c r="D5351" t="s">
        <v>25</v>
      </c>
      <c r="E5351" t="s">
        <v>15</v>
      </c>
      <c r="F5351" t="s">
        <v>1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29</v>
      </c>
      <c r="D5352" t="s">
        <v>27</v>
      </c>
      <c r="E5352" t="s">
        <v>18</v>
      </c>
      <c r="F5352" t="s">
        <v>8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29</v>
      </c>
      <c r="D5353" t="s">
        <v>25</v>
      </c>
      <c r="E5353" t="s">
        <v>18</v>
      </c>
      <c r="F5353" t="s">
        <v>8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29</v>
      </c>
      <c r="D5354" t="s">
        <v>25</v>
      </c>
      <c r="E5354" t="s">
        <v>18</v>
      </c>
      <c r="F5354" t="s">
        <v>8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28</v>
      </c>
      <c r="D5355" t="s">
        <v>25</v>
      </c>
      <c r="E5355" t="s">
        <v>18</v>
      </c>
      <c r="F5355" t="s">
        <v>8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29</v>
      </c>
      <c r="D5356" t="s">
        <v>25</v>
      </c>
      <c r="E5356" t="s">
        <v>18</v>
      </c>
      <c r="F5356" t="s">
        <v>8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29</v>
      </c>
      <c r="D5357" t="s">
        <v>27</v>
      </c>
      <c r="E5357" t="s">
        <v>18</v>
      </c>
      <c r="F5357" t="s">
        <v>8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28</v>
      </c>
      <c r="D5358" t="s">
        <v>25</v>
      </c>
      <c r="E5358" t="s">
        <v>18</v>
      </c>
      <c r="F5358" t="s">
        <v>8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28</v>
      </c>
      <c r="D5359" t="s">
        <v>25</v>
      </c>
      <c r="E5359" t="s">
        <v>18</v>
      </c>
      <c r="F5359" t="s">
        <v>8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29</v>
      </c>
      <c r="D5360" t="s">
        <v>27</v>
      </c>
      <c r="E5360" t="s">
        <v>18</v>
      </c>
      <c r="F5360" t="s">
        <v>8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29</v>
      </c>
      <c r="D5361" t="s">
        <v>25</v>
      </c>
      <c r="E5361" t="s">
        <v>15</v>
      </c>
      <c r="F5361" t="s">
        <v>8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29</v>
      </c>
      <c r="D5362" t="s">
        <v>27</v>
      </c>
      <c r="E5362" t="s">
        <v>15</v>
      </c>
      <c r="F5362" t="s">
        <v>8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29</v>
      </c>
      <c r="D5363" t="s">
        <v>25</v>
      </c>
      <c r="E5363" t="s">
        <v>15</v>
      </c>
      <c r="F5363" t="s">
        <v>8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29</v>
      </c>
      <c r="D5364" t="s">
        <v>25</v>
      </c>
      <c r="E5364" t="s">
        <v>15</v>
      </c>
      <c r="F5364" t="s">
        <v>1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29</v>
      </c>
      <c r="D5365" t="s">
        <v>27</v>
      </c>
      <c r="E5365" t="s">
        <v>10</v>
      </c>
      <c r="F5365" t="s">
        <v>1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28</v>
      </c>
      <c r="D5366" t="s">
        <v>27</v>
      </c>
      <c r="E5366" t="s">
        <v>10</v>
      </c>
      <c r="F5366" t="s">
        <v>1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29</v>
      </c>
      <c r="D5367" t="s">
        <v>25</v>
      </c>
      <c r="E5367" t="s">
        <v>10</v>
      </c>
      <c r="F5367" t="s">
        <v>1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29</v>
      </c>
      <c r="D5368" t="s">
        <v>27</v>
      </c>
      <c r="E5368" t="s">
        <v>10</v>
      </c>
      <c r="F5368" t="s">
        <v>1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28</v>
      </c>
      <c r="D5369" t="s">
        <v>25</v>
      </c>
      <c r="E5369" t="s">
        <v>10</v>
      </c>
      <c r="F5369" t="s">
        <v>1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29</v>
      </c>
      <c r="D5370" t="s">
        <v>27</v>
      </c>
      <c r="E5370" t="s">
        <v>10</v>
      </c>
      <c r="F5370" t="s">
        <v>1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29</v>
      </c>
      <c r="D5371" t="s">
        <v>27</v>
      </c>
      <c r="E5371" t="s">
        <v>10</v>
      </c>
      <c r="F5371" t="s">
        <v>1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29</v>
      </c>
      <c r="D5372" t="s">
        <v>25</v>
      </c>
      <c r="E5372" t="s">
        <v>10</v>
      </c>
      <c r="F5372" t="s">
        <v>1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29</v>
      </c>
      <c r="D5373" t="s">
        <v>27</v>
      </c>
      <c r="E5373" t="s">
        <v>10</v>
      </c>
      <c r="F5373" t="s">
        <v>1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29</v>
      </c>
      <c r="D5374" t="s">
        <v>27</v>
      </c>
      <c r="E5374" t="s">
        <v>10</v>
      </c>
      <c r="F5374" t="s">
        <v>1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29</v>
      </c>
      <c r="D5375" t="s">
        <v>27</v>
      </c>
      <c r="E5375" t="s">
        <v>10</v>
      </c>
      <c r="F5375" t="s">
        <v>1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29</v>
      </c>
      <c r="D5376" t="s">
        <v>25</v>
      </c>
      <c r="E5376" t="s">
        <v>10</v>
      </c>
      <c r="F5376" t="s">
        <v>1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29</v>
      </c>
      <c r="D5377" t="s">
        <v>25</v>
      </c>
      <c r="E5377" t="s">
        <v>15</v>
      </c>
      <c r="F5377" t="s">
        <v>5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29</v>
      </c>
      <c r="D5378" t="s">
        <v>25</v>
      </c>
      <c r="E5378" t="s">
        <v>15</v>
      </c>
      <c r="F5378" t="s">
        <v>5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29</v>
      </c>
      <c r="D5379" t="s">
        <v>25</v>
      </c>
      <c r="E5379" t="s">
        <v>15</v>
      </c>
      <c r="F5379" t="s">
        <v>5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29</v>
      </c>
      <c r="D5380" t="s">
        <v>27</v>
      </c>
      <c r="E5380" t="s">
        <v>15</v>
      </c>
      <c r="F5380" t="s">
        <v>5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29</v>
      </c>
      <c r="D5381" t="s">
        <v>25</v>
      </c>
      <c r="E5381" t="s">
        <v>15</v>
      </c>
      <c r="F5381" t="s">
        <v>5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29</v>
      </c>
      <c r="D5382" t="s">
        <v>27</v>
      </c>
      <c r="E5382" t="s">
        <v>15</v>
      </c>
      <c r="F5382" t="s">
        <v>5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29</v>
      </c>
      <c r="D5383" t="s">
        <v>25</v>
      </c>
      <c r="E5383" t="s">
        <v>15</v>
      </c>
      <c r="F5383" t="s">
        <v>5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29</v>
      </c>
      <c r="D5384" t="s">
        <v>27</v>
      </c>
      <c r="E5384" t="s">
        <v>15</v>
      </c>
      <c r="F5384" t="s">
        <v>5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29</v>
      </c>
      <c r="D5385" t="s">
        <v>27</v>
      </c>
      <c r="E5385" t="s">
        <v>15</v>
      </c>
      <c r="F5385" t="s">
        <v>5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29</v>
      </c>
      <c r="D5386" t="s">
        <v>27</v>
      </c>
      <c r="E5386" t="s">
        <v>18</v>
      </c>
      <c r="F5386" t="s">
        <v>8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29</v>
      </c>
      <c r="D5387" t="s">
        <v>25</v>
      </c>
      <c r="E5387" t="s">
        <v>18</v>
      </c>
      <c r="F5387" t="s">
        <v>8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29</v>
      </c>
      <c r="D5388" t="s">
        <v>25</v>
      </c>
      <c r="E5388" t="s">
        <v>18</v>
      </c>
      <c r="F5388" t="s">
        <v>8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29</v>
      </c>
      <c r="D5389" t="s">
        <v>25</v>
      </c>
      <c r="E5389" t="s">
        <v>13</v>
      </c>
      <c r="F5389" t="s">
        <v>1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29</v>
      </c>
      <c r="D5390" t="s">
        <v>27</v>
      </c>
      <c r="E5390" t="s">
        <v>13</v>
      </c>
      <c r="F5390" t="s">
        <v>1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29</v>
      </c>
      <c r="D5391" t="s">
        <v>25</v>
      </c>
      <c r="E5391" t="s">
        <v>13</v>
      </c>
      <c r="F5391" t="s">
        <v>1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29</v>
      </c>
      <c r="D5392" t="s">
        <v>25</v>
      </c>
      <c r="E5392" t="s">
        <v>15</v>
      </c>
      <c r="F5392" t="s">
        <v>8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29</v>
      </c>
      <c r="D5393" t="s">
        <v>25</v>
      </c>
      <c r="E5393" t="s">
        <v>14</v>
      </c>
      <c r="F5393" t="s">
        <v>4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28</v>
      </c>
      <c r="D5394" t="s">
        <v>25</v>
      </c>
      <c r="E5394" t="s">
        <v>14</v>
      </c>
      <c r="F5394" t="s">
        <v>4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29</v>
      </c>
      <c r="D5395" t="s">
        <v>25</v>
      </c>
      <c r="E5395" t="s">
        <v>15</v>
      </c>
      <c r="F5395" t="s">
        <v>3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28</v>
      </c>
      <c r="D5396" t="s">
        <v>25</v>
      </c>
      <c r="E5396" t="s">
        <v>15</v>
      </c>
      <c r="F5396" t="s">
        <v>3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29</v>
      </c>
      <c r="D5397" t="s">
        <v>25</v>
      </c>
      <c r="E5397" t="s">
        <v>15</v>
      </c>
      <c r="F5397" t="s">
        <v>5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29</v>
      </c>
      <c r="D5398" t="s">
        <v>27</v>
      </c>
      <c r="E5398" t="s">
        <v>15</v>
      </c>
      <c r="F5398" t="s">
        <v>5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29</v>
      </c>
      <c r="D5399" t="s">
        <v>27</v>
      </c>
      <c r="E5399" t="s">
        <v>15</v>
      </c>
      <c r="F5399" t="s">
        <v>5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28</v>
      </c>
      <c r="D5400" t="s">
        <v>27</v>
      </c>
      <c r="E5400" t="s">
        <v>15</v>
      </c>
      <c r="F5400" t="s">
        <v>5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28</v>
      </c>
      <c r="D5401" t="s">
        <v>27</v>
      </c>
      <c r="E5401" t="s">
        <v>15</v>
      </c>
      <c r="F5401" t="s">
        <v>5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29</v>
      </c>
      <c r="D5402" t="s">
        <v>25</v>
      </c>
      <c r="E5402" t="s">
        <v>15</v>
      </c>
      <c r="F5402" t="s">
        <v>5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29</v>
      </c>
      <c r="D5403" t="s">
        <v>25</v>
      </c>
      <c r="E5403" t="s">
        <v>15</v>
      </c>
      <c r="F5403" t="s">
        <v>5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28</v>
      </c>
      <c r="D5404" t="s">
        <v>25</v>
      </c>
      <c r="E5404" t="s">
        <v>15</v>
      </c>
      <c r="F5404" t="s">
        <v>5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29</v>
      </c>
      <c r="D5405" t="s">
        <v>27</v>
      </c>
      <c r="E5405" t="s">
        <v>15</v>
      </c>
      <c r="F5405" t="s">
        <v>8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29</v>
      </c>
      <c r="D5406" t="s">
        <v>27</v>
      </c>
      <c r="E5406" t="s">
        <v>15</v>
      </c>
      <c r="F5406" t="s">
        <v>8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29</v>
      </c>
      <c r="D5407" t="s">
        <v>25</v>
      </c>
      <c r="E5407" t="s">
        <v>15</v>
      </c>
      <c r="F5407" t="s">
        <v>8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29</v>
      </c>
      <c r="D5408" t="s">
        <v>25</v>
      </c>
      <c r="E5408" t="s">
        <v>15</v>
      </c>
      <c r="F5408" t="s">
        <v>8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29</v>
      </c>
      <c r="D5409" t="s">
        <v>25</v>
      </c>
      <c r="E5409" t="s">
        <v>15</v>
      </c>
      <c r="F5409" t="s">
        <v>5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29</v>
      </c>
      <c r="D5410" t="s">
        <v>25</v>
      </c>
      <c r="E5410" t="s">
        <v>15</v>
      </c>
      <c r="F5410" t="s">
        <v>5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29</v>
      </c>
      <c r="D5411" t="s">
        <v>25</v>
      </c>
      <c r="E5411" t="s">
        <v>15</v>
      </c>
      <c r="F5411" t="s">
        <v>5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29</v>
      </c>
      <c r="D5412" t="s">
        <v>25</v>
      </c>
      <c r="E5412" t="s">
        <v>15</v>
      </c>
      <c r="F5412" t="s">
        <v>8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29</v>
      </c>
      <c r="D5413" t="s">
        <v>25</v>
      </c>
      <c r="E5413" t="s">
        <v>14</v>
      </c>
      <c r="F5413" t="s">
        <v>5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29</v>
      </c>
      <c r="D5414" t="s">
        <v>27</v>
      </c>
      <c r="E5414" t="s">
        <v>14</v>
      </c>
      <c r="F5414" t="s">
        <v>5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29</v>
      </c>
      <c r="D5415" t="s">
        <v>25</v>
      </c>
      <c r="E5415" t="s">
        <v>14</v>
      </c>
      <c r="F5415" t="s">
        <v>5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28</v>
      </c>
      <c r="D5416" t="s">
        <v>27</v>
      </c>
      <c r="E5416" t="s">
        <v>14</v>
      </c>
      <c r="F5416" t="s">
        <v>5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29</v>
      </c>
      <c r="D5417" t="s">
        <v>25</v>
      </c>
      <c r="E5417" t="s">
        <v>14</v>
      </c>
      <c r="F5417" t="s">
        <v>5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28</v>
      </c>
      <c r="D5418" t="s">
        <v>27</v>
      </c>
      <c r="E5418" t="s">
        <v>14</v>
      </c>
      <c r="F5418" t="s">
        <v>5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29</v>
      </c>
      <c r="D5419" t="s">
        <v>27</v>
      </c>
      <c r="E5419" t="s">
        <v>14</v>
      </c>
      <c r="F5419" t="s">
        <v>5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29</v>
      </c>
      <c r="D5420" t="s">
        <v>27</v>
      </c>
      <c r="E5420" t="s">
        <v>18</v>
      </c>
      <c r="F5420" t="s">
        <v>3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29</v>
      </c>
      <c r="D5421" t="s">
        <v>25</v>
      </c>
      <c r="E5421" t="s">
        <v>18</v>
      </c>
      <c r="F5421" t="s">
        <v>8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29</v>
      </c>
      <c r="D5422" t="s">
        <v>25</v>
      </c>
      <c r="E5422" t="s">
        <v>16</v>
      </c>
      <c r="F5422" t="s">
        <v>1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29</v>
      </c>
      <c r="D5423" t="s">
        <v>25</v>
      </c>
      <c r="E5423" t="s">
        <v>16</v>
      </c>
      <c r="F5423" t="s">
        <v>1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29</v>
      </c>
      <c r="D5424" t="s">
        <v>25</v>
      </c>
      <c r="E5424" t="s">
        <v>16</v>
      </c>
      <c r="F5424" t="s">
        <v>1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29</v>
      </c>
      <c r="D5425" t="s">
        <v>25</v>
      </c>
      <c r="E5425" t="s">
        <v>16</v>
      </c>
      <c r="F5425" t="s">
        <v>1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29</v>
      </c>
      <c r="D5426" t="s">
        <v>27</v>
      </c>
      <c r="E5426" t="s">
        <v>16</v>
      </c>
      <c r="F5426" t="s">
        <v>1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29</v>
      </c>
      <c r="D5427" t="s">
        <v>25</v>
      </c>
      <c r="E5427" t="s">
        <v>16</v>
      </c>
      <c r="F5427" t="s">
        <v>1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29</v>
      </c>
      <c r="D5428" t="s">
        <v>25</v>
      </c>
      <c r="E5428" t="s">
        <v>16</v>
      </c>
      <c r="F5428" t="s">
        <v>1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28</v>
      </c>
      <c r="D5429" t="s">
        <v>25</v>
      </c>
      <c r="E5429" t="s">
        <v>10</v>
      </c>
      <c r="F5429" t="s">
        <v>7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29</v>
      </c>
      <c r="D5430" t="s">
        <v>25</v>
      </c>
      <c r="E5430" t="s">
        <v>10</v>
      </c>
      <c r="F5430" t="s">
        <v>7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29</v>
      </c>
      <c r="D5431" t="s">
        <v>27</v>
      </c>
      <c r="E5431" t="s">
        <v>10</v>
      </c>
      <c r="F5431" t="s">
        <v>7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29</v>
      </c>
      <c r="D5432" t="s">
        <v>25</v>
      </c>
      <c r="E5432" t="s">
        <v>10</v>
      </c>
      <c r="F5432" t="s">
        <v>7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29</v>
      </c>
      <c r="D5433" t="s">
        <v>27</v>
      </c>
      <c r="E5433" t="s">
        <v>10</v>
      </c>
      <c r="F5433" t="s">
        <v>7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29</v>
      </c>
      <c r="D5434" t="s">
        <v>25</v>
      </c>
      <c r="E5434" t="s">
        <v>10</v>
      </c>
      <c r="F5434" t="s">
        <v>7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29</v>
      </c>
      <c r="D5435" t="s">
        <v>25</v>
      </c>
      <c r="E5435" t="s">
        <v>14</v>
      </c>
      <c r="F5435" t="s">
        <v>3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29</v>
      </c>
      <c r="D5436" t="s">
        <v>25</v>
      </c>
      <c r="E5436" t="s">
        <v>14</v>
      </c>
      <c r="F5436" t="s">
        <v>3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29</v>
      </c>
      <c r="D5437" t="s">
        <v>25</v>
      </c>
      <c r="E5437" t="s">
        <v>15</v>
      </c>
      <c r="F5437" t="s">
        <v>8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29</v>
      </c>
      <c r="D5438" t="s">
        <v>25</v>
      </c>
      <c r="E5438" t="s">
        <v>15</v>
      </c>
      <c r="F5438" t="s">
        <v>8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29</v>
      </c>
      <c r="D5439" t="s">
        <v>25</v>
      </c>
      <c r="E5439" t="s">
        <v>18</v>
      </c>
      <c r="F5439" t="s">
        <v>0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29</v>
      </c>
      <c r="D5440" t="s">
        <v>25</v>
      </c>
      <c r="E5440" t="s">
        <v>10</v>
      </c>
      <c r="F5440" t="s">
        <v>3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29</v>
      </c>
      <c r="D5441" t="s">
        <v>25</v>
      </c>
      <c r="E5441" t="s">
        <v>15</v>
      </c>
      <c r="F5441" t="s">
        <v>1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29</v>
      </c>
      <c r="D5442" t="s">
        <v>27</v>
      </c>
      <c r="E5442" t="s">
        <v>12</v>
      </c>
      <c r="F5442" t="s">
        <v>8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29</v>
      </c>
      <c r="D5443" t="s">
        <v>27</v>
      </c>
      <c r="E5443" t="s">
        <v>11</v>
      </c>
      <c r="F5443" t="s">
        <v>1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29</v>
      </c>
      <c r="D5444" t="s">
        <v>27</v>
      </c>
      <c r="E5444" t="s">
        <v>18</v>
      </c>
      <c r="F5444" t="s">
        <v>7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28</v>
      </c>
      <c r="D5445" t="s">
        <v>25</v>
      </c>
      <c r="E5445" t="s">
        <v>15</v>
      </c>
      <c r="F5445" t="s">
        <v>6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29</v>
      </c>
      <c r="D5446" t="s">
        <v>25</v>
      </c>
      <c r="E5446" t="s">
        <v>10</v>
      </c>
      <c r="F5446" t="s">
        <v>8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28</v>
      </c>
      <c r="D5447" t="s">
        <v>27</v>
      </c>
      <c r="E5447" t="s">
        <v>18</v>
      </c>
      <c r="F5447" t="s">
        <v>8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29</v>
      </c>
      <c r="D5448" t="s">
        <v>25</v>
      </c>
      <c r="E5448" t="s">
        <v>18</v>
      </c>
      <c r="F5448" t="s">
        <v>8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29</v>
      </c>
      <c r="D5449" t="s">
        <v>27</v>
      </c>
      <c r="E5449" t="s">
        <v>18</v>
      </c>
      <c r="F5449" t="s">
        <v>8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29</v>
      </c>
      <c r="D5450" t="s">
        <v>25</v>
      </c>
      <c r="E5450" t="s">
        <v>18</v>
      </c>
      <c r="F5450" t="s">
        <v>8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29</v>
      </c>
      <c r="D5451" t="s">
        <v>25</v>
      </c>
      <c r="E5451" t="s">
        <v>18</v>
      </c>
      <c r="F5451" t="s">
        <v>8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29</v>
      </c>
      <c r="D5452" t="s">
        <v>27</v>
      </c>
      <c r="E5452" t="s">
        <v>11</v>
      </c>
      <c r="F5452" t="s">
        <v>4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28</v>
      </c>
      <c r="D5453" t="s">
        <v>27</v>
      </c>
      <c r="E5453" t="s">
        <v>11</v>
      </c>
      <c r="F5453" t="s">
        <v>4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29</v>
      </c>
      <c r="D5454" t="s">
        <v>27</v>
      </c>
      <c r="E5454" t="s">
        <v>15</v>
      </c>
      <c r="F5454" t="s">
        <v>1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29</v>
      </c>
      <c r="D5455" t="s">
        <v>27</v>
      </c>
      <c r="E5455" t="s">
        <v>11</v>
      </c>
      <c r="F5455" t="s">
        <v>5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29</v>
      </c>
      <c r="D5456" t="s">
        <v>27</v>
      </c>
      <c r="E5456" t="s">
        <v>11</v>
      </c>
      <c r="F5456" t="s">
        <v>5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28</v>
      </c>
      <c r="D5457" t="s">
        <v>27</v>
      </c>
      <c r="E5457" t="s">
        <v>11</v>
      </c>
      <c r="F5457" t="s">
        <v>5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28</v>
      </c>
      <c r="D5458" t="s">
        <v>27</v>
      </c>
      <c r="E5458" t="s">
        <v>11</v>
      </c>
      <c r="F5458" t="s">
        <v>5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28</v>
      </c>
      <c r="D5459" t="s">
        <v>27</v>
      </c>
      <c r="E5459" t="s">
        <v>11</v>
      </c>
      <c r="F5459" t="s">
        <v>5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29</v>
      </c>
      <c r="D5460" t="s">
        <v>27</v>
      </c>
      <c r="E5460" t="s">
        <v>11</v>
      </c>
      <c r="F5460" t="s">
        <v>5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29</v>
      </c>
      <c r="D5461" t="s">
        <v>27</v>
      </c>
      <c r="E5461" t="s">
        <v>11</v>
      </c>
      <c r="F5461" t="s">
        <v>5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28</v>
      </c>
      <c r="D5462" t="s">
        <v>27</v>
      </c>
      <c r="E5462" t="s">
        <v>11</v>
      </c>
      <c r="F5462" t="s">
        <v>5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29</v>
      </c>
      <c r="D5463" t="s">
        <v>27</v>
      </c>
      <c r="E5463" t="s">
        <v>11</v>
      </c>
      <c r="F5463" t="s">
        <v>5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29</v>
      </c>
      <c r="D5464" t="s">
        <v>27</v>
      </c>
      <c r="E5464" t="s">
        <v>11</v>
      </c>
      <c r="F5464" t="s">
        <v>5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29</v>
      </c>
      <c r="D5465" t="s">
        <v>27</v>
      </c>
      <c r="E5465" t="s">
        <v>11</v>
      </c>
      <c r="F5465" t="s">
        <v>5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29</v>
      </c>
      <c r="D5466" t="s">
        <v>27</v>
      </c>
      <c r="E5466" t="s">
        <v>11</v>
      </c>
      <c r="F5466" t="s">
        <v>5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29</v>
      </c>
      <c r="D5467" t="s">
        <v>25</v>
      </c>
      <c r="E5467" t="s">
        <v>14</v>
      </c>
      <c r="F5467" t="s">
        <v>8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29</v>
      </c>
      <c r="D5468" t="s">
        <v>25</v>
      </c>
      <c r="E5468" t="s">
        <v>18</v>
      </c>
      <c r="F5468" t="s">
        <v>3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29</v>
      </c>
      <c r="D5469" t="s">
        <v>25</v>
      </c>
      <c r="E5469" t="s">
        <v>18</v>
      </c>
      <c r="F5469" t="s">
        <v>3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29</v>
      </c>
      <c r="D5470" t="s">
        <v>25</v>
      </c>
      <c r="E5470" t="s">
        <v>18</v>
      </c>
      <c r="F5470" t="s">
        <v>3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29</v>
      </c>
      <c r="D5471" t="s">
        <v>25</v>
      </c>
      <c r="E5471" t="s">
        <v>16</v>
      </c>
      <c r="F5471" t="s">
        <v>3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29</v>
      </c>
      <c r="D5472" t="s">
        <v>27</v>
      </c>
      <c r="E5472" t="s">
        <v>16</v>
      </c>
      <c r="F5472" t="s">
        <v>3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29</v>
      </c>
      <c r="D5473" t="s">
        <v>27</v>
      </c>
      <c r="E5473" t="s">
        <v>16</v>
      </c>
      <c r="F5473" t="s">
        <v>3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29</v>
      </c>
      <c r="D5474" t="s">
        <v>27</v>
      </c>
      <c r="E5474" t="s">
        <v>16</v>
      </c>
      <c r="F5474" t="s">
        <v>3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29</v>
      </c>
      <c r="D5475" t="s">
        <v>25</v>
      </c>
      <c r="E5475" t="s">
        <v>15</v>
      </c>
      <c r="F5475" t="s">
        <v>7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28</v>
      </c>
      <c r="D5476" t="s">
        <v>25</v>
      </c>
      <c r="E5476" t="s">
        <v>15</v>
      </c>
      <c r="F5476" t="s">
        <v>7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29</v>
      </c>
      <c r="D5477" t="s">
        <v>25</v>
      </c>
      <c r="E5477" t="s">
        <v>15</v>
      </c>
      <c r="F5477" t="s">
        <v>7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28</v>
      </c>
      <c r="D5478" t="s">
        <v>25</v>
      </c>
      <c r="E5478" t="s">
        <v>15</v>
      </c>
      <c r="F5478" t="s">
        <v>7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29</v>
      </c>
      <c r="D5479" t="s">
        <v>27</v>
      </c>
      <c r="E5479" t="s">
        <v>15</v>
      </c>
      <c r="F5479" t="s">
        <v>7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29</v>
      </c>
      <c r="D5480" t="s">
        <v>26</v>
      </c>
      <c r="E5480" t="s">
        <v>15</v>
      </c>
      <c r="F5480" t="s">
        <v>7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29</v>
      </c>
      <c r="D5481" t="s">
        <v>25</v>
      </c>
      <c r="E5481" t="s">
        <v>15</v>
      </c>
      <c r="F5481" t="s">
        <v>7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29</v>
      </c>
      <c r="D5482" t="s">
        <v>25</v>
      </c>
      <c r="E5482" t="s">
        <v>15</v>
      </c>
      <c r="F5482" t="s">
        <v>7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29</v>
      </c>
      <c r="D5483" t="s">
        <v>25</v>
      </c>
      <c r="E5483" t="s">
        <v>15</v>
      </c>
      <c r="F5483" t="s">
        <v>7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29</v>
      </c>
      <c r="D5484" t="s">
        <v>26</v>
      </c>
      <c r="E5484" t="s">
        <v>15</v>
      </c>
      <c r="F5484" t="s">
        <v>7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29</v>
      </c>
      <c r="D5485" t="s">
        <v>25</v>
      </c>
      <c r="E5485" t="s">
        <v>15</v>
      </c>
      <c r="F5485" t="s">
        <v>7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29</v>
      </c>
      <c r="D5486" t="s">
        <v>27</v>
      </c>
      <c r="E5486" t="s">
        <v>11</v>
      </c>
      <c r="F5486" t="s">
        <v>7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29</v>
      </c>
      <c r="D5487" t="s">
        <v>27</v>
      </c>
      <c r="E5487" t="s">
        <v>11</v>
      </c>
      <c r="F5487" t="s">
        <v>7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29</v>
      </c>
      <c r="D5488" t="s">
        <v>27</v>
      </c>
      <c r="E5488" t="s">
        <v>15</v>
      </c>
      <c r="F5488" t="s">
        <v>1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29</v>
      </c>
      <c r="D5489" t="s">
        <v>25</v>
      </c>
      <c r="E5489" t="s">
        <v>15</v>
      </c>
      <c r="F5489" t="s">
        <v>1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29</v>
      </c>
      <c r="D5490" t="s">
        <v>25</v>
      </c>
      <c r="E5490" t="s">
        <v>15</v>
      </c>
      <c r="F5490" t="s">
        <v>1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29</v>
      </c>
      <c r="D5491" t="s">
        <v>27</v>
      </c>
      <c r="E5491" t="s">
        <v>15</v>
      </c>
      <c r="F5491" t="s">
        <v>1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29</v>
      </c>
      <c r="D5492" t="s">
        <v>26</v>
      </c>
      <c r="E5492" t="s">
        <v>15</v>
      </c>
      <c r="F5492" t="s">
        <v>1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29</v>
      </c>
      <c r="D5493" t="s">
        <v>27</v>
      </c>
      <c r="E5493" t="s">
        <v>15</v>
      </c>
      <c r="F5493" t="s">
        <v>1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29</v>
      </c>
      <c r="D5494" t="s">
        <v>27</v>
      </c>
      <c r="E5494" t="s">
        <v>15</v>
      </c>
      <c r="F5494" t="s">
        <v>1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28</v>
      </c>
      <c r="D5495" t="s">
        <v>27</v>
      </c>
      <c r="E5495" t="s">
        <v>13</v>
      </c>
      <c r="F5495" t="s">
        <v>1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29</v>
      </c>
      <c r="D5496" t="s">
        <v>27</v>
      </c>
      <c r="E5496" t="s">
        <v>15</v>
      </c>
      <c r="F5496" t="s">
        <v>8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29</v>
      </c>
      <c r="D5497" t="s">
        <v>25</v>
      </c>
      <c r="E5497" t="s">
        <v>14</v>
      </c>
      <c r="F5497" t="s">
        <v>1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29</v>
      </c>
      <c r="D5498" t="s">
        <v>25</v>
      </c>
      <c r="E5498" t="s">
        <v>14</v>
      </c>
      <c r="F5498" t="s">
        <v>1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29</v>
      </c>
      <c r="D5499" t="s">
        <v>25</v>
      </c>
      <c r="E5499" t="s">
        <v>10</v>
      </c>
      <c r="F5499" t="s">
        <v>1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29</v>
      </c>
      <c r="D5500" t="s">
        <v>25</v>
      </c>
      <c r="E5500" t="s">
        <v>15</v>
      </c>
      <c r="F5500" t="s">
        <v>8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28</v>
      </c>
      <c r="D5501" t="s">
        <v>26</v>
      </c>
      <c r="E5501" t="s">
        <v>15</v>
      </c>
      <c r="F5501" t="s">
        <v>8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29</v>
      </c>
      <c r="D5502" t="s">
        <v>25</v>
      </c>
      <c r="E5502" t="s">
        <v>15</v>
      </c>
      <c r="F5502" t="s">
        <v>8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29</v>
      </c>
      <c r="D5503" t="s">
        <v>27</v>
      </c>
      <c r="E5503" t="s">
        <v>15</v>
      </c>
      <c r="F5503" t="s">
        <v>8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29</v>
      </c>
      <c r="D5504" t="s">
        <v>25</v>
      </c>
      <c r="E5504" t="s">
        <v>16</v>
      </c>
      <c r="F5504" t="s">
        <v>1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29</v>
      </c>
      <c r="D5505" t="s">
        <v>27</v>
      </c>
      <c r="E5505" t="s">
        <v>16</v>
      </c>
      <c r="F5505" t="s">
        <v>1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28</v>
      </c>
      <c r="D5506" t="s">
        <v>25</v>
      </c>
      <c r="E5506" t="s">
        <v>15</v>
      </c>
      <c r="F5506" t="s">
        <v>8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29</v>
      </c>
      <c r="D5507" t="s">
        <v>25</v>
      </c>
      <c r="E5507" t="s">
        <v>15</v>
      </c>
      <c r="F5507" t="s">
        <v>8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29</v>
      </c>
      <c r="D5508" t="s">
        <v>27</v>
      </c>
      <c r="E5508" t="s">
        <v>15</v>
      </c>
      <c r="F5508" t="s">
        <v>8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29</v>
      </c>
      <c r="D5509" t="s">
        <v>27</v>
      </c>
      <c r="E5509" t="s">
        <v>15</v>
      </c>
      <c r="F5509" t="s">
        <v>8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29</v>
      </c>
      <c r="D5510" t="s">
        <v>26</v>
      </c>
      <c r="E5510" t="s">
        <v>15</v>
      </c>
      <c r="F5510" t="s">
        <v>8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29</v>
      </c>
      <c r="D5511" t="s">
        <v>25</v>
      </c>
      <c r="E5511" t="s">
        <v>15</v>
      </c>
      <c r="F5511" t="s">
        <v>8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29</v>
      </c>
      <c r="D5512" t="s">
        <v>25</v>
      </c>
      <c r="E5512" t="s">
        <v>18</v>
      </c>
      <c r="F5512" t="s">
        <v>5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29</v>
      </c>
      <c r="D5513" t="s">
        <v>25</v>
      </c>
      <c r="E5513" t="s">
        <v>18</v>
      </c>
      <c r="F5513" t="s">
        <v>5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29</v>
      </c>
      <c r="D5514" t="s">
        <v>25</v>
      </c>
      <c r="E5514" t="s">
        <v>18</v>
      </c>
      <c r="F5514" t="s">
        <v>5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29</v>
      </c>
      <c r="D5515" t="s">
        <v>27</v>
      </c>
      <c r="E5515" t="s">
        <v>18</v>
      </c>
      <c r="F5515" t="s">
        <v>5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29</v>
      </c>
      <c r="D5516" t="s">
        <v>25</v>
      </c>
      <c r="E5516" t="s">
        <v>15</v>
      </c>
      <c r="F5516" t="s">
        <v>1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28</v>
      </c>
      <c r="D5517" t="s">
        <v>25</v>
      </c>
      <c r="E5517" t="s">
        <v>15</v>
      </c>
      <c r="F5517" t="s">
        <v>1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28</v>
      </c>
      <c r="D5518" t="s">
        <v>25</v>
      </c>
      <c r="E5518" t="s">
        <v>15</v>
      </c>
      <c r="F5518" t="s">
        <v>1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29</v>
      </c>
      <c r="D5519" t="s">
        <v>27</v>
      </c>
      <c r="E5519" t="s">
        <v>15</v>
      </c>
      <c r="F5519" t="s">
        <v>1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29</v>
      </c>
      <c r="D5520" t="s">
        <v>25</v>
      </c>
      <c r="E5520" t="s">
        <v>13</v>
      </c>
      <c r="F5520" t="s">
        <v>5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29</v>
      </c>
      <c r="D5521" t="s">
        <v>25</v>
      </c>
      <c r="E5521" t="s">
        <v>18</v>
      </c>
      <c r="F5521" t="s">
        <v>0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29</v>
      </c>
      <c r="D5522" t="s">
        <v>25</v>
      </c>
      <c r="E5522" t="s">
        <v>13</v>
      </c>
      <c r="F5522" t="s">
        <v>6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29</v>
      </c>
      <c r="D5523" t="s">
        <v>27</v>
      </c>
      <c r="E5523" t="s">
        <v>13</v>
      </c>
      <c r="F5523" t="s">
        <v>6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29</v>
      </c>
      <c r="D5524" t="s">
        <v>27</v>
      </c>
      <c r="E5524" t="s">
        <v>18</v>
      </c>
      <c r="F5524" t="s">
        <v>7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29</v>
      </c>
      <c r="D5525" t="s">
        <v>27</v>
      </c>
      <c r="E5525" t="s">
        <v>10</v>
      </c>
      <c r="F5525" t="s">
        <v>4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28</v>
      </c>
      <c r="D5526" t="s">
        <v>27</v>
      </c>
      <c r="E5526" t="s">
        <v>10</v>
      </c>
      <c r="F5526" t="s">
        <v>4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28</v>
      </c>
      <c r="D5527" t="s">
        <v>27</v>
      </c>
      <c r="E5527" t="s">
        <v>10</v>
      </c>
      <c r="F5527" t="s">
        <v>4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29</v>
      </c>
      <c r="D5528" t="s">
        <v>25</v>
      </c>
      <c r="E5528" t="s">
        <v>10</v>
      </c>
      <c r="F5528" t="s">
        <v>4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29</v>
      </c>
      <c r="D5529" t="s">
        <v>25</v>
      </c>
      <c r="E5529" t="s">
        <v>10</v>
      </c>
      <c r="F5529" t="s">
        <v>1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29</v>
      </c>
      <c r="D5530" t="s">
        <v>27</v>
      </c>
      <c r="E5530" t="s">
        <v>10</v>
      </c>
      <c r="F5530" t="s">
        <v>1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29</v>
      </c>
      <c r="D5531" t="s">
        <v>25</v>
      </c>
      <c r="E5531" t="s">
        <v>10</v>
      </c>
      <c r="F5531" t="s">
        <v>1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29</v>
      </c>
      <c r="D5532" t="s">
        <v>27</v>
      </c>
      <c r="E5532" t="s">
        <v>10</v>
      </c>
      <c r="F5532" t="s">
        <v>1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29</v>
      </c>
      <c r="D5533" t="s">
        <v>25</v>
      </c>
      <c r="E5533" t="s">
        <v>10</v>
      </c>
      <c r="F5533" t="s">
        <v>1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29</v>
      </c>
      <c r="D5534" t="s">
        <v>25</v>
      </c>
      <c r="E5534" t="s">
        <v>10</v>
      </c>
      <c r="F5534" t="s">
        <v>1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29</v>
      </c>
      <c r="D5535" t="s">
        <v>25</v>
      </c>
      <c r="E5535" t="s">
        <v>18</v>
      </c>
      <c r="F5535" t="s">
        <v>5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29</v>
      </c>
      <c r="D5536" t="s">
        <v>25</v>
      </c>
      <c r="E5536" t="s">
        <v>10</v>
      </c>
      <c r="F5536" t="s">
        <v>1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29</v>
      </c>
      <c r="D5537" t="s">
        <v>27</v>
      </c>
      <c r="E5537" t="s">
        <v>10</v>
      </c>
      <c r="F5537" t="s">
        <v>1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29</v>
      </c>
      <c r="D5538" t="s">
        <v>27</v>
      </c>
      <c r="E5538" t="s">
        <v>10</v>
      </c>
      <c r="F5538" t="s">
        <v>1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29</v>
      </c>
      <c r="D5539" t="s">
        <v>27</v>
      </c>
      <c r="E5539" t="s">
        <v>10</v>
      </c>
      <c r="F5539" t="s">
        <v>1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29</v>
      </c>
      <c r="D5540" t="s">
        <v>25</v>
      </c>
      <c r="E5540" t="s">
        <v>10</v>
      </c>
      <c r="F5540" t="s">
        <v>1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28</v>
      </c>
      <c r="D5541" t="s">
        <v>25</v>
      </c>
      <c r="E5541" t="s">
        <v>10</v>
      </c>
      <c r="F5541" t="s">
        <v>1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29</v>
      </c>
      <c r="D5542" t="s">
        <v>27</v>
      </c>
      <c r="E5542" t="s">
        <v>10</v>
      </c>
      <c r="F5542" t="s">
        <v>1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29</v>
      </c>
      <c r="D5543" t="s">
        <v>25</v>
      </c>
      <c r="E5543" t="s">
        <v>10</v>
      </c>
      <c r="F5543" t="s">
        <v>1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29</v>
      </c>
      <c r="D5544" t="s">
        <v>27</v>
      </c>
      <c r="E5544" t="s">
        <v>18</v>
      </c>
      <c r="F5544" t="s">
        <v>8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29</v>
      </c>
      <c r="D5545" t="s">
        <v>27</v>
      </c>
      <c r="E5545" t="s">
        <v>10</v>
      </c>
      <c r="F5545" t="s">
        <v>8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29</v>
      </c>
      <c r="D5546" t="s">
        <v>25</v>
      </c>
      <c r="E5546" t="s">
        <v>10</v>
      </c>
      <c r="F5546" t="s">
        <v>8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28</v>
      </c>
      <c r="D5547" t="s">
        <v>25</v>
      </c>
      <c r="E5547" t="s">
        <v>10</v>
      </c>
      <c r="F5547" t="s">
        <v>8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29</v>
      </c>
      <c r="D5548" t="s">
        <v>25</v>
      </c>
      <c r="E5548" t="s">
        <v>15</v>
      </c>
      <c r="F5548" t="s">
        <v>5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29</v>
      </c>
      <c r="D5549" t="s">
        <v>25</v>
      </c>
      <c r="E5549" t="s">
        <v>13</v>
      </c>
      <c r="F5549" t="s">
        <v>4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29</v>
      </c>
      <c r="D5550" t="s">
        <v>25</v>
      </c>
      <c r="E5550" t="s">
        <v>15</v>
      </c>
      <c r="F5550" t="s">
        <v>5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29</v>
      </c>
      <c r="D5551" t="s">
        <v>25</v>
      </c>
      <c r="E5551" t="s">
        <v>14</v>
      </c>
      <c r="F5551" t="s">
        <v>3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29</v>
      </c>
      <c r="D5552" t="s">
        <v>27</v>
      </c>
      <c r="E5552" t="s">
        <v>11</v>
      </c>
      <c r="F5552" t="s">
        <v>8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29</v>
      </c>
      <c r="D5553" t="s">
        <v>27</v>
      </c>
      <c r="E5553" t="s">
        <v>11</v>
      </c>
      <c r="F5553" t="s">
        <v>8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29</v>
      </c>
      <c r="D5554" t="s">
        <v>25</v>
      </c>
      <c r="E5554" t="s">
        <v>15</v>
      </c>
      <c r="F5554" t="s">
        <v>8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29</v>
      </c>
      <c r="D5555" t="s">
        <v>25</v>
      </c>
      <c r="E5555" t="s">
        <v>15</v>
      </c>
      <c r="F5555" t="s">
        <v>7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29</v>
      </c>
      <c r="D5556" t="s">
        <v>27</v>
      </c>
      <c r="E5556" t="s">
        <v>18</v>
      </c>
      <c r="F5556" t="s">
        <v>3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29</v>
      </c>
      <c r="D5557" t="s">
        <v>25</v>
      </c>
      <c r="E5557" t="s">
        <v>18</v>
      </c>
      <c r="F5557" t="s">
        <v>1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29</v>
      </c>
      <c r="D5558" t="s">
        <v>25</v>
      </c>
      <c r="E5558" t="s">
        <v>13</v>
      </c>
      <c r="F5558" t="s">
        <v>8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29</v>
      </c>
      <c r="D5559" t="s">
        <v>27</v>
      </c>
      <c r="E5559" t="s">
        <v>13</v>
      </c>
      <c r="F5559" t="s">
        <v>8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29</v>
      </c>
      <c r="D5560" t="s">
        <v>26</v>
      </c>
      <c r="E5560" t="s">
        <v>13</v>
      </c>
      <c r="F5560" t="s">
        <v>8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29</v>
      </c>
      <c r="D5561" t="s">
        <v>27</v>
      </c>
      <c r="E5561" t="s">
        <v>15</v>
      </c>
      <c r="F5561" t="s">
        <v>3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29</v>
      </c>
      <c r="D5562" t="s">
        <v>27</v>
      </c>
      <c r="E5562" t="s">
        <v>15</v>
      </c>
      <c r="F5562" t="s">
        <v>3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29</v>
      </c>
      <c r="D5563" t="s">
        <v>25</v>
      </c>
      <c r="E5563" t="s">
        <v>18</v>
      </c>
      <c r="F5563" t="s">
        <v>1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29</v>
      </c>
      <c r="D5564" t="s">
        <v>25</v>
      </c>
      <c r="E5564" t="s">
        <v>18</v>
      </c>
      <c r="F5564" t="s">
        <v>1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29</v>
      </c>
      <c r="D5565" t="s">
        <v>25</v>
      </c>
      <c r="E5565" t="s">
        <v>18</v>
      </c>
      <c r="F5565" t="s">
        <v>1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29</v>
      </c>
      <c r="D5566" t="s">
        <v>25</v>
      </c>
      <c r="E5566" t="s">
        <v>18</v>
      </c>
      <c r="F5566" t="s">
        <v>1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29</v>
      </c>
      <c r="D5567" t="s">
        <v>25</v>
      </c>
      <c r="E5567" t="s">
        <v>18</v>
      </c>
      <c r="F5567" t="s">
        <v>1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29</v>
      </c>
      <c r="D5568" t="s">
        <v>27</v>
      </c>
      <c r="E5568" t="s">
        <v>10</v>
      </c>
      <c r="F5568" t="s">
        <v>7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29</v>
      </c>
      <c r="D5569" t="s">
        <v>25</v>
      </c>
      <c r="E5569" t="s">
        <v>15</v>
      </c>
      <c r="F5569" t="s">
        <v>0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29</v>
      </c>
      <c r="D5570" t="s">
        <v>25</v>
      </c>
      <c r="E5570" t="s">
        <v>15</v>
      </c>
      <c r="F5570" t="s">
        <v>8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29</v>
      </c>
      <c r="D5571" t="s">
        <v>25</v>
      </c>
      <c r="E5571" t="s">
        <v>15</v>
      </c>
      <c r="F5571" t="s">
        <v>1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29</v>
      </c>
      <c r="D5572" t="s">
        <v>25</v>
      </c>
      <c r="E5572" t="s">
        <v>18</v>
      </c>
      <c r="F5572" t="s">
        <v>1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29</v>
      </c>
      <c r="D5573" t="s">
        <v>26</v>
      </c>
      <c r="E5573" t="s">
        <v>18</v>
      </c>
      <c r="F5573" t="s">
        <v>1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29</v>
      </c>
      <c r="D5574" t="s">
        <v>25</v>
      </c>
      <c r="E5574" t="s">
        <v>18</v>
      </c>
      <c r="F5574" t="s">
        <v>1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29</v>
      </c>
      <c r="D5575" t="s">
        <v>25</v>
      </c>
      <c r="E5575" t="s">
        <v>16</v>
      </c>
      <c r="F5575" t="s">
        <v>1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29</v>
      </c>
      <c r="D5576" t="s">
        <v>26</v>
      </c>
      <c r="E5576" t="s">
        <v>16</v>
      </c>
      <c r="F5576" t="s">
        <v>1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29</v>
      </c>
      <c r="D5577" t="s">
        <v>25</v>
      </c>
      <c r="E5577" t="s">
        <v>15</v>
      </c>
      <c r="F5577" t="s">
        <v>7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29</v>
      </c>
      <c r="D5578" t="s">
        <v>25</v>
      </c>
      <c r="E5578" t="s">
        <v>15</v>
      </c>
      <c r="F5578" t="s">
        <v>7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29</v>
      </c>
      <c r="D5579" t="s">
        <v>25</v>
      </c>
      <c r="E5579" t="s">
        <v>15</v>
      </c>
      <c r="F5579" t="s">
        <v>4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28</v>
      </c>
      <c r="D5580" t="s">
        <v>25</v>
      </c>
      <c r="E5580" t="s">
        <v>15</v>
      </c>
      <c r="F5580" t="s">
        <v>4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29</v>
      </c>
      <c r="D5581" t="s">
        <v>25</v>
      </c>
      <c r="E5581" t="s">
        <v>15</v>
      </c>
      <c r="F5581" t="s">
        <v>7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29</v>
      </c>
      <c r="D5582" t="s">
        <v>25</v>
      </c>
      <c r="E5582" t="s">
        <v>15</v>
      </c>
      <c r="F5582" t="s">
        <v>7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29</v>
      </c>
      <c r="D5583" t="s">
        <v>27</v>
      </c>
      <c r="E5583" t="s">
        <v>15</v>
      </c>
      <c r="F5583" t="s">
        <v>1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29</v>
      </c>
      <c r="D5584" t="s">
        <v>27</v>
      </c>
      <c r="E5584" t="s">
        <v>15</v>
      </c>
      <c r="F5584" t="s">
        <v>1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29</v>
      </c>
      <c r="D5585" t="s">
        <v>25</v>
      </c>
      <c r="E5585" t="s">
        <v>18</v>
      </c>
      <c r="F5585" t="s">
        <v>1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29</v>
      </c>
      <c r="D5586" t="s">
        <v>25</v>
      </c>
      <c r="E5586" t="s">
        <v>18</v>
      </c>
      <c r="F5586" t="s">
        <v>1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29</v>
      </c>
      <c r="D5587" t="s">
        <v>25</v>
      </c>
      <c r="E5587" t="s">
        <v>16</v>
      </c>
      <c r="F5587" t="s">
        <v>4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29</v>
      </c>
      <c r="D5588" t="s">
        <v>25</v>
      </c>
      <c r="E5588" t="s">
        <v>18</v>
      </c>
      <c r="F5588" t="s">
        <v>8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29</v>
      </c>
      <c r="D5589" t="s">
        <v>25</v>
      </c>
      <c r="E5589" t="s">
        <v>18</v>
      </c>
      <c r="F5589" t="s">
        <v>8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29</v>
      </c>
      <c r="D5590" t="s">
        <v>27</v>
      </c>
      <c r="E5590" t="s">
        <v>18</v>
      </c>
      <c r="F5590" t="s">
        <v>8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29</v>
      </c>
      <c r="D5591" t="s">
        <v>25</v>
      </c>
      <c r="E5591" t="s">
        <v>18</v>
      </c>
      <c r="F5591" t="s">
        <v>8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29</v>
      </c>
      <c r="D5592" t="s">
        <v>25</v>
      </c>
      <c r="E5592" t="s">
        <v>18</v>
      </c>
      <c r="F5592" t="s">
        <v>8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29</v>
      </c>
      <c r="D5593" t="s">
        <v>25</v>
      </c>
      <c r="E5593" t="s">
        <v>15</v>
      </c>
      <c r="F5593" t="s">
        <v>5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29</v>
      </c>
      <c r="D5594" t="s">
        <v>25</v>
      </c>
      <c r="E5594" t="s">
        <v>15</v>
      </c>
      <c r="F5594" t="s">
        <v>5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29</v>
      </c>
      <c r="D5595" t="s">
        <v>27</v>
      </c>
      <c r="E5595" t="s">
        <v>15</v>
      </c>
      <c r="F5595" t="s">
        <v>5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29</v>
      </c>
      <c r="D5596" t="s">
        <v>25</v>
      </c>
      <c r="E5596" t="s">
        <v>18</v>
      </c>
      <c r="F5596" t="s">
        <v>3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29</v>
      </c>
      <c r="D5597" t="s">
        <v>25</v>
      </c>
      <c r="E5597" t="s">
        <v>18</v>
      </c>
      <c r="F5597" t="s">
        <v>3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28</v>
      </c>
      <c r="D5598" t="s">
        <v>25</v>
      </c>
      <c r="E5598" t="s">
        <v>15</v>
      </c>
      <c r="F5598" t="s">
        <v>1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29</v>
      </c>
      <c r="D5599" t="s">
        <v>25</v>
      </c>
      <c r="E5599" t="s">
        <v>15</v>
      </c>
      <c r="F5599" t="s">
        <v>1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29</v>
      </c>
      <c r="D5600" t="s">
        <v>27</v>
      </c>
      <c r="E5600" t="s">
        <v>15</v>
      </c>
      <c r="F5600" t="s">
        <v>8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29</v>
      </c>
      <c r="D5601" t="s">
        <v>27</v>
      </c>
      <c r="E5601" t="s">
        <v>15</v>
      </c>
      <c r="F5601" t="s">
        <v>8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29</v>
      </c>
      <c r="D5602" t="s">
        <v>27</v>
      </c>
      <c r="E5602" t="s">
        <v>10</v>
      </c>
      <c r="F5602" t="s">
        <v>1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29</v>
      </c>
      <c r="D5603" t="s">
        <v>27</v>
      </c>
      <c r="E5603" t="s">
        <v>12</v>
      </c>
      <c r="F5603" t="s">
        <v>8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29</v>
      </c>
      <c r="D5604" t="s">
        <v>27</v>
      </c>
      <c r="E5604" t="s">
        <v>12</v>
      </c>
      <c r="F5604" t="s">
        <v>8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29</v>
      </c>
      <c r="D5605" t="s">
        <v>27</v>
      </c>
      <c r="E5605" t="s">
        <v>12</v>
      </c>
      <c r="F5605" t="s">
        <v>8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29</v>
      </c>
      <c r="D5606" t="s">
        <v>27</v>
      </c>
      <c r="E5606" t="s">
        <v>12</v>
      </c>
      <c r="F5606" t="s">
        <v>8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28</v>
      </c>
      <c r="D5607" t="s">
        <v>26</v>
      </c>
      <c r="E5607" t="s">
        <v>12</v>
      </c>
      <c r="F5607" t="s">
        <v>8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29</v>
      </c>
      <c r="D5608" t="s">
        <v>26</v>
      </c>
      <c r="E5608" t="s">
        <v>12</v>
      </c>
      <c r="F5608" t="s">
        <v>8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29</v>
      </c>
      <c r="D5609" t="s">
        <v>25</v>
      </c>
      <c r="E5609" t="s">
        <v>10</v>
      </c>
      <c r="F5609" t="s">
        <v>5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29</v>
      </c>
      <c r="D5610" t="s">
        <v>25</v>
      </c>
      <c r="E5610" t="s">
        <v>10</v>
      </c>
      <c r="F5610" t="s">
        <v>5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29</v>
      </c>
      <c r="D5611" t="s">
        <v>25</v>
      </c>
      <c r="E5611" t="s">
        <v>15</v>
      </c>
      <c r="F5611" t="s">
        <v>1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28</v>
      </c>
      <c r="D5612" t="s">
        <v>27</v>
      </c>
      <c r="E5612" t="s">
        <v>15</v>
      </c>
      <c r="F5612" t="s">
        <v>1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29</v>
      </c>
      <c r="D5613" t="s">
        <v>27</v>
      </c>
      <c r="E5613" t="s">
        <v>18</v>
      </c>
      <c r="F5613" t="s">
        <v>3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29</v>
      </c>
      <c r="D5614" t="s">
        <v>27</v>
      </c>
      <c r="E5614" t="s">
        <v>18</v>
      </c>
      <c r="F5614" t="s">
        <v>3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29</v>
      </c>
      <c r="D5615" t="s">
        <v>27</v>
      </c>
      <c r="E5615" t="s">
        <v>15</v>
      </c>
      <c r="F5615" t="s">
        <v>8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29</v>
      </c>
      <c r="D5616" t="s">
        <v>25</v>
      </c>
      <c r="E5616" t="s">
        <v>15</v>
      </c>
      <c r="F5616" t="s">
        <v>8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29</v>
      </c>
      <c r="D5617" t="s">
        <v>27</v>
      </c>
      <c r="E5617" t="s">
        <v>15</v>
      </c>
      <c r="F5617" t="s">
        <v>8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29</v>
      </c>
      <c r="D5618" t="s">
        <v>25</v>
      </c>
      <c r="E5618" t="s">
        <v>15</v>
      </c>
      <c r="F5618" t="s">
        <v>8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29</v>
      </c>
      <c r="D5619" t="s">
        <v>27</v>
      </c>
      <c r="E5619" t="s">
        <v>10</v>
      </c>
      <c r="F5619" t="s">
        <v>8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29</v>
      </c>
      <c r="D5620" t="s">
        <v>25</v>
      </c>
      <c r="E5620" t="s">
        <v>10</v>
      </c>
      <c r="F5620" t="s">
        <v>8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29</v>
      </c>
      <c r="D5621" t="s">
        <v>27</v>
      </c>
      <c r="E5621" t="s">
        <v>18</v>
      </c>
      <c r="F5621" t="s">
        <v>5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29</v>
      </c>
      <c r="D5622" t="s">
        <v>25</v>
      </c>
      <c r="E5622" t="s">
        <v>18</v>
      </c>
      <c r="F5622" t="s">
        <v>5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29</v>
      </c>
      <c r="D5623" t="s">
        <v>25</v>
      </c>
      <c r="E5623" t="s">
        <v>18</v>
      </c>
      <c r="F5623" t="s">
        <v>5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28</v>
      </c>
      <c r="D5624" t="s">
        <v>25</v>
      </c>
      <c r="E5624" t="s">
        <v>18</v>
      </c>
      <c r="F5624" t="s">
        <v>8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29</v>
      </c>
      <c r="D5625" t="s">
        <v>25</v>
      </c>
      <c r="E5625" t="s">
        <v>18</v>
      </c>
      <c r="F5625" t="s">
        <v>1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29</v>
      </c>
      <c r="D5626" t="s">
        <v>27</v>
      </c>
      <c r="E5626" t="s">
        <v>18</v>
      </c>
      <c r="F5626" t="s">
        <v>1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29</v>
      </c>
      <c r="D5627" t="s">
        <v>25</v>
      </c>
      <c r="E5627" t="s">
        <v>18</v>
      </c>
      <c r="F5627" t="s">
        <v>1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28</v>
      </c>
      <c r="D5628" t="s">
        <v>26</v>
      </c>
      <c r="E5628" t="s">
        <v>18</v>
      </c>
      <c r="F5628" t="s">
        <v>1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29</v>
      </c>
      <c r="D5629" t="s">
        <v>25</v>
      </c>
      <c r="E5629" t="s">
        <v>15</v>
      </c>
      <c r="F5629" t="s">
        <v>8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29</v>
      </c>
      <c r="D5630" t="s">
        <v>27</v>
      </c>
      <c r="E5630" t="s">
        <v>15</v>
      </c>
      <c r="F5630" t="s">
        <v>8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28</v>
      </c>
      <c r="D5631" t="s">
        <v>25</v>
      </c>
      <c r="E5631" t="s">
        <v>15</v>
      </c>
      <c r="F5631" t="s">
        <v>8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29</v>
      </c>
      <c r="D5632" t="s">
        <v>27</v>
      </c>
      <c r="E5632" t="s">
        <v>15</v>
      </c>
      <c r="F5632" t="s">
        <v>8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29</v>
      </c>
      <c r="D5633" t="s">
        <v>25</v>
      </c>
      <c r="E5633" t="s">
        <v>18</v>
      </c>
      <c r="F5633" t="s">
        <v>8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29</v>
      </c>
      <c r="D5634" t="s">
        <v>25</v>
      </c>
      <c r="E5634" t="s">
        <v>18</v>
      </c>
      <c r="F5634" t="s">
        <v>8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29</v>
      </c>
      <c r="D5635" t="s">
        <v>25</v>
      </c>
      <c r="E5635" t="s">
        <v>18</v>
      </c>
      <c r="F5635" t="s">
        <v>1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28</v>
      </c>
      <c r="D5636" t="s">
        <v>27</v>
      </c>
      <c r="E5636" t="s">
        <v>18</v>
      </c>
      <c r="F5636" t="s">
        <v>1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29</v>
      </c>
      <c r="D5637" t="s">
        <v>26</v>
      </c>
      <c r="E5637" t="s">
        <v>18</v>
      </c>
      <c r="F5637" t="s">
        <v>1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28</v>
      </c>
      <c r="D5638" t="s">
        <v>27</v>
      </c>
      <c r="E5638" t="s">
        <v>15</v>
      </c>
      <c r="F5638" t="s">
        <v>3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28</v>
      </c>
      <c r="D5639" t="s">
        <v>25</v>
      </c>
      <c r="E5639" t="s">
        <v>18</v>
      </c>
      <c r="F5639" t="s">
        <v>7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29</v>
      </c>
      <c r="D5640" t="s">
        <v>25</v>
      </c>
      <c r="E5640" t="s">
        <v>18</v>
      </c>
      <c r="F5640" t="s">
        <v>7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29</v>
      </c>
      <c r="D5641" t="s">
        <v>25</v>
      </c>
      <c r="E5641" t="s">
        <v>18</v>
      </c>
      <c r="F5641" t="s">
        <v>7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29</v>
      </c>
      <c r="D5642" t="s">
        <v>25</v>
      </c>
      <c r="E5642" t="s">
        <v>18</v>
      </c>
      <c r="F5642" t="s">
        <v>7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29</v>
      </c>
      <c r="D5643" t="s">
        <v>27</v>
      </c>
      <c r="E5643" t="s">
        <v>18</v>
      </c>
      <c r="F5643" t="s">
        <v>7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28</v>
      </c>
      <c r="D5644" t="s">
        <v>25</v>
      </c>
      <c r="E5644" t="s">
        <v>18</v>
      </c>
      <c r="F5644" t="s">
        <v>8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29</v>
      </c>
      <c r="D5645" t="s">
        <v>25</v>
      </c>
      <c r="E5645" t="s">
        <v>18</v>
      </c>
      <c r="F5645" t="s">
        <v>0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29</v>
      </c>
      <c r="D5646" t="s">
        <v>25</v>
      </c>
      <c r="E5646" t="s">
        <v>18</v>
      </c>
      <c r="F5646" t="s">
        <v>0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29</v>
      </c>
      <c r="D5647" t="s">
        <v>25</v>
      </c>
      <c r="E5647" t="s">
        <v>10</v>
      </c>
      <c r="F5647" t="s">
        <v>1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29</v>
      </c>
      <c r="D5648" t="s">
        <v>25</v>
      </c>
      <c r="E5648" t="s">
        <v>10</v>
      </c>
      <c r="F5648" t="s">
        <v>1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29</v>
      </c>
      <c r="D5649" t="s">
        <v>27</v>
      </c>
      <c r="E5649" t="s">
        <v>10</v>
      </c>
      <c r="F5649" t="s">
        <v>1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29</v>
      </c>
      <c r="D5650" t="s">
        <v>27</v>
      </c>
      <c r="E5650" t="s">
        <v>10</v>
      </c>
      <c r="F5650" t="s">
        <v>1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28</v>
      </c>
      <c r="D5651" t="s">
        <v>25</v>
      </c>
      <c r="E5651" t="s">
        <v>10</v>
      </c>
      <c r="F5651" t="s">
        <v>3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28</v>
      </c>
      <c r="D5652" t="s">
        <v>27</v>
      </c>
      <c r="E5652" t="s">
        <v>10</v>
      </c>
      <c r="F5652" t="s">
        <v>1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29</v>
      </c>
      <c r="D5653" t="s">
        <v>25</v>
      </c>
      <c r="E5653" t="s">
        <v>10</v>
      </c>
      <c r="F5653" t="s">
        <v>3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29</v>
      </c>
      <c r="D5654" t="s">
        <v>27</v>
      </c>
      <c r="E5654" t="s">
        <v>10</v>
      </c>
      <c r="F5654" t="s">
        <v>1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29</v>
      </c>
      <c r="D5655" t="s">
        <v>27</v>
      </c>
      <c r="E5655" t="s">
        <v>10</v>
      </c>
      <c r="F5655" t="s">
        <v>1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29</v>
      </c>
      <c r="D5656" t="s">
        <v>25</v>
      </c>
      <c r="E5656" t="s">
        <v>10</v>
      </c>
      <c r="F5656" t="s">
        <v>1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29</v>
      </c>
      <c r="D5657" t="s">
        <v>25</v>
      </c>
      <c r="E5657" t="s">
        <v>10</v>
      </c>
      <c r="F5657" t="s">
        <v>1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29</v>
      </c>
      <c r="D5658" t="s">
        <v>25</v>
      </c>
      <c r="E5658" t="s">
        <v>10</v>
      </c>
      <c r="F5658" t="s">
        <v>1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29</v>
      </c>
      <c r="D5659" t="s">
        <v>27</v>
      </c>
      <c r="E5659" t="s">
        <v>10</v>
      </c>
      <c r="F5659" t="s">
        <v>1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28</v>
      </c>
      <c r="D5660" t="s">
        <v>25</v>
      </c>
      <c r="E5660" t="s">
        <v>10</v>
      </c>
      <c r="F5660" t="s">
        <v>1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29</v>
      </c>
      <c r="D5661" t="s">
        <v>27</v>
      </c>
      <c r="E5661" t="s">
        <v>13</v>
      </c>
      <c r="F5661" t="s">
        <v>1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29</v>
      </c>
      <c r="D5662" t="s">
        <v>25</v>
      </c>
      <c r="E5662" t="s">
        <v>13</v>
      </c>
      <c r="F5662" t="s">
        <v>1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28</v>
      </c>
      <c r="D5663" t="s">
        <v>27</v>
      </c>
      <c r="E5663" t="s">
        <v>15</v>
      </c>
      <c r="F5663" t="s">
        <v>4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29</v>
      </c>
      <c r="D5664" t="s">
        <v>27</v>
      </c>
      <c r="E5664" t="s">
        <v>15</v>
      </c>
      <c r="F5664" t="s">
        <v>4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28</v>
      </c>
      <c r="D5665" t="s">
        <v>27</v>
      </c>
      <c r="E5665" t="s">
        <v>15</v>
      </c>
      <c r="F5665" t="s">
        <v>1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29</v>
      </c>
      <c r="D5666" t="s">
        <v>25</v>
      </c>
      <c r="E5666" t="s">
        <v>18</v>
      </c>
      <c r="F5666" t="s">
        <v>3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29</v>
      </c>
      <c r="D5667" t="s">
        <v>25</v>
      </c>
      <c r="E5667" t="s">
        <v>18</v>
      </c>
      <c r="F5667" t="s">
        <v>3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29</v>
      </c>
      <c r="D5668" t="s">
        <v>25</v>
      </c>
      <c r="E5668" t="s">
        <v>18</v>
      </c>
      <c r="F5668" t="s">
        <v>8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29</v>
      </c>
      <c r="D5669" t="s">
        <v>25</v>
      </c>
      <c r="E5669" t="s">
        <v>18</v>
      </c>
      <c r="F5669" t="s">
        <v>8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29</v>
      </c>
      <c r="D5670" t="s">
        <v>27</v>
      </c>
      <c r="E5670" t="s">
        <v>18</v>
      </c>
      <c r="F5670" t="s">
        <v>8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29</v>
      </c>
      <c r="D5671" t="s">
        <v>27</v>
      </c>
      <c r="E5671" t="s">
        <v>18</v>
      </c>
      <c r="F5671" t="s">
        <v>8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29</v>
      </c>
      <c r="D5672" t="s">
        <v>27</v>
      </c>
      <c r="E5672" t="s">
        <v>15</v>
      </c>
      <c r="F5672" t="s">
        <v>8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29</v>
      </c>
      <c r="D5673" t="s">
        <v>27</v>
      </c>
      <c r="E5673" t="s">
        <v>15</v>
      </c>
      <c r="F5673" t="s">
        <v>8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29</v>
      </c>
      <c r="D5674" t="s">
        <v>25</v>
      </c>
      <c r="E5674" t="s">
        <v>15</v>
      </c>
      <c r="F5674" t="s">
        <v>8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29</v>
      </c>
      <c r="D5675" t="s">
        <v>27</v>
      </c>
      <c r="E5675" t="s">
        <v>15</v>
      </c>
      <c r="F5675" t="s">
        <v>8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29</v>
      </c>
      <c r="D5676" t="s">
        <v>27</v>
      </c>
      <c r="E5676" t="s">
        <v>15</v>
      </c>
      <c r="F5676" t="s">
        <v>8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29</v>
      </c>
      <c r="D5677" t="s">
        <v>25</v>
      </c>
      <c r="E5677" t="s">
        <v>18</v>
      </c>
      <c r="F5677" t="s">
        <v>8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29</v>
      </c>
      <c r="D5678" t="s">
        <v>25</v>
      </c>
      <c r="E5678" t="s">
        <v>18</v>
      </c>
      <c r="F5678" t="s">
        <v>5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29</v>
      </c>
      <c r="D5679" t="s">
        <v>27</v>
      </c>
      <c r="E5679" t="s">
        <v>18</v>
      </c>
      <c r="F5679" t="s">
        <v>5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29</v>
      </c>
      <c r="D5680" t="s">
        <v>27</v>
      </c>
      <c r="E5680" t="s">
        <v>18</v>
      </c>
      <c r="F5680" t="s">
        <v>4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29</v>
      </c>
      <c r="D5681" t="s">
        <v>25</v>
      </c>
      <c r="E5681" t="s">
        <v>18</v>
      </c>
      <c r="F5681" t="s">
        <v>4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29</v>
      </c>
      <c r="D5682" t="s">
        <v>25</v>
      </c>
      <c r="E5682" t="s">
        <v>15</v>
      </c>
      <c r="F5682" t="s">
        <v>5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29</v>
      </c>
      <c r="D5683" t="s">
        <v>25</v>
      </c>
      <c r="E5683" t="s">
        <v>15</v>
      </c>
      <c r="F5683" t="s">
        <v>1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28</v>
      </c>
      <c r="D5684" t="s">
        <v>25</v>
      </c>
      <c r="E5684" t="s">
        <v>15</v>
      </c>
      <c r="F5684" t="s">
        <v>1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29</v>
      </c>
      <c r="D5685" t="s">
        <v>25</v>
      </c>
      <c r="E5685" t="s">
        <v>15</v>
      </c>
      <c r="F5685" t="s">
        <v>1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29</v>
      </c>
      <c r="D5686" t="s">
        <v>27</v>
      </c>
      <c r="E5686" t="s">
        <v>15</v>
      </c>
      <c r="F5686" t="s">
        <v>1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29</v>
      </c>
      <c r="D5687" t="s">
        <v>25</v>
      </c>
      <c r="E5687" t="s">
        <v>15</v>
      </c>
      <c r="F5687" t="s">
        <v>1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29</v>
      </c>
      <c r="D5688" t="s">
        <v>25</v>
      </c>
      <c r="E5688" t="s">
        <v>15</v>
      </c>
      <c r="F5688" t="s">
        <v>1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28</v>
      </c>
      <c r="D5689" t="s">
        <v>25</v>
      </c>
      <c r="E5689" t="s">
        <v>15</v>
      </c>
      <c r="F5689" t="s">
        <v>1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29</v>
      </c>
      <c r="D5690" t="s">
        <v>25</v>
      </c>
      <c r="E5690" t="s">
        <v>15</v>
      </c>
      <c r="F5690" t="s">
        <v>1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29</v>
      </c>
      <c r="D5691" t="s">
        <v>25</v>
      </c>
      <c r="E5691" t="s">
        <v>15</v>
      </c>
      <c r="F5691" t="s">
        <v>8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29</v>
      </c>
      <c r="D5692" t="s">
        <v>27</v>
      </c>
      <c r="E5692" t="s">
        <v>15</v>
      </c>
      <c r="F5692" t="s">
        <v>8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29</v>
      </c>
      <c r="D5693" t="s">
        <v>27</v>
      </c>
      <c r="E5693" t="s">
        <v>15</v>
      </c>
      <c r="F5693" t="s">
        <v>1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28</v>
      </c>
      <c r="D5694" t="s">
        <v>25</v>
      </c>
      <c r="E5694" t="s">
        <v>15</v>
      </c>
      <c r="F5694" t="s">
        <v>1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29</v>
      </c>
      <c r="D5695" t="s">
        <v>27</v>
      </c>
      <c r="E5695" t="s">
        <v>13</v>
      </c>
      <c r="F5695" t="s">
        <v>1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29</v>
      </c>
      <c r="D5696" t="s">
        <v>27</v>
      </c>
      <c r="E5696" t="s">
        <v>13</v>
      </c>
      <c r="F5696" t="s">
        <v>1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29</v>
      </c>
      <c r="D5697" t="s">
        <v>25</v>
      </c>
      <c r="E5697" t="s">
        <v>10</v>
      </c>
      <c r="F5697" t="s">
        <v>3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29</v>
      </c>
      <c r="D5698" t="s">
        <v>26</v>
      </c>
      <c r="E5698" t="s">
        <v>10</v>
      </c>
      <c r="F5698" t="s">
        <v>3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28</v>
      </c>
      <c r="D5699" t="s">
        <v>27</v>
      </c>
      <c r="E5699" t="s">
        <v>15</v>
      </c>
      <c r="F5699" t="s">
        <v>1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29</v>
      </c>
      <c r="D5700" t="s">
        <v>25</v>
      </c>
      <c r="E5700" t="s">
        <v>13</v>
      </c>
      <c r="F5700" t="s">
        <v>8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28</v>
      </c>
      <c r="D5701" t="s">
        <v>25</v>
      </c>
      <c r="E5701" t="s">
        <v>18</v>
      </c>
      <c r="F5701" t="s">
        <v>4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29</v>
      </c>
      <c r="D5702" t="s">
        <v>25</v>
      </c>
      <c r="E5702" t="s">
        <v>18</v>
      </c>
      <c r="F5702" t="s">
        <v>4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29</v>
      </c>
      <c r="D5703" t="s">
        <v>27</v>
      </c>
      <c r="E5703" t="s">
        <v>18</v>
      </c>
      <c r="F5703" t="s">
        <v>4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29</v>
      </c>
      <c r="D5704" t="s">
        <v>27</v>
      </c>
      <c r="E5704" t="s">
        <v>18</v>
      </c>
      <c r="F5704" t="s">
        <v>4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29</v>
      </c>
      <c r="D5705" t="s">
        <v>25</v>
      </c>
      <c r="E5705" t="s">
        <v>18</v>
      </c>
      <c r="F5705" t="s">
        <v>5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29</v>
      </c>
      <c r="D5706" t="s">
        <v>25</v>
      </c>
      <c r="E5706" t="s">
        <v>18</v>
      </c>
      <c r="F5706" t="s">
        <v>5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29</v>
      </c>
      <c r="D5707" t="s">
        <v>27</v>
      </c>
      <c r="E5707" t="s">
        <v>18</v>
      </c>
      <c r="F5707" t="s">
        <v>5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29</v>
      </c>
      <c r="D5708" t="s">
        <v>27</v>
      </c>
      <c r="E5708" t="s">
        <v>18</v>
      </c>
      <c r="F5708" t="s">
        <v>5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29</v>
      </c>
      <c r="D5709" t="s">
        <v>27</v>
      </c>
      <c r="E5709" t="s">
        <v>18</v>
      </c>
      <c r="F5709" t="s">
        <v>5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29</v>
      </c>
      <c r="D5710" t="s">
        <v>25</v>
      </c>
      <c r="E5710" t="s">
        <v>18</v>
      </c>
      <c r="F5710" t="s">
        <v>5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29</v>
      </c>
      <c r="D5711" t="s">
        <v>27</v>
      </c>
      <c r="E5711" t="s">
        <v>15</v>
      </c>
      <c r="F5711" t="s">
        <v>8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29</v>
      </c>
      <c r="D5712" t="s">
        <v>27</v>
      </c>
      <c r="E5712" t="s">
        <v>11</v>
      </c>
      <c r="F5712" t="s">
        <v>8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29</v>
      </c>
      <c r="D5713" t="s">
        <v>27</v>
      </c>
      <c r="E5713" t="s">
        <v>11</v>
      </c>
      <c r="F5713" t="s">
        <v>8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29</v>
      </c>
      <c r="D5714" t="s">
        <v>25</v>
      </c>
      <c r="E5714" t="s">
        <v>18</v>
      </c>
      <c r="F5714" t="s">
        <v>4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29</v>
      </c>
      <c r="D5715" t="s">
        <v>25</v>
      </c>
      <c r="E5715" t="s">
        <v>15</v>
      </c>
      <c r="F5715" t="s">
        <v>6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29</v>
      </c>
      <c r="D5716" t="s">
        <v>27</v>
      </c>
      <c r="E5716" t="s">
        <v>18</v>
      </c>
      <c r="F5716" t="s">
        <v>1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29</v>
      </c>
      <c r="D5717" t="s">
        <v>27</v>
      </c>
      <c r="E5717" t="s">
        <v>13</v>
      </c>
      <c r="F5717" t="s">
        <v>4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29</v>
      </c>
      <c r="D5718" t="s">
        <v>25</v>
      </c>
      <c r="E5718" t="s">
        <v>13</v>
      </c>
      <c r="F5718" t="s">
        <v>5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29</v>
      </c>
      <c r="D5719" t="s">
        <v>27</v>
      </c>
      <c r="E5719" t="s">
        <v>12</v>
      </c>
      <c r="F5719" t="s">
        <v>1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29</v>
      </c>
      <c r="D5720" t="s">
        <v>26</v>
      </c>
      <c r="E5720" t="s">
        <v>18</v>
      </c>
      <c r="F5720" t="s">
        <v>1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29</v>
      </c>
      <c r="D5721" t="s">
        <v>25</v>
      </c>
      <c r="E5721" t="s">
        <v>18</v>
      </c>
      <c r="F5721" t="s">
        <v>8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29</v>
      </c>
      <c r="D5722" t="s">
        <v>25</v>
      </c>
      <c r="E5722" t="s">
        <v>18</v>
      </c>
      <c r="F5722" t="s">
        <v>8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29</v>
      </c>
      <c r="D5723" t="s">
        <v>27</v>
      </c>
      <c r="E5723" t="s">
        <v>18</v>
      </c>
      <c r="F5723" t="s">
        <v>8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29</v>
      </c>
      <c r="D5724" t="s">
        <v>27</v>
      </c>
      <c r="E5724" t="s">
        <v>18</v>
      </c>
      <c r="F5724" t="s">
        <v>8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29</v>
      </c>
      <c r="D5725" t="s">
        <v>25</v>
      </c>
      <c r="E5725" t="s">
        <v>18</v>
      </c>
      <c r="F5725" t="s">
        <v>8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29</v>
      </c>
      <c r="D5726" t="s">
        <v>25</v>
      </c>
      <c r="E5726" t="s">
        <v>18</v>
      </c>
      <c r="F5726" t="s">
        <v>8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29</v>
      </c>
      <c r="D5727" t="s">
        <v>25</v>
      </c>
      <c r="E5727" t="s">
        <v>15</v>
      </c>
      <c r="F5727" t="s">
        <v>1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29</v>
      </c>
      <c r="D5728" t="s">
        <v>25</v>
      </c>
      <c r="E5728" t="s">
        <v>13</v>
      </c>
      <c r="F5728" t="s">
        <v>1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28</v>
      </c>
      <c r="D5729" t="s">
        <v>27</v>
      </c>
      <c r="E5729" t="s">
        <v>13</v>
      </c>
      <c r="F5729" t="s">
        <v>1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29</v>
      </c>
      <c r="D5730" t="s">
        <v>27</v>
      </c>
      <c r="E5730" t="s">
        <v>13</v>
      </c>
      <c r="F5730" t="s">
        <v>1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29</v>
      </c>
      <c r="D5731" t="s">
        <v>25</v>
      </c>
      <c r="E5731" t="s">
        <v>13</v>
      </c>
      <c r="F5731" t="s">
        <v>1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29</v>
      </c>
      <c r="D5732" t="s">
        <v>27</v>
      </c>
      <c r="E5732" t="s">
        <v>13</v>
      </c>
      <c r="F5732" t="s">
        <v>1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29</v>
      </c>
      <c r="D5733" t="s">
        <v>25</v>
      </c>
      <c r="E5733" t="s">
        <v>13</v>
      </c>
      <c r="F5733" t="s">
        <v>1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29</v>
      </c>
      <c r="D5734" t="s">
        <v>25</v>
      </c>
      <c r="E5734" t="s">
        <v>13</v>
      </c>
      <c r="F5734" t="s">
        <v>1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29</v>
      </c>
      <c r="D5735" t="s">
        <v>25</v>
      </c>
      <c r="E5735" t="s">
        <v>13</v>
      </c>
      <c r="F5735" t="s">
        <v>4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28</v>
      </c>
      <c r="D5736" t="s">
        <v>25</v>
      </c>
      <c r="E5736" t="s">
        <v>18</v>
      </c>
      <c r="F5736" t="s">
        <v>1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29</v>
      </c>
      <c r="D5737" t="s">
        <v>25</v>
      </c>
      <c r="E5737" t="s">
        <v>18</v>
      </c>
      <c r="F5737" t="s">
        <v>1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29</v>
      </c>
      <c r="D5738" t="s">
        <v>27</v>
      </c>
      <c r="E5738" t="s">
        <v>18</v>
      </c>
      <c r="F5738" t="s">
        <v>1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29</v>
      </c>
      <c r="D5739" t="s">
        <v>25</v>
      </c>
      <c r="E5739" t="s">
        <v>18</v>
      </c>
      <c r="F5739" t="s">
        <v>1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29</v>
      </c>
      <c r="D5740" t="s">
        <v>25</v>
      </c>
      <c r="E5740" t="s">
        <v>18</v>
      </c>
      <c r="F5740" t="s">
        <v>1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29</v>
      </c>
      <c r="D5741" t="s">
        <v>26</v>
      </c>
      <c r="E5741" t="s">
        <v>18</v>
      </c>
      <c r="F5741" t="s">
        <v>1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29</v>
      </c>
      <c r="D5742" t="s">
        <v>25</v>
      </c>
      <c r="E5742" t="s">
        <v>18</v>
      </c>
      <c r="F5742" t="s">
        <v>1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29</v>
      </c>
      <c r="D5743" t="s">
        <v>26</v>
      </c>
      <c r="E5743" t="s">
        <v>15</v>
      </c>
      <c r="F5743" t="s">
        <v>8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29</v>
      </c>
      <c r="D5744" t="s">
        <v>27</v>
      </c>
      <c r="E5744" t="s">
        <v>15</v>
      </c>
      <c r="F5744" t="s">
        <v>8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29</v>
      </c>
      <c r="D5745" t="s">
        <v>27</v>
      </c>
      <c r="E5745" t="s">
        <v>15</v>
      </c>
      <c r="F5745" t="s">
        <v>8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29</v>
      </c>
      <c r="D5746" t="s">
        <v>27</v>
      </c>
      <c r="E5746" t="s">
        <v>15</v>
      </c>
      <c r="F5746" t="s">
        <v>8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29</v>
      </c>
      <c r="D5747" t="s">
        <v>25</v>
      </c>
      <c r="E5747" t="s">
        <v>18</v>
      </c>
      <c r="F5747" t="s">
        <v>8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29</v>
      </c>
      <c r="D5748" t="s">
        <v>27</v>
      </c>
      <c r="E5748" t="s">
        <v>18</v>
      </c>
      <c r="F5748" t="s">
        <v>8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29</v>
      </c>
      <c r="D5749" t="s">
        <v>25</v>
      </c>
      <c r="E5749" t="s">
        <v>18</v>
      </c>
      <c r="F5749" t="s">
        <v>8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29</v>
      </c>
      <c r="D5750" t="s">
        <v>25</v>
      </c>
      <c r="E5750" t="s">
        <v>18</v>
      </c>
      <c r="F5750" t="s">
        <v>8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29</v>
      </c>
      <c r="D5751" t="s">
        <v>25</v>
      </c>
      <c r="E5751" t="s">
        <v>18</v>
      </c>
      <c r="F5751" t="s">
        <v>8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29</v>
      </c>
      <c r="D5752" t="s">
        <v>27</v>
      </c>
      <c r="E5752" t="s">
        <v>18</v>
      </c>
      <c r="F5752" t="s">
        <v>8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29</v>
      </c>
      <c r="D5753" t="s">
        <v>25</v>
      </c>
      <c r="E5753" t="s">
        <v>18</v>
      </c>
      <c r="F5753" t="s">
        <v>8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29</v>
      </c>
      <c r="D5754" t="s">
        <v>25</v>
      </c>
      <c r="E5754" t="s">
        <v>15</v>
      </c>
      <c r="F5754" t="s">
        <v>8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29</v>
      </c>
      <c r="D5755" t="s">
        <v>27</v>
      </c>
      <c r="E5755" t="s">
        <v>15</v>
      </c>
      <c r="F5755" t="s">
        <v>8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29</v>
      </c>
      <c r="D5756" t="s">
        <v>25</v>
      </c>
      <c r="E5756" t="s">
        <v>15</v>
      </c>
      <c r="F5756" t="s">
        <v>8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29</v>
      </c>
      <c r="D5757" t="s">
        <v>27</v>
      </c>
      <c r="E5757" t="s">
        <v>15</v>
      </c>
      <c r="F5757" t="s">
        <v>8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29</v>
      </c>
      <c r="D5758" t="s">
        <v>27</v>
      </c>
      <c r="E5758" t="s">
        <v>15</v>
      </c>
      <c r="F5758" t="s">
        <v>8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29</v>
      </c>
      <c r="D5759" t="s">
        <v>25</v>
      </c>
      <c r="E5759" t="s">
        <v>15</v>
      </c>
      <c r="F5759" t="s">
        <v>8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29</v>
      </c>
      <c r="D5760" t="s">
        <v>27</v>
      </c>
      <c r="E5760" t="s">
        <v>15</v>
      </c>
      <c r="F5760" t="s">
        <v>8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29</v>
      </c>
      <c r="D5761" t="s">
        <v>25</v>
      </c>
      <c r="E5761" t="s">
        <v>18</v>
      </c>
      <c r="F5761" t="s">
        <v>1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28</v>
      </c>
      <c r="D5762" t="s">
        <v>27</v>
      </c>
      <c r="E5762" t="s">
        <v>18</v>
      </c>
      <c r="F5762" t="s">
        <v>1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29</v>
      </c>
      <c r="D5763" t="s">
        <v>25</v>
      </c>
      <c r="E5763" t="s">
        <v>10</v>
      </c>
      <c r="F5763" t="s">
        <v>1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29</v>
      </c>
      <c r="D5764" t="s">
        <v>25</v>
      </c>
      <c r="E5764" t="s">
        <v>10</v>
      </c>
      <c r="F5764" t="s">
        <v>1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28</v>
      </c>
      <c r="D5765" t="s">
        <v>25</v>
      </c>
      <c r="E5765" t="s">
        <v>13</v>
      </c>
      <c r="F5765" t="s">
        <v>8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29</v>
      </c>
      <c r="D5766" t="s">
        <v>27</v>
      </c>
      <c r="E5766" t="s">
        <v>13</v>
      </c>
      <c r="F5766" t="s">
        <v>1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29</v>
      </c>
      <c r="D5767" t="s">
        <v>27</v>
      </c>
      <c r="E5767" t="s">
        <v>13</v>
      </c>
      <c r="F5767" t="s">
        <v>1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29</v>
      </c>
      <c r="D5768" t="s">
        <v>25</v>
      </c>
      <c r="E5768" t="s">
        <v>13</v>
      </c>
      <c r="F5768" t="s">
        <v>1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29</v>
      </c>
      <c r="D5769" t="s">
        <v>25</v>
      </c>
      <c r="E5769" t="s">
        <v>13</v>
      </c>
      <c r="F5769" t="s">
        <v>1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29</v>
      </c>
      <c r="D5770" t="s">
        <v>25</v>
      </c>
      <c r="E5770" t="s">
        <v>13</v>
      </c>
      <c r="F5770" t="s">
        <v>1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29</v>
      </c>
      <c r="D5771" t="s">
        <v>25</v>
      </c>
      <c r="E5771" t="s">
        <v>13</v>
      </c>
      <c r="F5771" t="s">
        <v>1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29</v>
      </c>
      <c r="D5772" t="s">
        <v>25</v>
      </c>
      <c r="E5772" t="s">
        <v>15</v>
      </c>
      <c r="F5772" t="s">
        <v>7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29</v>
      </c>
      <c r="D5773" t="s">
        <v>25</v>
      </c>
      <c r="E5773" t="s">
        <v>15</v>
      </c>
      <c r="F5773" t="s">
        <v>7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29</v>
      </c>
      <c r="D5774" t="s">
        <v>25</v>
      </c>
      <c r="E5774" t="s">
        <v>15</v>
      </c>
      <c r="F5774" t="s">
        <v>7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29</v>
      </c>
      <c r="D5775" t="s">
        <v>25</v>
      </c>
      <c r="E5775" t="s">
        <v>15</v>
      </c>
      <c r="F5775" t="s">
        <v>7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29</v>
      </c>
      <c r="D5776" t="s">
        <v>25</v>
      </c>
      <c r="E5776" t="s">
        <v>15</v>
      </c>
      <c r="F5776" t="s">
        <v>8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29</v>
      </c>
      <c r="D5777" t="s">
        <v>25</v>
      </c>
      <c r="E5777" t="s">
        <v>18</v>
      </c>
      <c r="F5777" t="s">
        <v>8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29</v>
      </c>
      <c r="D5778" t="s">
        <v>26</v>
      </c>
      <c r="E5778" t="s">
        <v>18</v>
      </c>
      <c r="F5778" t="s">
        <v>8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29</v>
      </c>
      <c r="D5779" t="s">
        <v>25</v>
      </c>
      <c r="E5779" t="s">
        <v>15</v>
      </c>
      <c r="F5779" t="s">
        <v>5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29</v>
      </c>
      <c r="D5780" t="s">
        <v>27</v>
      </c>
      <c r="E5780" t="s">
        <v>18</v>
      </c>
      <c r="F5780" t="s">
        <v>8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29</v>
      </c>
      <c r="D5781" t="s">
        <v>25</v>
      </c>
      <c r="E5781" t="s">
        <v>13</v>
      </c>
      <c r="F5781" t="s">
        <v>3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29</v>
      </c>
      <c r="D5782" t="s">
        <v>27</v>
      </c>
      <c r="E5782" t="s">
        <v>13</v>
      </c>
      <c r="F5782" t="s">
        <v>3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29</v>
      </c>
      <c r="D5783" t="s">
        <v>27</v>
      </c>
      <c r="E5783" t="s">
        <v>12</v>
      </c>
      <c r="F5783" t="s">
        <v>8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29</v>
      </c>
      <c r="D5784" t="s">
        <v>26</v>
      </c>
      <c r="E5784" t="s">
        <v>12</v>
      </c>
      <c r="F5784" t="s">
        <v>8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29</v>
      </c>
      <c r="D5785" t="s">
        <v>27</v>
      </c>
      <c r="E5785" t="s">
        <v>10</v>
      </c>
      <c r="F5785" t="s">
        <v>4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29</v>
      </c>
      <c r="D5786" t="s">
        <v>25</v>
      </c>
      <c r="E5786" t="s">
        <v>10</v>
      </c>
      <c r="F5786" t="s">
        <v>4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29</v>
      </c>
      <c r="D5787" t="s">
        <v>25</v>
      </c>
      <c r="E5787" t="s">
        <v>10</v>
      </c>
      <c r="F5787" t="s">
        <v>4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29</v>
      </c>
      <c r="D5788" t="s">
        <v>25</v>
      </c>
      <c r="E5788" t="s">
        <v>18</v>
      </c>
      <c r="F5788" t="s">
        <v>0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29</v>
      </c>
      <c r="D5789" t="s">
        <v>25</v>
      </c>
      <c r="E5789" t="s">
        <v>18</v>
      </c>
      <c r="F5789" t="s">
        <v>0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29</v>
      </c>
      <c r="D5790" t="s">
        <v>25</v>
      </c>
      <c r="E5790" t="s">
        <v>18</v>
      </c>
      <c r="F5790" t="s">
        <v>6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29</v>
      </c>
      <c r="D5791" t="s">
        <v>27</v>
      </c>
      <c r="E5791" t="s">
        <v>18</v>
      </c>
      <c r="F5791" t="s">
        <v>6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28</v>
      </c>
      <c r="D5792" t="s">
        <v>27</v>
      </c>
      <c r="E5792" t="s">
        <v>18</v>
      </c>
      <c r="F5792" t="s">
        <v>6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29</v>
      </c>
      <c r="D5793" t="s">
        <v>25</v>
      </c>
      <c r="E5793" t="s">
        <v>18</v>
      </c>
      <c r="F5793" t="s">
        <v>8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29</v>
      </c>
      <c r="D5794" t="s">
        <v>27</v>
      </c>
      <c r="E5794" t="s">
        <v>18</v>
      </c>
      <c r="F5794" t="s">
        <v>8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29</v>
      </c>
      <c r="D5795" t="s">
        <v>25</v>
      </c>
      <c r="E5795" t="s">
        <v>18</v>
      </c>
      <c r="F5795" t="s">
        <v>8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29</v>
      </c>
      <c r="D5796" t="s">
        <v>25</v>
      </c>
      <c r="E5796" t="s">
        <v>18</v>
      </c>
      <c r="F5796" t="s">
        <v>8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29</v>
      </c>
      <c r="D5797" t="s">
        <v>25</v>
      </c>
      <c r="E5797" t="s">
        <v>15</v>
      </c>
      <c r="F5797" t="s">
        <v>4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28</v>
      </c>
      <c r="D5798" t="s">
        <v>25</v>
      </c>
      <c r="E5798" t="s">
        <v>15</v>
      </c>
      <c r="F5798" t="s">
        <v>4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29</v>
      </c>
      <c r="D5799" t="s">
        <v>25</v>
      </c>
      <c r="E5799" t="s">
        <v>15</v>
      </c>
      <c r="F5799" t="s">
        <v>4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29</v>
      </c>
      <c r="D5800" t="s">
        <v>25</v>
      </c>
      <c r="E5800" t="s">
        <v>15</v>
      </c>
      <c r="F5800" t="s">
        <v>4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28</v>
      </c>
      <c r="D5801" t="s">
        <v>25</v>
      </c>
      <c r="E5801" t="s">
        <v>15</v>
      </c>
      <c r="F5801" t="s">
        <v>4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29</v>
      </c>
      <c r="D5802" t="s">
        <v>25</v>
      </c>
      <c r="E5802" t="s">
        <v>13</v>
      </c>
      <c r="F5802" t="s">
        <v>0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29</v>
      </c>
      <c r="D5803" t="s">
        <v>27</v>
      </c>
      <c r="E5803" t="s">
        <v>13</v>
      </c>
      <c r="F5803" t="s">
        <v>0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29</v>
      </c>
      <c r="D5804" t="s">
        <v>27</v>
      </c>
      <c r="E5804" t="s">
        <v>13</v>
      </c>
      <c r="F5804" t="s">
        <v>0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29</v>
      </c>
      <c r="D5805" t="s">
        <v>25</v>
      </c>
      <c r="E5805" t="s">
        <v>15</v>
      </c>
      <c r="F5805" t="s">
        <v>8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29</v>
      </c>
      <c r="D5806" t="s">
        <v>27</v>
      </c>
      <c r="E5806" t="s">
        <v>15</v>
      </c>
      <c r="F5806" t="s">
        <v>8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29</v>
      </c>
      <c r="D5807" t="s">
        <v>25</v>
      </c>
      <c r="E5807" t="s">
        <v>15</v>
      </c>
      <c r="F5807" t="s">
        <v>8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29</v>
      </c>
      <c r="D5808" t="s">
        <v>27</v>
      </c>
      <c r="E5808" t="s">
        <v>15</v>
      </c>
      <c r="F5808" t="s">
        <v>8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28</v>
      </c>
      <c r="D5809" t="s">
        <v>25</v>
      </c>
      <c r="E5809" t="s">
        <v>15</v>
      </c>
      <c r="F5809" t="s">
        <v>7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29</v>
      </c>
      <c r="D5810" t="s">
        <v>27</v>
      </c>
      <c r="E5810" t="s">
        <v>15</v>
      </c>
      <c r="F5810" t="s">
        <v>7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29</v>
      </c>
      <c r="D5811" t="s">
        <v>25</v>
      </c>
      <c r="E5811" t="s">
        <v>15</v>
      </c>
      <c r="F5811" t="s">
        <v>1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29</v>
      </c>
      <c r="D5812" t="s">
        <v>27</v>
      </c>
      <c r="E5812" t="s">
        <v>15</v>
      </c>
      <c r="F5812" t="s">
        <v>1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29</v>
      </c>
      <c r="D5813" t="s">
        <v>27</v>
      </c>
      <c r="E5813" t="s">
        <v>15</v>
      </c>
      <c r="F5813" t="s">
        <v>1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29</v>
      </c>
      <c r="D5814" t="s">
        <v>25</v>
      </c>
      <c r="E5814" t="s">
        <v>15</v>
      </c>
      <c r="F5814" t="s">
        <v>1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29</v>
      </c>
      <c r="D5815" t="s">
        <v>25</v>
      </c>
      <c r="E5815" t="s">
        <v>15</v>
      </c>
      <c r="F5815" t="s">
        <v>1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29</v>
      </c>
      <c r="D5816" t="s">
        <v>25</v>
      </c>
      <c r="E5816" t="s">
        <v>15</v>
      </c>
      <c r="F5816" t="s">
        <v>8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29</v>
      </c>
      <c r="D5817" t="s">
        <v>25</v>
      </c>
      <c r="E5817" t="s">
        <v>10</v>
      </c>
      <c r="F5817" t="s">
        <v>6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29</v>
      </c>
      <c r="D5818" t="s">
        <v>27</v>
      </c>
      <c r="E5818" t="s">
        <v>18</v>
      </c>
      <c r="F5818" t="s">
        <v>8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29</v>
      </c>
      <c r="D5819" t="s">
        <v>27</v>
      </c>
      <c r="E5819" t="s">
        <v>18</v>
      </c>
      <c r="F5819" t="s">
        <v>8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29</v>
      </c>
      <c r="D5820" t="s">
        <v>27</v>
      </c>
      <c r="E5820" t="s">
        <v>18</v>
      </c>
      <c r="F5820" t="s">
        <v>8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29</v>
      </c>
      <c r="D5821" t="s">
        <v>25</v>
      </c>
      <c r="E5821" t="s">
        <v>13</v>
      </c>
      <c r="F5821" t="s">
        <v>3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29</v>
      </c>
      <c r="D5822" t="s">
        <v>27</v>
      </c>
      <c r="E5822" t="s">
        <v>17</v>
      </c>
      <c r="F5822" t="s">
        <v>8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29</v>
      </c>
      <c r="D5823" t="s">
        <v>27</v>
      </c>
      <c r="E5823" t="s">
        <v>17</v>
      </c>
      <c r="F5823" t="s">
        <v>8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29</v>
      </c>
      <c r="D5824" t="s">
        <v>27</v>
      </c>
      <c r="E5824" t="s">
        <v>17</v>
      </c>
      <c r="F5824" t="s">
        <v>8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29</v>
      </c>
      <c r="D5825" t="s">
        <v>27</v>
      </c>
      <c r="E5825" t="s">
        <v>17</v>
      </c>
      <c r="F5825" t="s">
        <v>8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28</v>
      </c>
      <c r="D5826" t="s">
        <v>27</v>
      </c>
      <c r="E5826" t="s">
        <v>17</v>
      </c>
      <c r="F5826" t="s">
        <v>8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29</v>
      </c>
      <c r="D5827" t="s">
        <v>27</v>
      </c>
      <c r="E5827" t="s">
        <v>10</v>
      </c>
      <c r="F5827" t="s">
        <v>0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29</v>
      </c>
      <c r="D5828" t="s">
        <v>25</v>
      </c>
      <c r="E5828" t="s">
        <v>10</v>
      </c>
      <c r="F5828" t="s">
        <v>0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29</v>
      </c>
      <c r="D5829" t="s">
        <v>27</v>
      </c>
      <c r="E5829" t="s">
        <v>10</v>
      </c>
      <c r="F5829" t="s">
        <v>0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29</v>
      </c>
      <c r="D5830" t="s">
        <v>25</v>
      </c>
      <c r="E5830" t="s">
        <v>10</v>
      </c>
      <c r="F5830" t="s">
        <v>0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29</v>
      </c>
      <c r="D5831" t="s">
        <v>27</v>
      </c>
      <c r="E5831" t="s">
        <v>15</v>
      </c>
      <c r="F5831" t="s">
        <v>3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29</v>
      </c>
      <c r="D5832" t="s">
        <v>27</v>
      </c>
      <c r="E5832" t="s">
        <v>15</v>
      </c>
      <c r="F5832" t="s">
        <v>3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29</v>
      </c>
      <c r="D5833" t="s">
        <v>25</v>
      </c>
      <c r="E5833" t="s">
        <v>15</v>
      </c>
      <c r="F5833" t="s">
        <v>3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29</v>
      </c>
      <c r="D5834" t="s">
        <v>25</v>
      </c>
      <c r="E5834" t="s">
        <v>15</v>
      </c>
      <c r="F5834" t="s">
        <v>3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29</v>
      </c>
      <c r="D5835" t="s">
        <v>27</v>
      </c>
      <c r="E5835" t="s">
        <v>15</v>
      </c>
      <c r="F5835" t="s">
        <v>3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29</v>
      </c>
      <c r="D5836" t="s">
        <v>27</v>
      </c>
      <c r="E5836" t="s">
        <v>16</v>
      </c>
      <c r="F5836" t="s">
        <v>4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29</v>
      </c>
      <c r="D5837" t="s">
        <v>27</v>
      </c>
      <c r="E5837" t="s">
        <v>16</v>
      </c>
      <c r="F5837" t="s">
        <v>4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29</v>
      </c>
      <c r="D5838" t="s">
        <v>25</v>
      </c>
      <c r="E5838" t="s">
        <v>16</v>
      </c>
      <c r="F5838" t="s">
        <v>1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28</v>
      </c>
      <c r="D5839" t="s">
        <v>25</v>
      </c>
      <c r="E5839" t="s">
        <v>16</v>
      </c>
      <c r="F5839" t="s">
        <v>1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29</v>
      </c>
      <c r="D5840" t="s">
        <v>25</v>
      </c>
      <c r="E5840" t="s">
        <v>15</v>
      </c>
      <c r="F5840" t="s">
        <v>8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29</v>
      </c>
      <c r="D5841" t="s">
        <v>25</v>
      </c>
      <c r="E5841" t="s">
        <v>15</v>
      </c>
      <c r="F5841" t="s">
        <v>5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28</v>
      </c>
      <c r="D5842" t="s">
        <v>25</v>
      </c>
      <c r="E5842" t="s">
        <v>18</v>
      </c>
      <c r="F5842" t="s">
        <v>5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29</v>
      </c>
      <c r="D5843" t="s">
        <v>25</v>
      </c>
      <c r="E5843" t="s">
        <v>18</v>
      </c>
      <c r="F5843" t="s">
        <v>5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29</v>
      </c>
      <c r="D5844" t="s">
        <v>25</v>
      </c>
      <c r="E5844" t="s">
        <v>18</v>
      </c>
      <c r="F5844" t="s">
        <v>5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29</v>
      </c>
      <c r="D5845" t="s">
        <v>25</v>
      </c>
      <c r="E5845" t="s">
        <v>18</v>
      </c>
      <c r="F5845" t="s">
        <v>5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29</v>
      </c>
      <c r="D5846" t="s">
        <v>25</v>
      </c>
      <c r="E5846" t="s">
        <v>16</v>
      </c>
      <c r="F5846" t="s">
        <v>1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29</v>
      </c>
      <c r="D5847" t="s">
        <v>25</v>
      </c>
      <c r="E5847" t="s">
        <v>10</v>
      </c>
      <c r="F5847" t="s">
        <v>1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29</v>
      </c>
      <c r="D5848" t="s">
        <v>26</v>
      </c>
      <c r="E5848" t="s">
        <v>10</v>
      </c>
      <c r="F5848" t="s">
        <v>1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29</v>
      </c>
      <c r="D5849" t="s">
        <v>27</v>
      </c>
      <c r="E5849" t="s">
        <v>15</v>
      </c>
      <c r="F5849" t="s">
        <v>3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29</v>
      </c>
      <c r="D5850" t="s">
        <v>25</v>
      </c>
      <c r="E5850" t="s">
        <v>15</v>
      </c>
      <c r="F5850" t="s">
        <v>8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29</v>
      </c>
      <c r="D5851" t="s">
        <v>25</v>
      </c>
      <c r="E5851" t="s">
        <v>15</v>
      </c>
      <c r="F5851" t="s">
        <v>5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29</v>
      </c>
      <c r="D5852" t="s">
        <v>25</v>
      </c>
      <c r="E5852" t="s">
        <v>18</v>
      </c>
      <c r="F5852" t="s">
        <v>5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29</v>
      </c>
      <c r="D5853" t="s">
        <v>25</v>
      </c>
      <c r="E5853" t="s">
        <v>10</v>
      </c>
      <c r="F5853" t="s">
        <v>1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29</v>
      </c>
      <c r="D5854" t="s">
        <v>27</v>
      </c>
      <c r="E5854" t="s">
        <v>18</v>
      </c>
      <c r="F5854" t="s">
        <v>1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29</v>
      </c>
      <c r="D5855" t="s">
        <v>27</v>
      </c>
      <c r="E5855" t="s">
        <v>18</v>
      </c>
      <c r="F5855" t="s">
        <v>1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29</v>
      </c>
      <c r="D5856" t="s">
        <v>25</v>
      </c>
      <c r="E5856" t="s">
        <v>18</v>
      </c>
      <c r="F5856" t="s">
        <v>1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29</v>
      </c>
      <c r="D5857" t="s">
        <v>25</v>
      </c>
      <c r="E5857" t="s">
        <v>18</v>
      </c>
      <c r="F5857" t="s">
        <v>1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29</v>
      </c>
      <c r="D5858" t="s">
        <v>27</v>
      </c>
      <c r="E5858" t="s">
        <v>18</v>
      </c>
      <c r="F5858" t="s">
        <v>1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29</v>
      </c>
      <c r="D5859" t="s">
        <v>25</v>
      </c>
      <c r="E5859" t="s">
        <v>18</v>
      </c>
      <c r="F5859" t="s">
        <v>1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29</v>
      </c>
      <c r="D5860" t="s">
        <v>25</v>
      </c>
      <c r="E5860" t="s">
        <v>18</v>
      </c>
      <c r="F5860" t="s">
        <v>1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29</v>
      </c>
      <c r="D5861" t="s">
        <v>27</v>
      </c>
      <c r="E5861" t="s">
        <v>18</v>
      </c>
      <c r="F5861" t="s">
        <v>1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29</v>
      </c>
      <c r="D5862" t="s">
        <v>27</v>
      </c>
      <c r="E5862" t="s">
        <v>18</v>
      </c>
      <c r="F5862" t="s">
        <v>1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29</v>
      </c>
      <c r="D5863" t="s">
        <v>25</v>
      </c>
      <c r="E5863" t="s">
        <v>18</v>
      </c>
      <c r="F5863" t="s">
        <v>4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29</v>
      </c>
      <c r="D5864" t="s">
        <v>27</v>
      </c>
      <c r="E5864" t="s">
        <v>18</v>
      </c>
      <c r="F5864" t="s">
        <v>4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29</v>
      </c>
      <c r="D5865" t="s">
        <v>25</v>
      </c>
      <c r="E5865" t="s">
        <v>18</v>
      </c>
      <c r="F5865" t="s">
        <v>1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29</v>
      </c>
      <c r="D5866" t="s">
        <v>25</v>
      </c>
      <c r="E5866" t="s">
        <v>15</v>
      </c>
      <c r="F5866" t="s">
        <v>5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29</v>
      </c>
      <c r="D5867" t="s">
        <v>25</v>
      </c>
      <c r="E5867" t="s">
        <v>15</v>
      </c>
      <c r="F5867" t="s">
        <v>5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29</v>
      </c>
      <c r="D5868" t="s">
        <v>27</v>
      </c>
      <c r="E5868" t="s">
        <v>15</v>
      </c>
      <c r="F5868" t="s">
        <v>5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29</v>
      </c>
      <c r="D5869" t="s">
        <v>27</v>
      </c>
      <c r="E5869" t="s">
        <v>15</v>
      </c>
      <c r="F5869" t="s">
        <v>5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29</v>
      </c>
      <c r="D5870" t="s">
        <v>27</v>
      </c>
      <c r="E5870" t="s">
        <v>15</v>
      </c>
      <c r="F5870" t="s">
        <v>5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29</v>
      </c>
      <c r="D5871" t="s">
        <v>27</v>
      </c>
      <c r="E5871" t="s">
        <v>11</v>
      </c>
      <c r="F5871" t="s">
        <v>5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28</v>
      </c>
      <c r="D5872" t="s">
        <v>27</v>
      </c>
      <c r="E5872" t="s">
        <v>11</v>
      </c>
      <c r="F5872" t="s">
        <v>5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29</v>
      </c>
      <c r="D5873" t="s">
        <v>27</v>
      </c>
      <c r="E5873" t="s">
        <v>15</v>
      </c>
      <c r="F5873" t="s">
        <v>1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29</v>
      </c>
      <c r="D5874" t="s">
        <v>27</v>
      </c>
      <c r="E5874" t="s">
        <v>15</v>
      </c>
      <c r="F5874" t="s">
        <v>5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29</v>
      </c>
      <c r="D5875" t="s">
        <v>25</v>
      </c>
      <c r="E5875" t="s">
        <v>18</v>
      </c>
      <c r="F5875" t="s">
        <v>1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29</v>
      </c>
      <c r="D5876" t="s">
        <v>27</v>
      </c>
      <c r="E5876" t="s">
        <v>18</v>
      </c>
      <c r="F5876" t="s">
        <v>1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29</v>
      </c>
      <c r="D5877" t="s">
        <v>25</v>
      </c>
      <c r="E5877" t="s">
        <v>14</v>
      </c>
      <c r="F5877" t="s">
        <v>6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29</v>
      </c>
      <c r="D5878" t="s">
        <v>27</v>
      </c>
      <c r="E5878" t="s">
        <v>14</v>
      </c>
      <c r="F5878" t="s">
        <v>6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29</v>
      </c>
      <c r="D5879" t="s">
        <v>26</v>
      </c>
      <c r="E5879" t="s">
        <v>18</v>
      </c>
      <c r="F5879" t="s">
        <v>1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29</v>
      </c>
      <c r="D5880" t="s">
        <v>25</v>
      </c>
      <c r="E5880" t="s">
        <v>18</v>
      </c>
      <c r="F5880" t="s">
        <v>1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29</v>
      </c>
      <c r="D5881" t="s">
        <v>25</v>
      </c>
      <c r="E5881" t="s">
        <v>18</v>
      </c>
      <c r="F5881" t="s">
        <v>5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29</v>
      </c>
      <c r="D5882" t="s">
        <v>25</v>
      </c>
      <c r="E5882" t="s">
        <v>18</v>
      </c>
      <c r="F5882" t="s">
        <v>0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29</v>
      </c>
      <c r="D5883" t="s">
        <v>27</v>
      </c>
      <c r="E5883" t="s">
        <v>11</v>
      </c>
      <c r="F5883" t="s">
        <v>1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29</v>
      </c>
      <c r="D5884" t="s">
        <v>26</v>
      </c>
      <c r="E5884" t="s">
        <v>16</v>
      </c>
      <c r="F5884" t="s">
        <v>8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29</v>
      </c>
      <c r="D5885" t="s">
        <v>26</v>
      </c>
      <c r="E5885" t="s">
        <v>16</v>
      </c>
      <c r="F5885" t="s">
        <v>8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29</v>
      </c>
      <c r="D5886" t="s">
        <v>25</v>
      </c>
      <c r="E5886" t="s">
        <v>18</v>
      </c>
      <c r="F5886" t="s">
        <v>1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29</v>
      </c>
      <c r="D5887" t="s">
        <v>27</v>
      </c>
      <c r="E5887" t="s">
        <v>18</v>
      </c>
      <c r="F5887" t="s">
        <v>1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29</v>
      </c>
      <c r="D5888" t="s">
        <v>27</v>
      </c>
      <c r="E5888" t="s">
        <v>18</v>
      </c>
      <c r="F5888" t="s">
        <v>1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29</v>
      </c>
      <c r="D5889" t="s">
        <v>26</v>
      </c>
      <c r="E5889" t="s">
        <v>18</v>
      </c>
      <c r="F5889" t="s">
        <v>1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29</v>
      </c>
      <c r="D5890" t="s">
        <v>25</v>
      </c>
      <c r="E5890" t="s">
        <v>16</v>
      </c>
      <c r="F5890" t="s">
        <v>8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29</v>
      </c>
      <c r="D5891" t="s">
        <v>25</v>
      </c>
      <c r="E5891" t="s">
        <v>18</v>
      </c>
      <c r="F5891" t="s">
        <v>1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29</v>
      </c>
      <c r="D5892" t="s">
        <v>25</v>
      </c>
      <c r="E5892" t="s">
        <v>18</v>
      </c>
      <c r="F5892" t="s">
        <v>1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28</v>
      </c>
      <c r="D5893" t="s">
        <v>27</v>
      </c>
      <c r="E5893" t="s">
        <v>15</v>
      </c>
      <c r="F5893" t="s">
        <v>3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28</v>
      </c>
      <c r="D5894" t="s">
        <v>25</v>
      </c>
      <c r="E5894" t="s">
        <v>15</v>
      </c>
      <c r="F5894" t="s">
        <v>3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29</v>
      </c>
      <c r="D5895" t="s">
        <v>25</v>
      </c>
      <c r="E5895" t="s">
        <v>15</v>
      </c>
      <c r="F5895" t="s">
        <v>3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29</v>
      </c>
      <c r="D5896" t="s">
        <v>27</v>
      </c>
      <c r="E5896" t="s">
        <v>15</v>
      </c>
      <c r="F5896" t="s">
        <v>3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29</v>
      </c>
      <c r="D5897" t="s">
        <v>26</v>
      </c>
      <c r="E5897" t="s">
        <v>18</v>
      </c>
      <c r="F5897" t="s">
        <v>8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28</v>
      </c>
      <c r="D5898" t="s">
        <v>27</v>
      </c>
      <c r="E5898" t="s">
        <v>18</v>
      </c>
      <c r="F5898" t="s">
        <v>8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29</v>
      </c>
      <c r="D5899" t="s">
        <v>25</v>
      </c>
      <c r="E5899" t="s">
        <v>18</v>
      </c>
      <c r="F5899" t="s">
        <v>8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29</v>
      </c>
      <c r="D5900" t="s">
        <v>26</v>
      </c>
      <c r="E5900" t="s">
        <v>18</v>
      </c>
      <c r="F5900" t="s">
        <v>3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29</v>
      </c>
      <c r="D5901" t="s">
        <v>25</v>
      </c>
      <c r="E5901" t="s">
        <v>16</v>
      </c>
      <c r="F5901" t="s">
        <v>4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29</v>
      </c>
      <c r="D5902" t="s">
        <v>25</v>
      </c>
      <c r="E5902" t="s">
        <v>16</v>
      </c>
      <c r="F5902" t="s">
        <v>7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28</v>
      </c>
      <c r="D5903" t="s">
        <v>25</v>
      </c>
      <c r="E5903" t="s">
        <v>16</v>
      </c>
      <c r="F5903" t="s">
        <v>7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28</v>
      </c>
      <c r="D5904" t="s">
        <v>25</v>
      </c>
      <c r="E5904" t="s">
        <v>16</v>
      </c>
      <c r="F5904" t="s">
        <v>7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29</v>
      </c>
      <c r="D5905" t="s">
        <v>25</v>
      </c>
      <c r="E5905" t="s">
        <v>18</v>
      </c>
      <c r="F5905" t="s">
        <v>5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29</v>
      </c>
      <c r="D5906" t="s">
        <v>25</v>
      </c>
      <c r="E5906" t="s">
        <v>18</v>
      </c>
      <c r="F5906" t="s">
        <v>5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29</v>
      </c>
      <c r="D5907" t="s">
        <v>27</v>
      </c>
      <c r="E5907" t="s">
        <v>11</v>
      </c>
      <c r="F5907" t="s">
        <v>8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29</v>
      </c>
      <c r="D5908" t="s">
        <v>27</v>
      </c>
      <c r="E5908" t="s">
        <v>11</v>
      </c>
      <c r="F5908" t="s">
        <v>8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28</v>
      </c>
      <c r="D5909" t="s">
        <v>27</v>
      </c>
      <c r="E5909" t="s">
        <v>11</v>
      </c>
      <c r="F5909" t="s">
        <v>8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29</v>
      </c>
      <c r="D5910" t="s">
        <v>27</v>
      </c>
      <c r="E5910" t="s">
        <v>11</v>
      </c>
      <c r="F5910" t="s">
        <v>8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29</v>
      </c>
      <c r="D5911" t="s">
        <v>27</v>
      </c>
      <c r="E5911" t="s">
        <v>11</v>
      </c>
      <c r="F5911" t="s">
        <v>8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29</v>
      </c>
      <c r="D5912" t="s">
        <v>27</v>
      </c>
      <c r="E5912" t="s">
        <v>11</v>
      </c>
      <c r="F5912" t="s">
        <v>8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29</v>
      </c>
      <c r="D5913" t="s">
        <v>27</v>
      </c>
      <c r="E5913" t="s">
        <v>11</v>
      </c>
      <c r="F5913" t="s">
        <v>8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29</v>
      </c>
      <c r="D5914" t="s">
        <v>27</v>
      </c>
      <c r="E5914" t="s">
        <v>11</v>
      </c>
      <c r="F5914" t="s">
        <v>8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29</v>
      </c>
      <c r="D5915" t="s">
        <v>27</v>
      </c>
      <c r="E5915" t="s">
        <v>11</v>
      </c>
      <c r="F5915" t="s">
        <v>8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29</v>
      </c>
      <c r="D5916" t="s">
        <v>27</v>
      </c>
      <c r="E5916" t="s">
        <v>11</v>
      </c>
      <c r="F5916" t="s">
        <v>8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29</v>
      </c>
      <c r="D5917" t="s">
        <v>27</v>
      </c>
      <c r="E5917" t="s">
        <v>11</v>
      </c>
      <c r="F5917" t="s">
        <v>8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29</v>
      </c>
      <c r="D5918" t="s">
        <v>27</v>
      </c>
      <c r="E5918" t="s">
        <v>11</v>
      </c>
      <c r="F5918" t="s">
        <v>8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29</v>
      </c>
      <c r="D5919" t="s">
        <v>27</v>
      </c>
      <c r="E5919" t="s">
        <v>11</v>
      </c>
      <c r="F5919" t="s">
        <v>8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29</v>
      </c>
      <c r="D5920" t="s">
        <v>25</v>
      </c>
      <c r="E5920" t="s">
        <v>15</v>
      </c>
      <c r="F5920" t="s">
        <v>4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29</v>
      </c>
      <c r="D5921" t="s">
        <v>27</v>
      </c>
      <c r="E5921" t="s">
        <v>15</v>
      </c>
      <c r="F5921" t="s">
        <v>4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29</v>
      </c>
      <c r="D5922" t="s">
        <v>25</v>
      </c>
      <c r="E5922" t="s">
        <v>15</v>
      </c>
      <c r="F5922" t="s">
        <v>4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29</v>
      </c>
      <c r="D5923" t="s">
        <v>25</v>
      </c>
      <c r="E5923" t="s">
        <v>15</v>
      </c>
      <c r="F5923" t="s">
        <v>4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29</v>
      </c>
      <c r="D5924" t="s">
        <v>26</v>
      </c>
      <c r="E5924" t="s">
        <v>15</v>
      </c>
      <c r="F5924" t="s">
        <v>6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29</v>
      </c>
      <c r="D5925" t="s">
        <v>26</v>
      </c>
      <c r="E5925" t="s">
        <v>15</v>
      </c>
      <c r="F5925" t="s">
        <v>6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29</v>
      </c>
      <c r="D5926" t="s">
        <v>25</v>
      </c>
      <c r="E5926" t="s">
        <v>15</v>
      </c>
      <c r="F5926" t="s">
        <v>6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29</v>
      </c>
      <c r="D5927" t="s">
        <v>25</v>
      </c>
      <c r="E5927" t="s">
        <v>16</v>
      </c>
      <c r="F5927" t="s">
        <v>7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29</v>
      </c>
      <c r="D5928" t="s">
        <v>27</v>
      </c>
      <c r="E5928" t="s">
        <v>16</v>
      </c>
      <c r="F5928" t="s">
        <v>7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29</v>
      </c>
      <c r="D5929" t="s">
        <v>25</v>
      </c>
      <c r="E5929" t="s">
        <v>16</v>
      </c>
      <c r="F5929" t="s">
        <v>7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28</v>
      </c>
      <c r="D5930" t="s">
        <v>25</v>
      </c>
      <c r="E5930" t="s">
        <v>18</v>
      </c>
      <c r="F5930" t="s">
        <v>3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29</v>
      </c>
      <c r="D5931" t="s">
        <v>25</v>
      </c>
      <c r="E5931" t="s">
        <v>18</v>
      </c>
      <c r="F5931" t="s">
        <v>8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29</v>
      </c>
      <c r="D5932" t="s">
        <v>27</v>
      </c>
      <c r="E5932" t="s">
        <v>18</v>
      </c>
      <c r="F5932" t="s">
        <v>8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28</v>
      </c>
      <c r="D5933" t="s">
        <v>27</v>
      </c>
      <c r="E5933" t="s">
        <v>18</v>
      </c>
      <c r="F5933" t="s">
        <v>5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28</v>
      </c>
      <c r="D5934" t="s">
        <v>25</v>
      </c>
      <c r="E5934" t="s">
        <v>14</v>
      </c>
      <c r="F5934" t="s">
        <v>1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29</v>
      </c>
      <c r="D5935" t="s">
        <v>27</v>
      </c>
      <c r="E5935" t="s">
        <v>10</v>
      </c>
      <c r="F5935" t="s">
        <v>8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29</v>
      </c>
      <c r="D5936" t="s">
        <v>25</v>
      </c>
      <c r="E5936" t="s">
        <v>10</v>
      </c>
      <c r="F5936" t="s">
        <v>8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29</v>
      </c>
      <c r="D5937" t="s">
        <v>27</v>
      </c>
      <c r="E5937" t="s">
        <v>18</v>
      </c>
      <c r="F5937" t="s">
        <v>8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29</v>
      </c>
      <c r="D5938" t="s">
        <v>27</v>
      </c>
      <c r="E5938" t="s">
        <v>18</v>
      </c>
      <c r="F5938" t="s">
        <v>6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29</v>
      </c>
      <c r="D5939" t="s">
        <v>25</v>
      </c>
      <c r="E5939" t="s">
        <v>18</v>
      </c>
      <c r="F5939" t="s">
        <v>6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29</v>
      </c>
      <c r="D5940" t="s">
        <v>25</v>
      </c>
      <c r="E5940" t="s">
        <v>18</v>
      </c>
      <c r="F5940" t="s">
        <v>6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29</v>
      </c>
      <c r="D5941" t="s">
        <v>25</v>
      </c>
      <c r="E5941" t="s">
        <v>18</v>
      </c>
      <c r="F5941" t="s">
        <v>6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29</v>
      </c>
      <c r="D5942" t="s">
        <v>25</v>
      </c>
      <c r="E5942" t="s">
        <v>15</v>
      </c>
      <c r="F5942" t="s">
        <v>0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29</v>
      </c>
      <c r="D5943" t="s">
        <v>27</v>
      </c>
      <c r="E5943" t="s">
        <v>11</v>
      </c>
      <c r="F5943" t="s">
        <v>3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29</v>
      </c>
      <c r="D5944" t="s">
        <v>27</v>
      </c>
      <c r="E5944" t="s">
        <v>11</v>
      </c>
      <c r="F5944" t="s">
        <v>3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28</v>
      </c>
      <c r="D5945" t="s">
        <v>26</v>
      </c>
      <c r="E5945" t="s">
        <v>18</v>
      </c>
      <c r="F5945" t="s">
        <v>3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29</v>
      </c>
      <c r="D5946" t="s">
        <v>25</v>
      </c>
      <c r="E5946" t="s">
        <v>15</v>
      </c>
      <c r="F5946" t="s">
        <v>7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29</v>
      </c>
      <c r="D5947" t="s">
        <v>25</v>
      </c>
      <c r="E5947" t="s">
        <v>14</v>
      </c>
      <c r="F5947" t="s">
        <v>0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28</v>
      </c>
      <c r="D5948" t="s">
        <v>25</v>
      </c>
      <c r="E5948" t="s">
        <v>15</v>
      </c>
      <c r="F5948" t="s">
        <v>8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29</v>
      </c>
      <c r="D5949" t="s">
        <v>25</v>
      </c>
      <c r="E5949" t="s">
        <v>15</v>
      </c>
      <c r="F5949" t="s">
        <v>8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29</v>
      </c>
      <c r="D5950" t="s">
        <v>25</v>
      </c>
      <c r="E5950" t="s">
        <v>15</v>
      </c>
      <c r="F5950" t="s">
        <v>8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29</v>
      </c>
      <c r="D5951" t="s">
        <v>27</v>
      </c>
      <c r="E5951" t="s">
        <v>15</v>
      </c>
      <c r="F5951" t="s">
        <v>8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29</v>
      </c>
      <c r="D5952" t="s">
        <v>25</v>
      </c>
      <c r="E5952" t="s">
        <v>15</v>
      </c>
      <c r="F5952" t="s">
        <v>8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29</v>
      </c>
      <c r="D5953" t="s">
        <v>27</v>
      </c>
      <c r="E5953" t="s">
        <v>15</v>
      </c>
      <c r="F5953" t="s">
        <v>8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29</v>
      </c>
      <c r="D5954" t="s">
        <v>25</v>
      </c>
      <c r="E5954" t="s">
        <v>15</v>
      </c>
      <c r="F5954" t="s">
        <v>8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28</v>
      </c>
      <c r="D5955" t="s">
        <v>27</v>
      </c>
      <c r="E5955" t="s">
        <v>16</v>
      </c>
      <c r="F5955" t="s">
        <v>8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29</v>
      </c>
      <c r="D5956" t="s">
        <v>27</v>
      </c>
      <c r="E5956" t="s">
        <v>17</v>
      </c>
      <c r="F5956" t="s">
        <v>8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29</v>
      </c>
      <c r="D5957" t="s">
        <v>27</v>
      </c>
      <c r="E5957" t="s">
        <v>17</v>
      </c>
      <c r="F5957" t="s">
        <v>8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29</v>
      </c>
      <c r="D5958" t="s">
        <v>25</v>
      </c>
      <c r="E5958" t="s">
        <v>18</v>
      </c>
      <c r="F5958" t="s">
        <v>3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29</v>
      </c>
      <c r="D5959" t="s">
        <v>25</v>
      </c>
      <c r="E5959" t="s">
        <v>18</v>
      </c>
      <c r="F5959" t="s">
        <v>3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29</v>
      </c>
      <c r="D5960" t="s">
        <v>25</v>
      </c>
      <c r="E5960" t="s">
        <v>18</v>
      </c>
      <c r="F5960" t="s">
        <v>3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29</v>
      </c>
      <c r="D5961" t="s">
        <v>25</v>
      </c>
      <c r="E5961" t="s">
        <v>18</v>
      </c>
      <c r="F5961" t="s">
        <v>3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29</v>
      </c>
      <c r="D5962" t="s">
        <v>27</v>
      </c>
      <c r="E5962" t="s">
        <v>15</v>
      </c>
      <c r="F5962" t="s">
        <v>7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29</v>
      </c>
      <c r="D5963" t="s">
        <v>27</v>
      </c>
      <c r="E5963" t="s">
        <v>15</v>
      </c>
      <c r="F5963" t="s">
        <v>7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29</v>
      </c>
      <c r="D5964" t="s">
        <v>25</v>
      </c>
      <c r="E5964" t="s">
        <v>15</v>
      </c>
      <c r="F5964" t="s">
        <v>1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29</v>
      </c>
      <c r="D5965" t="s">
        <v>27</v>
      </c>
      <c r="E5965" t="s">
        <v>15</v>
      </c>
      <c r="F5965" t="s">
        <v>1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29</v>
      </c>
      <c r="D5966" t="s">
        <v>27</v>
      </c>
      <c r="E5966" t="s">
        <v>15</v>
      </c>
      <c r="F5966" t="s">
        <v>1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29</v>
      </c>
      <c r="D5967" t="s">
        <v>25</v>
      </c>
      <c r="E5967" t="s">
        <v>15</v>
      </c>
      <c r="F5967" t="s">
        <v>1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29</v>
      </c>
      <c r="D5968" t="s">
        <v>25</v>
      </c>
      <c r="E5968" t="s">
        <v>15</v>
      </c>
      <c r="F5968" t="s">
        <v>1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29</v>
      </c>
      <c r="D5969" t="s">
        <v>27</v>
      </c>
      <c r="E5969" t="s">
        <v>15</v>
      </c>
      <c r="F5969" t="s">
        <v>1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29</v>
      </c>
      <c r="D5970" t="s">
        <v>26</v>
      </c>
      <c r="E5970" t="s">
        <v>15</v>
      </c>
      <c r="F5970" t="s">
        <v>5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29</v>
      </c>
      <c r="D5971" t="s">
        <v>25</v>
      </c>
      <c r="E5971" t="s">
        <v>10</v>
      </c>
      <c r="F5971" t="s">
        <v>1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29</v>
      </c>
      <c r="D5972" t="s">
        <v>27</v>
      </c>
      <c r="E5972" t="s">
        <v>10</v>
      </c>
      <c r="F5972" t="s">
        <v>1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29</v>
      </c>
      <c r="D5973" t="s">
        <v>27</v>
      </c>
      <c r="E5973" t="s">
        <v>10</v>
      </c>
      <c r="F5973" t="s">
        <v>1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29</v>
      </c>
      <c r="D5974" t="s">
        <v>25</v>
      </c>
      <c r="E5974" t="s">
        <v>15</v>
      </c>
      <c r="F5974" t="s">
        <v>0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29</v>
      </c>
      <c r="D5975" t="s">
        <v>26</v>
      </c>
      <c r="E5975" t="s">
        <v>15</v>
      </c>
      <c r="F5975" t="s">
        <v>0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29</v>
      </c>
      <c r="D5976" t="s">
        <v>25</v>
      </c>
      <c r="E5976" t="s">
        <v>18</v>
      </c>
      <c r="F5976" t="s">
        <v>1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29</v>
      </c>
      <c r="D5977" t="s">
        <v>25</v>
      </c>
      <c r="E5977" t="s">
        <v>18</v>
      </c>
      <c r="F5977" t="s">
        <v>1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29</v>
      </c>
      <c r="D5978" t="s">
        <v>27</v>
      </c>
      <c r="E5978" t="s">
        <v>18</v>
      </c>
      <c r="F5978" t="s">
        <v>1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29</v>
      </c>
      <c r="D5979" t="s">
        <v>25</v>
      </c>
      <c r="E5979" t="s">
        <v>18</v>
      </c>
      <c r="F5979" t="s">
        <v>1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29</v>
      </c>
      <c r="D5980" t="s">
        <v>27</v>
      </c>
      <c r="E5980" t="s">
        <v>18</v>
      </c>
      <c r="F5980" t="s">
        <v>1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29</v>
      </c>
      <c r="D5981" t="s">
        <v>25</v>
      </c>
      <c r="E5981" t="s">
        <v>18</v>
      </c>
      <c r="F5981" t="s">
        <v>1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29</v>
      </c>
      <c r="D5982" t="s">
        <v>25</v>
      </c>
      <c r="E5982" t="s">
        <v>18</v>
      </c>
      <c r="F5982" t="s">
        <v>1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28</v>
      </c>
      <c r="D5983" t="s">
        <v>27</v>
      </c>
      <c r="E5983" t="s">
        <v>15</v>
      </c>
      <c r="F5983" t="s">
        <v>1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29</v>
      </c>
      <c r="D5984" t="s">
        <v>25</v>
      </c>
      <c r="E5984" t="s">
        <v>15</v>
      </c>
      <c r="F5984" t="s">
        <v>1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29</v>
      </c>
      <c r="D5985" t="s">
        <v>25</v>
      </c>
      <c r="E5985" t="s">
        <v>18</v>
      </c>
      <c r="F5985" t="s">
        <v>4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29</v>
      </c>
      <c r="D5986" t="s">
        <v>25</v>
      </c>
      <c r="E5986" t="s">
        <v>15</v>
      </c>
      <c r="F5986" t="s">
        <v>7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29</v>
      </c>
      <c r="D5987" t="s">
        <v>27</v>
      </c>
      <c r="E5987" t="s">
        <v>15</v>
      </c>
      <c r="F5987" t="s">
        <v>7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29</v>
      </c>
      <c r="D5988" t="s">
        <v>25</v>
      </c>
      <c r="E5988" t="s">
        <v>15</v>
      </c>
      <c r="F5988" t="s">
        <v>5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29</v>
      </c>
      <c r="D5989" t="s">
        <v>25</v>
      </c>
      <c r="E5989" t="s">
        <v>15</v>
      </c>
      <c r="F5989" t="s">
        <v>5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29</v>
      </c>
      <c r="D5990" t="s">
        <v>25</v>
      </c>
      <c r="E5990" t="s">
        <v>14</v>
      </c>
      <c r="F5990" t="s">
        <v>3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29</v>
      </c>
      <c r="D5991" t="s">
        <v>25</v>
      </c>
      <c r="E5991" t="s">
        <v>15</v>
      </c>
      <c r="F5991" t="s">
        <v>1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29</v>
      </c>
      <c r="D5992" t="s">
        <v>26</v>
      </c>
      <c r="E5992" t="s">
        <v>15</v>
      </c>
      <c r="F5992" t="s">
        <v>3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29</v>
      </c>
      <c r="D5993" t="s">
        <v>25</v>
      </c>
      <c r="E5993" t="s">
        <v>15</v>
      </c>
      <c r="F5993" t="s">
        <v>3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29</v>
      </c>
      <c r="D5994" t="s">
        <v>27</v>
      </c>
      <c r="E5994" t="s">
        <v>15</v>
      </c>
      <c r="F5994" t="s">
        <v>3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29</v>
      </c>
      <c r="D5995" t="s">
        <v>25</v>
      </c>
      <c r="E5995" t="s">
        <v>15</v>
      </c>
      <c r="F5995" t="s">
        <v>3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29</v>
      </c>
      <c r="D5996" t="s">
        <v>27</v>
      </c>
      <c r="E5996" t="s">
        <v>15</v>
      </c>
      <c r="F5996" t="s">
        <v>3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28</v>
      </c>
      <c r="D5997" t="s">
        <v>25</v>
      </c>
      <c r="E5997" t="s">
        <v>15</v>
      </c>
      <c r="F5997" t="s">
        <v>3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29</v>
      </c>
      <c r="D5998" t="s">
        <v>27</v>
      </c>
      <c r="E5998" t="s">
        <v>15</v>
      </c>
      <c r="F5998" t="s">
        <v>3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29</v>
      </c>
      <c r="D5999" t="s">
        <v>25</v>
      </c>
      <c r="E5999" t="s">
        <v>10</v>
      </c>
      <c r="F5999" t="s">
        <v>8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29</v>
      </c>
      <c r="D6000" t="s">
        <v>25</v>
      </c>
      <c r="E6000" t="s">
        <v>10</v>
      </c>
      <c r="F6000" t="s">
        <v>8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28</v>
      </c>
      <c r="D6001" t="s">
        <v>25</v>
      </c>
      <c r="E6001" t="s">
        <v>10</v>
      </c>
      <c r="F6001" t="s">
        <v>8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29</v>
      </c>
      <c r="D6002" t="s">
        <v>26</v>
      </c>
      <c r="E6002" t="s">
        <v>10</v>
      </c>
      <c r="F6002" t="s">
        <v>8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29</v>
      </c>
      <c r="D6003" t="s">
        <v>25</v>
      </c>
      <c r="E6003" t="s">
        <v>15</v>
      </c>
      <c r="F6003" t="s">
        <v>1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29</v>
      </c>
      <c r="D6004" t="s">
        <v>26</v>
      </c>
      <c r="E6004" t="s">
        <v>15</v>
      </c>
      <c r="F6004" t="s">
        <v>1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29</v>
      </c>
      <c r="D6005" t="s">
        <v>25</v>
      </c>
      <c r="E6005" t="s">
        <v>15</v>
      </c>
      <c r="F6005" t="s">
        <v>1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29</v>
      </c>
      <c r="D6006" t="s">
        <v>25</v>
      </c>
      <c r="E6006" t="s">
        <v>15</v>
      </c>
      <c r="F6006" t="s">
        <v>1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29</v>
      </c>
      <c r="D6007" t="s">
        <v>25</v>
      </c>
      <c r="E6007" t="s">
        <v>15</v>
      </c>
      <c r="F6007" t="s">
        <v>3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29</v>
      </c>
      <c r="D6008" t="s">
        <v>25</v>
      </c>
      <c r="E6008" t="s">
        <v>15</v>
      </c>
      <c r="F6008" t="s">
        <v>3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29</v>
      </c>
      <c r="D6009" t="s">
        <v>25</v>
      </c>
      <c r="E6009" t="s">
        <v>15</v>
      </c>
      <c r="F6009" t="s">
        <v>3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29</v>
      </c>
      <c r="D6010" t="s">
        <v>25</v>
      </c>
      <c r="E6010" t="s">
        <v>15</v>
      </c>
      <c r="F6010" t="s">
        <v>3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29</v>
      </c>
      <c r="D6011" t="s">
        <v>25</v>
      </c>
      <c r="E6011" t="s">
        <v>18</v>
      </c>
      <c r="F6011" t="s">
        <v>7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29</v>
      </c>
      <c r="D6012" t="s">
        <v>27</v>
      </c>
      <c r="E6012" t="s">
        <v>15</v>
      </c>
      <c r="F6012" t="s">
        <v>7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29</v>
      </c>
      <c r="D6013" t="s">
        <v>25</v>
      </c>
      <c r="E6013" t="s">
        <v>15</v>
      </c>
      <c r="F6013" t="s">
        <v>7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29</v>
      </c>
      <c r="D6014" t="s">
        <v>27</v>
      </c>
      <c r="E6014" t="s">
        <v>11</v>
      </c>
      <c r="F6014" t="s">
        <v>1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29</v>
      </c>
      <c r="D6015" t="s">
        <v>27</v>
      </c>
      <c r="E6015" t="s">
        <v>11</v>
      </c>
      <c r="F6015" t="s">
        <v>1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29</v>
      </c>
      <c r="D6016" t="s">
        <v>25</v>
      </c>
      <c r="E6016" t="s">
        <v>15</v>
      </c>
      <c r="F6016" t="s">
        <v>5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29</v>
      </c>
      <c r="D6017" t="s">
        <v>25</v>
      </c>
      <c r="E6017" t="s">
        <v>15</v>
      </c>
      <c r="F6017" t="s">
        <v>6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29</v>
      </c>
      <c r="D6018" t="s">
        <v>27</v>
      </c>
      <c r="E6018" t="s">
        <v>15</v>
      </c>
      <c r="F6018" t="s">
        <v>5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29</v>
      </c>
      <c r="D6019" t="s">
        <v>25</v>
      </c>
      <c r="E6019" t="s">
        <v>15</v>
      </c>
      <c r="F6019" t="s">
        <v>5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29</v>
      </c>
      <c r="D6020" t="s">
        <v>25</v>
      </c>
      <c r="E6020" t="s">
        <v>16</v>
      </c>
      <c r="F6020" t="s">
        <v>1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29</v>
      </c>
      <c r="D6021" t="s">
        <v>27</v>
      </c>
      <c r="E6021" t="s">
        <v>16</v>
      </c>
      <c r="F6021" t="s">
        <v>1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29</v>
      </c>
      <c r="D6022" t="s">
        <v>26</v>
      </c>
      <c r="E6022" t="s">
        <v>18</v>
      </c>
      <c r="F6022" t="s">
        <v>0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29</v>
      </c>
      <c r="D6023" t="s">
        <v>27</v>
      </c>
      <c r="E6023" t="s">
        <v>15</v>
      </c>
      <c r="F6023" t="s">
        <v>8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29</v>
      </c>
      <c r="D6024" t="s">
        <v>27</v>
      </c>
      <c r="E6024" t="s">
        <v>17</v>
      </c>
      <c r="F6024" t="s">
        <v>3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29</v>
      </c>
      <c r="D6025" t="s">
        <v>27</v>
      </c>
      <c r="E6025" t="s">
        <v>17</v>
      </c>
      <c r="F6025" t="s">
        <v>3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29</v>
      </c>
      <c r="D6026" t="s">
        <v>27</v>
      </c>
      <c r="E6026" t="s">
        <v>17</v>
      </c>
      <c r="F6026" t="s">
        <v>3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29</v>
      </c>
      <c r="D6027" t="s">
        <v>27</v>
      </c>
      <c r="E6027" t="s">
        <v>17</v>
      </c>
      <c r="F6027" t="s">
        <v>1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29</v>
      </c>
      <c r="D6028" t="s">
        <v>27</v>
      </c>
      <c r="E6028" t="s">
        <v>17</v>
      </c>
      <c r="F6028" t="s">
        <v>3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29</v>
      </c>
      <c r="D6029" t="s">
        <v>25</v>
      </c>
      <c r="E6029" t="s">
        <v>15</v>
      </c>
      <c r="F6029" t="s">
        <v>1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29</v>
      </c>
      <c r="D6030" t="s">
        <v>27</v>
      </c>
      <c r="E6030" t="s">
        <v>15</v>
      </c>
      <c r="F6030" t="s">
        <v>1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29</v>
      </c>
      <c r="D6031" t="s">
        <v>27</v>
      </c>
      <c r="E6031" t="s">
        <v>15</v>
      </c>
      <c r="F6031" t="s">
        <v>1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28</v>
      </c>
      <c r="D6032" t="s">
        <v>25</v>
      </c>
      <c r="E6032" t="s">
        <v>15</v>
      </c>
      <c r="F6032" t="s">
        <v>1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29</v>
      </c>
      <c r="D6033" t="s">
        <v>25</v>
      </c>
      <c r="E6033" t="s">
        <v>10</v>
      </c>
      <c r="F6033" t="s">
        <v>1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29</v>
      </c>
      <c r="D6034" t="s">
        <v>27</v>
      </c>
      <c r="E6034" t="s">
        <v>11</v>
      </c>
      <c r="F6034" t="s">
        <v>1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29</v>
      </c>
      <c r="D6035" t="s">
        <v>26</v>
      </c>
      <c r="E6035" t="s">
        <v>11</v>
      </c>
      <c r="F6035" t="s">
        <v>1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29</v>
      </c>
      <c r="D6036" t="s">
        <v>25</v>
      </c>
      <c r="E6036" t="s">
        <v>18</v>
      </c>
      <c r="F6036" t="s">
        <v>8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29</v>
      </c>
      <c r="D6037" t="s">
        <v>26</v>
      </c>
      <c r="E6037" t="s">
        <v>18</v>
      </c>
      <c r="F6037" t="s">
        <v>8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29</v>
      </c>
      <c r="D6038" t="s">
        <v>25</v>
      </c>
      <c r="E6038" t="s">
        <v>16</v>
      </c>
      <c r="F6038" t="s">
        <v>5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29</v>
      </c>
      <c r="D6039" t="s">
        <v>25</v>
      </c>
      <c r="E6039" t="s">
        <v>16</v>
      </c>
      <c r="F6039" t="s">
        <v>5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29</v>
      </c>
      <c r="D6040" t="s">
        <v>25</v>
      </c>
      <c r="E6040" t="s">
        <v>16</v>
      </c>
      <c r="F6040" t="s">
        <v>5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29</v>
      </c>
      <c r="D6041" t="s">
        <v>25</v>
      </c>
      <c r="E6041" t="s">
        <v>16</v>
      </c>
      <c r="F6041" t="s">
        <v>5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29</v>
      </c>
      <c r="D6042" t="s">
        <v>26</v>
      </c>
      <c r="E6042" t="s">
        <v>16</v>
      </c>
      <c r="F6042" t="s">
        <v>5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29</v>
      </c>
      <c r="D6043" t="s">
        <v>25</v>
      </c>
      <c r="E6043" t="s">
        <v>15</v>
      </c>
      <c r="F6043" t="s">
        <v>5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29</v>
      </c>
      <c r="D6044" t="s">
        <v>25</v>
      </c>
      <c r="E6044" t="s">
        <v>15</v>
      </c>
      <c r="F6044" t="s">
        <v>5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29</v>
      </c>
      <c r="D6045" t="s">
        <v>27</v>
      </c>
      <c r="E6045" t="s">
        <v>15</v>
      </c>
      <c r="F6045" t="s">
        <v>5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29</v>
      </c>
      <c r="D6046" t="s">
        <v>27</v>
      </c>
      <c r="E6046" t="s">
        <v>15</v>
      </c>
      <c r="F6046" t="s">
        <v>5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29</v>
      </c>
      <c r="D6047" t="s">
        <v>27</v>
      </c>
      <c r="E6047" t="s">
        <v>15</v>
      </c>
      <c r="F6047" t="s">
        <v>5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28</v>
      </c>
      <c r="D6048" t="s">
        <v>26</v>
      </c>
      <c r="E6048" t="s">
        <v>15</v>
      </c>
      <c r="F6048" t="s">
        <v>5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29</v>
      </c>
      <c r="D6049" t="s">
        <v>27</v>
      </c>
      <c r="E6049" t="s">
        <v>12</v>
      </c>
      <c r="F6049" t="s">
        <v>3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29</v>
      </c>
      <c r="D6050" t="s">
        <v>27</v>
      </c>
      <c r="E6050" t="s">
        <v>15</v>
      </c>
      <c r="F6050" t="s">
        <v>1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29</v>
      </c>
      <c r="D6051" t="s">
        <v>27</v>
      </c>
      <c r="E6051" t="s">
        <v>15</v>
      </c>
      <c r="F6051" t="s">
        <v>1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29</v>
      </c>
      <c r="D6052" t="s">
        <v>25</v>
      </c>
      <c r="E6052" t="s">
        <v>15</v>
      </c>
      <c r="F6052" t="s">
        <v>1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29</v>
      </c>
      <c r="D6053" t="s">
        <v>27</v>
      </c>
      <c r="E6053" t="s">
        <v>15</v>
      </c>
      <c r="F6053" t="s">
        <v>1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29</v>
      </c>
      <c r="D6054" t="s">
        <v>25</v>
      </c>
      <c r="E6054" t="s">
        <v>15</v>
      </c>
      <c r="F6054" t="s">
        <v>1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29</v>
      </c>
      <c r="D6055" t="s">
        <v>25</v>
      </c>
      <c r="E6055" t="s">
        <v>15</v>
      </c>
      <c r="F6055" t="s">
        <v>1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29</v>
      </c>
      <c r="D6056" t="s">
        <v>27</v>
      </c>
      <c r="E6056" t="s">
        <v>12</v>
      </c>
      <c r="F6056" t="s">
        <v>8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29</v>
      </c>
      <c r="D6057" t="s">
        <v>27</v>
      </c>
      <c r="E6057" t="s">
        <v>12</v>
      </c>
      <c r="F6057" t="s">
        <v>8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28</v>
      </c>
      <c r="D6058" t="s">
        <v>27</v>
      </c>
      <c r="E6058" t="s">
        <v>12</v>
      </c>
      <c r="F6058" t="s">
        <v>8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29</v>
      </c>
      <c r="D6059" t="s">
        <v>27</v>
      </c>
      <c r="E6059" t="s">
        <v>12</v>
      </c>
      <c r="F6059" t="s">
        <v>6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28</v>
      </c>
      <c r="D6060" t="s">
        <v>25</v>
      </c>
      <c r="E6060" t="s">
        <v>12</v>
      </c>
      <c r="F6060" t="s">
        <v>6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29</v>
      </c>
      <c r="D6061" t="s">
        <v>25</v>
      </c>
      <c r="E6061" t="s">
        <v>12</v>
      </c>
      <c r="F6061" t="s">
        <v>6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29</v>
      </c>
      <c r="D6062" t="s">
        <v>25</v>
      </c>
      <c r="E6062" t="s">
        <v>12</v>
      </c>
      <c r="F6062" t="s">
        <v>6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29</v>
      </c>
      <c r="D6063" t="s">
        <v>27</v>
      </c>
      <c r="E6063" t="s">
        <v>12</v>
      </c>
      <c r="F6063" t="s">
        <v>6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29</v>
      </c>
      <c r="D6064" t="s">
        <v>25</v>
      </c>
      <c r="E6064" t="s">
        <v>18</v>
      </c>
      <c r="F6064" t="s">
        <v>1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29</v>
      </c>
      <c r="D6065" t="s">
        <v>25</v>
      </c>
      <c r="E6065" t="s">
        <v>18</v>
      </c>
      <c r="F6065" t="s">
        <v>8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29</v>
      </c>
      <c r="D6066" t="s">
        <v>25</v>
      </c>
      <c r="E6066" t="s">
        <v>15</v>
      </c>
      <c r="F6066" t="s">
        <v>8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29</v>
      </c>
      <c r="D6067" t="s">
        <v>27</v>
      </c>
      <c r="E6067" t="s">
        <v>15</v>
      </c>
      <c r="F6067" t="s">
        <v>8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29</v>
      </c>
      <c r="D6068" t="s">
        <v>27</v>
      </c>
      <c r="E6068" t="s">
        <v>15</v>
      </c>
      <c r="F6068" t="s">
        <v>8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29</v>
      </c>
      <c r="D6069" t="s">
        <v>25</v>
      </c>
      <c r="E6069" t="s">
        <v>15</v>
      </c>
      <c r="F6069" t="s">
        <v>8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29</v>
      </c>
      <c r="D6070" t="s">
        <v>26</v>
      </c>
      <c r="E6070" t="s">
        <v>15</v>
      </c>
      <c r="F6070" t="s">
        <v>8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29</v>
      </c>
      <c r="D6071" t="s">
        <v>25</v>
      </c>
      <c r="E6071" t="s">
        <v>15</v>
      </c>
      <c r="F6071" t="s">
        <v>8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29</v>
      </c>
      <c r="D6072" t="s">
        <v>25</v>
      </c>
      <c r="E6072" t="s">
        <v>15</v>
      </c>
      <c r="F6072" t="s">
        <v>8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29</v>
      </c>
      <c r="D6073" t="s">
        <v>25</v>
      </c>
      <c r="E6073" t="s">
        <v>15</v>
      </c>
      <c r="F6073" t="s">
        <v>8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28</v>
      </c>
      <c r="D6074" t="s">
        <v>25</v>
      </c>
      <c r="E6074" t="s">
        <v>15</v>
      </c>
      <c r="F6074" t="s">
        <v>8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29</v>
      </c>
      <c r="D6075" t="s">
        <v>27</v>
      </c>
      <c r="E6075" t="s">
        <v>15</v>
      </c>
      <c r="F6075" t="s">
        <v>8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29</v>
      </c>
      <c r="D6076" t="s">
        <v>25</v>
      </c>
      <c r="E6076" t="s">
        <v>15</v>
      </c>
      <c r="F6076" t="s">
        <v>8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29</v>
      </c>
      <c r="D6077" t="s">
        <v>25</v>
      </c>
      <c r="E6077" t="s">
        <v>15</v>
      </c>
      <c r="F6077" t="s">
        <v>1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29</v>
      </c>
      <c r="D6078" t="s">
        <v>25</v>
      </c>
      <c r="E6078" t="s">
        <v>15</v>
      </c>
      <c r="F6078" t="s">
        <v>1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28</v>
      </c>
      <c r="D6079" t="s">
        <v>25</v>
      </c>
      <c r="E6079" t="s">
        <v>15</v>
      </c>
      <c r="F6079" t="s">
        <v>1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29</v>
      </c>
      <c r="D6080" t="s">
        <v>25</v>
      </c>
      <c r="E6080" t="s">
        <v>18</v>
      </c>
      <c r="F6080" t="s">
        <v>1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29</v>
      </c>
      <c r="D6081" t="s">
        <v>25</v>
      </c>
      <c r="E6081" t="s">
        <v>18</v>
      </c>
      <c r="F6081" t="s">
        <v>1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28</v>
      </c>
      <c r="D6082" t="s">
        <v>25</v>
      </c>
      <c r="E6082" t="s">
        <v>18</v>
      </c>
      <c r="F6082" t="s">
        <v>1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29</v>
      </c>
      <c r="D6083" t="s">
        <v>27</v>
      </c>
      <c r="E6083" t="s">
        <v>18</v>
      </c>
      <c r="F6083" t="s">
        <v>1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29</v>
      </c>
      <c r="D6084" t="s">
        <v>25</v>
      </c>
      <c r="E6084" t="s">
        <v>18</v>
      </c>
      <c r="F6084" t="s">
        <v>1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29</v>
      </c>
      <c r="D6085" t="s">
        <v>27</v>
      </c>
      <c r="E6085" t="s">
        <v>18</v>
      </c>
      <c r="F6085" t="s">
        <v>1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29</v>
      </c>
      <c r="D6086" t="s">
        <v>25</v>
      </c>
      <c r="E6086" t="s">
        <v>18</v>
      </c>
      <c r="F6086" t="s">
        <v>8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29</v>
      </c>
      <c r="D6087" t="s">
        <v>25</v>
      </c>
      <c r="E6087" t="s">
        <v>15</v>
      </c>
      <c r="F6087" t="s">
        <v>1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28</v>
      </c>
      <c r="D6088" t="s">
        <v>25</v>
      </c>
      <c r="E6088" t="s">
        <v>15</v>
      </c>
      <c r="F6088" t="s">
        <v>1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29</v>
      </c>
      <c r="D6089" t="s">
        <v>27</v>
      </c>
      <c r="E6089" t="s">
        <v>15</v>
      </c>
      <c r="F6089" t="s">
        <v>1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29</v>
      </c>
      <c r="D6090" t="s">
        <v>25</v>
      </c>
      <c r="E6090" t="s">
        <v>15</v>
      </c>
      <c r="F6090" t="s">
        <v>1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29</v>
      </c>
      <c r="D6091" t="s">
        <v>25</v>
      </c>
      <c r="E6091" t="s">
        <v>15</v>
      </c>
      <c r="F6091" t="s">
        <v>1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28</v>
      </c>
      <c r="D6092" t="s">
        <v>27</v>
      </c>
      <c r="E6092" t="s">
        <v>15</v>
      </c>
      <c r="F6092" t="s">
        <v>8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29</v>
      </c>
      <c r="D6093" t="s">
        <v>25</v>
      </c>
      <c r="E6093" t="s">
        <v>15</v>
      </c>
      <c r="F6093" t="s">
        <v>8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29</v>
      </c>
      <c r="D6094" t="s">
        <v>27</v>
      </c>
      <c r="E6094" t="s">
        <v>15</v>
      </c>
      <c r="F6094" t="s">
        <v>8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29</v>
      </c>
      <c r="D6095" t="s">
        <v>25</v>
      </c>
      <c r="E6095" t="s">
        <v>15</v>
      </c>
      <c r="F6095" t="s">
        <v>8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29</v>
      </c>
      <c r="D6096" t="s">
        <v>25</v>
      </c>
      <c r="E6096" t="s">
        <v>12</v>
      </c>
      <c r="F6096" t="s">
        <v>5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29</v>
      </c>
      <c r="D6097" t="s">
        <v>25</v>
      </c>
      <c r="E6097" t="s">
        <v>12</v>
      </c>
      <c r="F6097" t="s">
        <v>5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29</v>
      </c>
      <c r="D6098" t="s">
        <v>27</v>
      </c>
      <c r="E6098" t="s">
        <v>18</v>
      </c>
      <c r="F6098" t="s">
        <v>8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29</v>
      </c>
      <c r="D6099" t="s">
        <v>25</v>
      </c>
      <c r="E6099" t="s">
        <v>18</v>
      </c>
      <c r="F6099" t="s">
        <v>8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29</v>
      </c>
      <c r="D6100" t="s">
        <v>25</v>
      </c>
      <c r="E6100" t="s">
        <v>18</v>
      </c>
      <c r="F6100" t="s">
        <v>8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29</v>
      </c>
      <c r="D6101" t="s">
        <v>25</v>
      </c>
      <c r="E6101" t="s">
        <v>18</v>
      </c>
      <c r="F6101" t="s">
        <v>8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29</v>
      </c>
      <c r="D6102" t="s">
        <v>25</v>
      </c>
      <c r="E6102" t="s">
        <v>18</v>
      </c>
      <c r="F6102" t="s">
        <v>8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29</v>
      </c>
      <c r="D6103" t="s">
        <v>25</v>
      </c>
      <c r="E6103" t="s">
        <v>15</v>
      </c>
      <c r="F6103" t="s">
        <v>5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29</v>
      </c>
      <c r="D6104" t="s">
        <v>27</v>
      </c>
      <c r="E6104" t="s">
        <v>15</v>
      </c>
      <c r="F6104" t="s">
        <v>5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29</v>
      </c>
      <c r="D6105" t="s">
        <v>27</v>
      </c>
      <c r="E6105" t="s">
        <v>15</v>
      </c>
      <c r="F6105" t="s">
        <v>1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29</v>
      </c>
      <c r="D6106" t="s">
        <v>25</v>
      </c>
      <c r="E6106" t="s">
        <v>15</v>
      </c>
      <c r="F6106" t="s">
        <v>1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29</v>
      </c>
      <c r="D6107" t="s">
        <v>25</v>
      </c>
      <c r="E6107" t="s">
        <v>15</v>
      </c>
      <c r="F6107" t="s">
        <v>1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29</v>
      </c>
      <c r="D6108" t="s">
        <v>27</v>
      </c>
      <c r="E6108" t="s">
        <v>15</v>
      </c>
      <c r="F6108" t="s">
        <v>1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29</v>
      </c>
      <c r="D6109" t="s">
        <v>27</v>
      </c>
      <c r="E6109" t="s">
        <v>15</v>
      </c>
      <c r="F6109" t="s">
        <v>1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29</v>
      </c>
      <c r="D6110" t="s">
        <v>27</v>
      </c>
      <c r="E6110" t="s">
        <v>12</v>
      </c>
      <c r="F6110" t="s">
        <v>8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29</v>
      </c>
      <c r="D6111" t="s">
        <v>25</v>
      </c>
      <c r="E6111" t="s">
        <v>15</v>
      </c>
      <c r="F6111" t="s">
        <v>8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29</v>
      </c>
      <c r="D6112" t="s">
        <v>25</v>
      </c>
      <c r="E6112" t="s">
        <v>15</v>
      </c>
      <c r="F6112" t="s">
        <v>8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29</v>
      </c>
      <c r="D6113" t="s">
        <v>25</v>
      </c>
      <c r="E6113" t="s">
        <v>14</v>
      </c>
      <c r="F6113" t="s">
        <v>5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29</v>
      </c>
      <c r="D6114" t="s">
        <v>25</v>
      </c>
      <c r="E6114" t="s">
        <v>14</v>
      </c>
      <c r="F6114" t="s">
        <v>5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29</v>
      </c>
      <c r="D6115" t="s">
        <v>25</v>
      </c>
      <c r="E6115" t="s">
        <v>10</v>
      </c>
      <c r="F6115" t="s">
        <v>8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29</v>
      </c>
      <c r="D6116" t="s">
        <v>25</v>
      </c>
      <c r="E6116" t="s">
        <v>10</v>
      </c>
      <c r="F6116" t="s">
        <v>8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29</v>
      </c>
      <c r="D6117" t="s">
        <v>27</v>
      </c>
      <c r="E6117" t="s">
        <v>10</v>
      </c>
      <c r="F6117" t="s">
        <v>8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29</v>
      </c>
      <c r="D6118" t="s">
        <v>25</v>
      </c>
      <c r="E6118" t="s">
        <v>10</v>
      </c>
      <c r="F6118" t="s">
        <v>8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29</v>
      </c>
      <c r="D6119" t="s">
        <v>27</v>
      </c>
      <c r="E6119" t="s">
        <v>10</v>
      </c>
      <c r="F6119" t="s">
        <v>8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28</v>
      </c>
      <c r="D6120" t="s">
        <v>27</v>
      </c>
      <c r="E6120" t="s">
        <v>11</v>
      </c>
      <c r="F6120" t="s">
        <v>5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29</v>
      </c>
      <c r="D6121" t="s">
        <v>27</v>
      </c>
      <c r="E6121" t="s">
        <v>11</v>
      </c>
      <c r="F6121" t="s">
        <v>5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29</v>
      </c>
      <c r="D6122" t="s">
        <v>27</v>
      </c>
      <c r="E6122" t="s">
        <v>11</v>
      </c>
      <c r="F6122" t="s">
        <v>5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29</v>
      </c>
      <c r="D6123" t="s">
        <v>27</v>
      </c>
      <c r="E6123" t="s">
        <v>11</v>
      </c>
      <c r="F6123" t="s">
        <v>5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29</v>
      </c>
      <c r="D6124" t="s">
        <v>25</v>
      </c>
      <c r="E6124" t="s">
        <v>18</v>
      </c>
      <c r="F6124" t="s">
        <v>3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28</v>
      </c>
      <c r="D6125" t="s">
        <v>26</v>
      </c>
      <c r="E6125" t="s">
        <v>18</v>
      </c>
      <c r="F6125" t="s">
        <v>3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29</v>
      </c>
      <c r="D6126" t="s">
        <v>27</v>
      </c>
      <c r="E6126" t="s">
        <v>18</v>
      </c>
      <c r="F6126" t="s">
        <v>1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29</v>
      </c>
      <c r="D6127" t="s">
        <v>27</v>
      </c>
      <c r="E6127" t="s">
        <v>18</v>
      </c>
      <c r="F6127" t="s">
        <v>1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29</v>
      </c>
      <c r="D6128" t="s">
        <v>27</v>
      </c>
      <c r="E6128" t="s">
        <v>18</v>
      </c>
      <c r="F6128" t="s">
        <v>1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29</v>
      </c>
      <c r="D6129" t="s">
        <v>27</v>
      </c>
      <c r="E6129" t="s">
        <v>18</v>
      </c>
      <c r="F6129" t="s">
        <v>1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28</v>
      </c>
      <c r="D6130" t="s">
        <v>27</v>
      </c>
      <c r="E6130" t="s">
        <v>13</v>
      </c>
      <c r="F6130" t="s">
        <v>1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29</v>
      </c>
      <c r="D6131" t="s">
        <v>27</v>
      </c>
      <c r="E6131" t="s">
        <v>10</v>
      </c>
      <c r="F6131" t="s">
        <v>5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29</v>
      </c>
      <c r="D6132" t="s">
        <v>27</v>
      </c>
      <c r="E6132" t="s">
        <v>10</v>
      </c>
      <c r="F6132" t="s">
        <v>5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29</v>
      </c>
      <c r="D6133" t="s">
        <v>25</v>
      </c>
      <c r="E6133" t="s">
        <v>10</v>
      </c>
      <c r="F6133" t="s">
        <v>3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29</v>
      </c>
      <c r="D6134" t="s">
        <v>26</v>
      </c>
      <c r="E6134" t="s">
        <v>10</v>
      </c>
      <c r="F6134" t="s">
        <v>3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29</v>
      </c>
      <c r="D6135" t="s">
        <v>25</v>
      </c>
      <c r="E6135" t="s">
        <v>15</v>
      </c>
      <c r="F6135" t="s">
        <v>1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29</v>
      </c>
      <c r="D6136" t="s">
        <v>27</v>
      </c>
      <c r="E6136" t="s">
        <v>15</v>
      </c>
      <c r="F6136" t="s">
        <v>1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29</v>
      </c>
      <c r="D6137" t="s">
        <v>25</v>
      </c>
      <c r="E6137" t="s">
        <v>15</v>
      </c>
      <c r="F6137" t="s">
        <v>1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29</v>
      </c>
      <c r="D6138" t="s">
        <v>25</v>
      </c>
      <c r="E6138" t="s">
        <v>15</v>
      </c>
      <c r="F6138" t="s">
        <v>1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29</v>
      </c>
      <c r="D6139" t="s">
        <v>25</v>
      </c>
      <c r="E6139" t="s">
        <v>15</v>
      </c>
      <c r="F6139" t="s">
        <v>1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29</v>
      </c>
      <c r="D6140" t="s">
        <v>25</v>
      </c>
      <c r="E6140" t="s">
        <v>15</v>
      </c>
      <c r="F6140" t="s">
        <v>1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29</v>
      </c>
      <c r="D6141" t="s">
        <v>25</v>
      </c>
      <c r="E6141" t="s">
        <v>15</v>
      </c>
      <c r="F6141" t="s">
        <v>1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29</v>
      </c>
      <c r="D6142" t="s">
        <v>27</v>
      </c>
      <c r="E6142" t="s">
        <v>15</v>
      </c>
      <c r="F6142" t="s">
        <v>1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29</v>
      </c>
      <c r="D6143" t="s">
        <v>25</v>
      </c>
      <c r="E6143" t="s">
        <v>15</v>
      </c>
      <c r="F6143" t="s">
        <v>1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28</v>
      </c>
      <c r="D6144" t="s">
        <v>25</v>
      </c>
      <c r="E6144" t="s">
        <v>15</v>
      </c>
      <c r="F6144" t="s">
        <v>1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29</v>
      </c>
      <c r="D6145" t="s">
        <v>25</v>
      </c>
      <c r="E6145" t="s">
        <v>15</v>
      </c>
      <c r="F6145" t="s">
        <v>1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29</v>
      </c>
      <c r="D6146" t="s">
        <v>27</v>
      </c>
      <c r="E6146" t="s">
        <v>15</v>
      </c>
      <c r="F6146" t="s">
        <v>1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29</v>
      </c>
      <c r="D6147" t="s">
        <v>27</v>
      </c>
      <c r="E6147" t="s">
        <v>15</v>
      </c>
      <c r="F6147" t="s">
        <v>1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29</v>
      </c>
      <c r="D6148" t="s">
        <v>25</v>
      </c>
      <c r="E6148" t="s">
        <v>15</v>
      </c>
      <c r="F6148" t="s">
        <v>4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29</v>
      </c>
      <c r="D6149" t="s">
        <v>25</v>
      </c>
      <c r="E6149" t="s">
        <v>16</v>
      </c>
      <c r="F6149" t="s">
        <v>3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29</v>
      </c>
      <c r="D6150" t="s">
        <v>27</v>
      </c>
      <c r="E6150" t="s">
        <v>16</v>
      </c>
      <c r="F6150" t="s">
        <v>3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29</v>
      </c>
      <c r="D6151" t="s">
        <v>25</v>
      </c>
      <c r="E6151" t="s">
        <v>16</v>
      </c>
      <c r="F6151" t="s">
        <v>3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28</v>
      </c>
      <c r="D6152" t="s">
        <v>27</v>
      </c>
      <c r="E6152" t="s">
        <v>16</v>
      </c>
      <c r="F6152" t="s">
        <v>3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29</v>
      </c>
      <c r="D6153" t="s">
        <v>27</v>
      </c>
      <c r="E6153" t="s">
        <v>18</v>
      </c>
      <c r="F6153" t="s">
        <v>1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29</v>
      </c>
      <c r="D6154" t="s">
        <v>27</v>
      </c>
      <c r="E6154" t="s">
        <v>18</v>
      </c>
      <c r="F6154" t="s">
        <v>1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29</v>
      </c>
      <c r="D6155" t="s">
        <v>25</v>
      </c>
      <c r="E6155" t="s">
        <v>18</v>
      </c>
      <c r="F6155" t="s">
        <v>1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29</v>
      </c>
      <c r="D6156" t="s">
        <v>25</v>
      </c>
      <c r="E6156" t="s">
        <v>18</v>
      </c>
      <c r="F6156" t="s">
        <v>4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29</v>
      </c>
      <c r="D6157" t="s">
        <v>25</v>
      </c>
      <c r="E6157" t="s">
        <v>15</v>
      </c>
      <c r="F6157" t="s">
        <v>5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29</v>
      </c>
      <c r="D6158" t="s">
        <v>26</v>
      </c>
      <c r="E6158" t="s">
        <v>15</v>
      </c>
      <c r="F6158" t="s">
        <v>1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29</v>
      </c>
      <c r="D6159" t="s">
        <v>27</v>
      </c>
      <c r="E6159" t="s">
        <v>15</v>
      </c>
      <c r="F6159" t="s">
        <v>1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29</v>
      </c>
      <c r="D6160" t="s">
        <v>25</v>
      </c>
      <c r="E6160" t="s">
        <v>15</v>
      </c>
      <c r="F6160" t="s">
        <v>1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29</v>
      </c>
      <c r="D6161" t="s">
        <v>25</v>
      </c>
      <c r="E6161" t="s">
        <v>18</v>
      </c>
      <c r="F6161" t="s">
        <v>4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29</v>
      </c>
      <c r="D6162" t="s">
        <v>27</v>
      </c>
      <c r="E6162" t="s">
        <v>18</v>
      </c>
      <c r="F6162" t="s">
        <v>4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29</v>
      </c>
      <c r="D6163" t="s">
        <v>27</v>
      </c>
      <c r="E6163" t="s">
        <v>16</v>
      </c>
      <c r="F6163" t="s">
        <v>8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29</v>
      </c>
      <c r="D6164" t="s">
        <v>25</v>
      </c>
      <c r="E6164" t="s">
        <v>18</v>
      </c>
      <c r="F6164" t="s">
        <v>1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28</v>
      </c>
      <c r="D6165" t="s">
        <v>25</v>
      </c>
      <c r="E6165" t="s">
        <v>18</v>
      </c>
      <c r="F6165" t="s">
        <v>1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29</v>
      </c>
      <c r="D6166" t="s">
        <v>26</v>
      </c>
      <c r="E6166" t="s">
        <v>18</v>
      </c>
      <c r="F6166" t="s">
        <v>1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29</v>
      </c>
      <c r="D6167" t="s">
        <v>27</v>
      </c>
      <c r="E6167" t="s">
        <v>18</v>
      </c>
      <c r="F6167" t="s">
        <v>1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29</v>
      </c>
      <c r="D6168" t="s">
        <v>27</v>
      </c>
      <c r="E6168" t="s">
        <v>18</v>
      </c>
      <c r="F6168" t="s">
        <v>1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29</v>
      </c>
      <c r="D6169" t="s">
        <v>25</v>
      </c>
      <c r="E6169" t="s">
        <v>18</v>
      </c>
      <c r="F6169" t="s">
        <v>1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29</v>
      </c>
      <c r="D6170" t="s">
        <v>27</v>
      </c>
      <c r="E6170" t="s">
        <v>18</v>
      </c>
      <c r="F6170" t="s">
        <v>1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29</v>
      </c>
      <c r="D6171" t="s">
        <v>25</v>
      </c>
      <c r="E6171" t="s">
        <v>18</v>
      </c>
      <c r="F6171" t="s">
        <v>1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29</v>
      </c>
      <c r="D6172" t="s">
        <v>25</v>
      </c>
      <c r="E6172" t="s">
        <v>18</v>
      </c>
      <c r="F6172" t="s">
        <v>1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29</v>
      </c>
      <c r="D6173" t="s">
        <v>25</v>
      </c>
      <c r="E6173" t="s">
        <v>18</v>
      </c>
      <c r="F6173" t="s">
        <v>1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29</v>
      </c>
      <c r="D6174" t="s">
        <v>25</v>
      </c>
      <c r="E6174" t="s">
        <v>18</v>
      </c>
      <c r="F6174" t="s">
        <v>1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28</v>
      </c>
      <c r="D6175" t="s">
        <v>25</v>
      </c>
      <c r="E6175" t="s">
        <v>18</v>
      </c>
      <c r="F6175" t="s">
        <v>1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29</v>
      </c>
      <c r="D6176" t="s">
        <v>25</v>
      </c>
      <c r="E6176" t="s">
        <v>18</v>
      </c>
      <c r="F6176" t="s">
        <v>1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29</v>
      </c>
      <c r="D6177" t="s">
        <v>25</v>
      </c>
      <c r="E6177" t="s">
        <v>18</v>
      </c>
      <c r="F6177" t="s">
        <v>1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29</v>
      </c>
      <c r="D6178" t="s">
        <v>25</v>
      </c>
      <c r="E6178" t="s">
        <v>13</v>
      </c>
      <c r="F6178" t="s">
        <v>1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29</v>
      </c>
      <c r="D6179" t="s">
        <v>27</v>
      </c>
      <c r="E6179" t="s">
        <v>13</v>
      </c>
      <c r="F6179" t="s">
        <v>1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29</v>
      </c>
      <c r="D6180" t="s">
        <v>25</v>
      </c>
      <c r="E6180" t="s">
        <v>18</v>
      </c>
      <c r="F6180" t="s">
        <v>8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29</v>
      </c>
      <c r="D6181" t="s">
        <v>27</v>
      </c>
      <c r="E6181" t="s">
        <v>18</v>
      </c>
      <c r="F6181" t="s">
        <v>8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29</v>
      </c>
      <c r="D6182" t="s">
        <v>25</v>
      </c>
      <c r="E6182" t="s">
        <v>18</v>
      </c>
      <c r="F6182" t="s">
        <v>8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29</v>
      </c>
      <c r="D6183" t="s">
        <v>25</v>
      </c>
      <c r="E6183" t="s">
        <v>12</v>
      </c>
      <c r="F6183" t="s">
        <v>1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29</v>
      </c>
      <c r="D6184" t="s">
        <v>27</v>
      </c>
      <c r="E6184" t="s">
        <v>12</v>
      </c>
      <c r="F6184" t="s">
        <v>1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29</v>
      </c>
      <c r="D6185" t="s">
        <v>25</v>
      </c>
      <c r="E6185" t="s">
        <v>12</v>
      </c>
      <c r="F6185" t="s">
        <v>1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29</v>
      </c>
      <c r="D6186" t="s">
        <v>25</v>
      </c>
      <c r="E6186" t="s">
        <v>12</v>
      </c>
      <c r="F6186" t="s">
        <v>1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28</v>
      </c>
      <c r="D6187" t="s">
        <v>27</v>
      </c>
      <c r="E6187" t="s">
        <v>12</v>
      </c>
      <c r="F6187" t="s">
        <v>1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29</v>
      </c>
      <c r="D6188" t="s">
        <v>27</v>
      </c>
      <c r="E6188" t="s">
        <v>12</v>
      </c>
      <c r="F6188" t="s">
        <v>8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29</v>
      </c>
      <c r="D6189" t="s">
        <v>25</v>
      </c>
      <c r="E6189" t="s">
        <v>12</v>
      </c>
      <c r="F6189" t="s">
        <v>8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29</v>
      </c>
      <c r="D6190" t="s">
        <v>25</v>
      </c>
      <c r="E6190" t="s">
        <v>10</v>
      </c>
      <c r="F6190" t="s">
        <v>3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28</v>
      </c>
      <c r="D6191" t="s">
        <v>27</v>
      </c>
      <c r="E6191" t="s">
        <v>18</v>
      </c>
      <c r="F6191" t="s">
        <v>4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29</v>
      </c>
      <c r="D6192" t="s">
        <v>25</v>
      </c>
      <c r="E6192" t="s">
        <v>18</v>
      </c>
      <c r="F6192" t="s">
        <v>4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29</v>
      </c>
      <c r="D6193" t="s">
        <v>27</v>
      </c>
      <c r="E6193" t="s">
        <v>18</v>
      </c>
      <c r="F6193" t="s">
        <v>4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29</v>
      </c>
      <c r="D6194" t="s">
        <v>25</v>
      </c>
      <c r="E6194" t="s">
        <v>15</v>
      </c>
      <c r="F6194" t="s">
        <v>8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29</v>
      </c>
      <c r="D6195" t="s">
        <v>27</v>
      </c>
      <c r="E6195" t="s">
        <v>15</v>
      </c>
      <c r="F6195" t="s">
        <v>8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28</v>
      </c>
      <c r="D6196" t="s">
        <v>25</v>
      </c>
      <c r="E6196" t="s">
        <v>15</v>
      </c>
      <c r="F6196" t="s">
        <v>5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28</v>
      </c>
      <c r="D6197" t="s">
        <v>25</v>
      </c>
      <c r="E6197" t="s">
        <v>12</v>
      </c>
      <c r="F6197" t="s">
        <v>1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29</v>
      </c>
      <c r="D6198" t="s">
        <v>25</v>
      </c>
      <c r="E6198" t="s">
        <v>12</v>
      </c>
      <c r="F6198" t="s">
        <v>1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29</v>
      </c>
      <c r="D6199" t="s">
        <v>25</v>
      </c>
      <c r="E6199" t="s">
        <v>10</v>
      </c>
      <c r="F6199" t="s">
        <v>0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28</v>
      </c>
      <c r="D6200" t="s">
        <v>25</v>
      </c>
      <c r="E6200" t="s">
        <v>15</v>
      </c>
      <c r="F6200" t="s">
        <v>8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29</v>
      </c>
      <c r="D6201" t="s">
        <v>27</v>
      </c>
      <c r="E6201" t="s">
        <v>18</v>
      </c>
      <c r="F6201" t="s">
        <v>3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29</v>
      </c>
      <c r="D6202" t="s">
        <v>25</v>
      </c>
      <c r="E6202" t="s">
        <v>18</v>
      </c>
      <c r="F6202" t="s">
        <v>3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28</v>
      </c>
      <c r="D6203" t="s">
        <v>25</v>
      </c>
      <c r="E6203" t="s">
        <v>18</v>
      </c>
      <c r="F6203" t="s">
        <v>3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29</v>
      </c>
      <c r="D6204" t="s">
        <v>25</v>
      </c>
      <c r="E6204" t="s">
        <v>18</v>
      </c>
      <c r="F6204" t="s">
        <v>3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29</v>
      </c>
      <c r="D6205" t="s">
        <v>25</v>
      </c>
      <c r="E6205" t="s">
        <v>18</v>
      </c>
      <c r="F6205" t="s">
        <v>3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29</v>
      </c>
      <c r="D6206" t="s">
        <v>27</v>
      </c>
      <c r="E6206" t="s">
        <v>18</v>
      </c>
      <c r="F6206" t="s">
        <v>3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29</v>
      </c>
      <c r="D6207" t="s">
        <v>25</v>
      </c>
      <c r="E6207" t="s">
        <v>18</v>
      </c>
      <c r="F6207" t="s">
        <v>3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29</v>
      </c>
      <c r="D6208" t="s">
        <v>27</v>
      </c>
      <c r="E6208" t="s">
        <v>18</v>
      </c>
      <c r="F6208" t="s">
        <v>3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29</v>
      </c>
      <c r="D6209" t="s">
        <v>25</v>
      </c>
      <c r="E6209" t="s">
        <v>18</v>
      </c>
      <c r="F6209" t="s">
        <v>3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29</v>
      </c>
      <c r="D6210" t="s">
        <v>27</v>
      </c>
      <c r="E6210" t="s">
        <v>12</v>
      </c>
      <c r="F6210" t="s">
        <v>7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29</v>
      </c>
      <c r="D6211" t="s">
        <v>27</v>
      </c>
      <c r="E6211" t="s">
        <v>12</v>
      </c>
      <c r="F6211" t="s">
        <v>7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28</v>
      </c>
      <c r="D6212" t="s">
        <v>27</v>
      </c>
      <c r="E6212" t="s">
        <v>18</v>
      </c>
      <c r="F6212" t="s">
        <v>3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29</v>
      </c>
      <c r="D6213" t="s">
        <v>25</v>
      </c>
      <c r="E6213" t="s">
        <v>18</v>
      </c>
      <c r="F6213" t="s">
        <v>3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28</v>
      </c>
      <c r="D6214" t="s">
        <v>25</v>
      </c>
      <c r="E6214" t="s">
        <v>18</v>
      </c>
      <c r="F6214" t="s">
        <v>1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29</v>
      </c>
      <c r="D6215" t="s">
        <v>27</v>
      </c>
      <c r="E6215" t="s">
        <v>18</v>
      </c>
      <c r="F6215" t="s">
        <v>1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29</v>
      </c>
      <c r="D6216" t="s">
        <v>27</v>
      </c>
      <c r="E6216" t="s">
        <v>18</v>
      </c>
      <c r="F6216" t="s">
        <v>1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29</v>
      </c>
      <c r="D6217" t="s">
        <v>27</v>
      </c>
      <c r="E6217" t="s">
        <v>18</v>
      </c>
      <c r="F6217" t="s">
        <v>1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29</v>
      </c>
      <c r="D6218" t="s">
        <v>27</v>
      </c>
      <c r="E6218" t="s">
        <v>18</v>
      </c>
      <c r="F6218" t="s">
        <v>1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29</v>
      </c>
      <c r="D6219" t="s">
        <v>25</v>
      </c>
      <c r="E6219" t="s">
        <v>18</v>
      </c>
      <c r="F6219" t="s">
        <v>1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29</v>
      </c>
      <c r="D6220" t="s">
        <v>25</v>
      </c>
      <c r="E6220" t="s">
        <v>18</v>
      </c>
      <c r="F6220" t="s">
        <v>1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28</v>
      </c>
      <c r="D6221" t="s">
        <v>27</v>
      </c>
      <c r="E6221" t="s">
        <v>18</v>
      </c>
      <c r="F6221" t="s">
        <v>1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29</v>
      </c>
      <c r="D6222" t="s">
        <v>25</v>
      </c>
      <c r="E6222" t="s">
        <v>18</v>
      </c>
      <c r="F6222" t="s">
        <v>1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29</v>
      </c>
      <c r="D6223" t="s">
        <v>25</v>
      </c>
      <c r="E6223" t="s">
        <v>18</v>
      </c>
      <c r="F6223" t="s">
        <v>1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29</v>
      </c>
      <c r="D6224" t="s">
        <v>27</v>
      </c>
      <c r="E6224" t="s">
        <v>15</v>
      </c>
      <c r="F6224" t="s">
        <v>8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29</v>
      </c>
      <c r="D6225" t="s">
        <v>25</v>
      </c>
      <c r="E6225" t="s">
        <v>15</v>
      </c>
      <c r="F6225" t="s">
        <v>8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29</v>
      </c>
      <c r="D6226" t="s">
        <v>25</v>
      </c>
      <c r="E6226" t="s">
        <v>15</v>
      </c>
      <c r="F6226" t="s">
        <v>1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29</v>
      </c>
      <c r="D6227" t="s">
        <v>25</v>
      </c>
      <c r="E6227" t="s">
        <v>15</v>
      </c>
      <c r="F6227" t="s">
        <v>1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29</v>
      </c>
      <c r="D6228" t="s">
        <v>27</v>
      </c>
      <c r="E6228" t="s">
        <v>15</v>
      </c>
      <c r="F6228" t="s">
        <v>1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29</v>
      </c>
      <c r="D6229" t="s">
        <v>25</v>
      </c>
      <c r="E6229" t="s">
        <v>15</v>
      </c>
      <c r="F6229" t="s">
        <v>1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29</v>
      </c>
      <c r="D6230" t="s">
        <v>25</v>
      </c>
      <c r="E6230" t="s">
        <v>15</v>
      </c>
      <c r="F6230" t="s">
        <v>1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29</v>
      </c>
      <c r="D6231" t="s">
        <v>27</v>
      </c>
      <c r="E6231" t="s">
        <v>15</v>
      </c>
      <c r="F6231" t="s">
        <v>1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28</v>
      </c>
      <c r="D6232" t="s">
        <v>27</v>
      </c>
      <c r="E6232" t="s">
        <v>15</v>
      </c>
      <c r="F6232" t="s">
        <v>1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29</v>
      </c>
      <c r="D6233" t="s">
        <v>25</v>
      </c>
      <c r="E6233" t="s">
        <v>10</v>
      </c>
      <c r="F6233" t="s">
        <v>3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29</v>
      </c>
      <c r="D6234" t="s">
        <v>25</v>
      </c>
      <c r="E6234" t="s">
        <v>10</v>
      </c>
      <c r="F6234" t="s">
        <v>3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29</v>
      </c>
      <c r="D6235" t="s">
        <v>27</v>
      </c>
      <c r="E6235" t="s">
        <v>10</v>
      </c>
      <c r="F6235" t="s">
        <v>3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29</v>
      </c>
      <c r="D6236" t="s">
        <v>25</v>
      </c>
      <c r="E6236" t="s">
        <v>10</v>
      </c>
      <c r="F6236" t="s">
        <v>3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29</v>
      </c>
      <c r="D6237" t="s">
        <v>25</v>
      </c>
      <c r="E6237" t="s">
        <v>10</v>
      </c>
      <c r="F6237" t="s">
        <v>3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29</v>
      </c>
      <c r="D6238" t="s">
        <v>27</v>
      </c>
      <c r="E6238" t="s">
        <v>10</v>
      </c>
      <c r="F6238" t="s">
        <v>3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29</v>
      </c>
      <c r="D6239" t="s">
        <v>25</v>
      </c>
      <c r="E6239" t="s">
        <v>10</v>
      </c>
      <c r="F6239" t="s">
        <v>3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29</v>
      </c>
      <c r="D6240" t="s">
        <v>25</v>
      </c>
      <c r="E6240" t="s">
        <v>16</v>
      </c>
      <c r="F6240" t="s">
        <v>8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29</v>
      </c>
      <c r="D6241" t="s">
        <v>25</v>
      </c>
      <c r="E6241" t="s">
        <v>16</v>
      </c>
      <c r="F6241" t="s">
        <v>8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29</v>
      </c>
      <c r="D6242" t="s">
        <v>25</v>
      </c>
      <c r="E6242" t="s">
        <v>16</v>
      </c>
      <c r="F6242" t="s">
        <v>8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29</v>
      </c>
      <c r="D6243" t="s">
        <v>25</v>
      </c>
      <c r="E6243" t="s">
        <v>16</v>
      </c>
      <c r="F6243" t="s">
        <v>8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29</v>
      </c>
      <c r="D6244" t="s">
        <v>25</v>
      </c>
      <c r="E6244" t="s">
        <v>18</v>
      </c>
      <c r="F6244" t="s">
        <v>3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29</v>
      </c>
      <c r="D6245" t="s">
        <v>25</v>
      </c>
      <c r="E6245" t="s">
        <v>18</v>
      </c>
      <c r="F6245" t="s">
        <v>3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29</v>
      </c>
      <c r="D6246" t="s">
        <v>27</v>
      </c>
      <c r="E6246" t="s">
        <v>18</v>
      </c>
      <c r="F6246" t="s">
        <v>3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29</v>
      </c>
      <c r="D6247" t="s">
        <v>25</v>
      </c>
      <c r="E6247" t="s">
        <v>18</v>
      </c>
      <c r="F6247" t="s">
        <v>3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29</v>
      </c>
      <c r="D6248" t="s">
        <v>27</v>
      </c>
      <c r="E6248" t="s">
        <v>18</v>
      </c>
      <c r="F6248" t="s">
        <v>0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29</v>
      </c>
      <c r="D6249" t="s">
        <v>25</v>
      </c>
      <c r="E6249" t="s">
        <v>18</v>
      </c>
      <c r="F6249" t="s">
        <v>0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29</v>
      </c>
      <c r="D6250" t="s">
        <v>25</v>
      </c>
      <c r="E6250" t="s">
        <v>18</v>
      </c>
      <c r="F6250" t="s">
        <v>3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29</v>
      </c>
      <c r="D6251" t="s">
        <v>25</v>
      </c>
      <c r="E6251" t="s">
        <v>18</v>
      </c>
      <c r="F6251" t="s">
        <v>3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28</v>
      </c>
      <c r="D6252" t="s">
        <v>25</v>
      </c>
      <c r="E6252" t="s">
        <v>18</v>
      </c>
      <c r="F6252" t="s">
        <v>3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28</v>
      </c>
      <c r="D6253" t="s">
        <v>25</v>
      </c>
      <c r="E6253" t="s">
        <v>18</v>
      </c>
      <c r="F6253" t="s">
        <v>4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29</v>
      </c>
      <c r="D6254" t="s">
        <v>25</v>
      </c>
      <c r="E6254" t="s">
        <v>15</v>
      </c>
      <c r="F6254" t="s">
        <v>3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29</v>
      </c>
      <c r="D6255" t="s">
        <v>25</v>
      </c>
      <c r="E6255" t="s">
        <v>15</v>
      </c>
      <c r="F6255" t="s">
        <v>3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29</v>
      </c>
      <c r="D6256" t="s">
        <v>27</v>
      </c>
      <c r="E6256" t="s">
        <v>15</v>
      </c>
      <c r="F6256" t="s">
        <v>3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29</v>
      </c>
      <c r="D6257" t="s">
        <v>25</v>
      </c>
      <c r="E6257" t="s">
        <v>15</v>
      </c>
      <c r="F6257" t="s">
        <v>3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29</v>
      </c>
      <c r="D6258" t="s">
        <v>26</v>
      </c>
      <c r="E6258" t="s">
        <v>15</v>
      </c>
      <c r="F6258" t="s">
        <v>8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29</v>
      </c>
      <c r="D6259" t="s">
        <v>25</v>
      </c>
      <c r="E6259" t="s">
        <v>18</v>
      </c>
      <c r="F6259" t="s">
        <v>4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29</v>
      </c>
      <c r="D6260" t="s">
        <v>25</v>
      </c>
      <c r="E6260" t="s">
        <v>18</v>
      </c>
      <c r="F6260" t="s">
        <v>4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29</v>
      </c>
      <c r="D6261" t="s">
        <v>27</v>
      </c>
      <c r="E6261" t="s">
        <v>18</v>
      </c>
      <c r="F6261" t="s">
        <v>4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29</v>
      </c>
      <c r="D6262" t="s">
        <v>27</v>
      </c>
      <c r="E6262" t="s">
        <v>13</v>
      </c>
      <c r="F6262" t="s">
        <v>5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29</v>
      </c>
      <c r="D6263" t="s">
        <v>25</v>
      </c>
      <c r="E6263" t="s">
        <v>14</v>
      </c>
      <c r="F6263" t="s">
        <v>1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29</v>
      </c>
      <c r="D6264" t="s">
        <v>27</v>
      </c>
      <c r="E6264" t="s">
        <v>15</v>
      </c>
      <c r="F6264" t="s">
        <v>3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29</v>
      </c>
      <c r="D6265" t="s">
        <v>25</v>
      </c>
      <c r="E6265" t="s">
        <v>15</v>
      </c>
      <c r="F6265" t="s">
        <v>3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29</v>
      </c>
      <c r="D6266" t="s">
        <v>25</v>
      </c>
      <c r="E6266" t="s">
        <v>15</v>
      </c>
      <c r="F6266" t="s">
        <v>1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29</v>
      </c>
      <c r="D6267" t="s">
        <v>25</v>
      </c>
      <c r="E6267" t="s">
        <v>15</v>
      </c>
      <c r="F6267" t="s">
        <v>1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29</v>
      </c>
      <c r="D6268" t="s">
        <v>25</v>
      </c>
      <c r="E6268" t="s">
        <v>15</v>
      </c>
      <c r="F6268" t="s">
        <v>1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29</v>
      </c>
      <c r="D6269" t="s">
        <v>26</v>
      </c>
      <c r="E6269" t="s">
        <v>15</v>
      </c>
      <c r="F6269" t="s">
        <v>1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29</v>
      </c>
      <c r="D6270" t="s">
        <v>27</v>
      </c>
      <c r="E6270" t="s">
        <v>18</v>
      </c>
      <c r="F6270" t="s">
        <v>8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29</v>
      </c>
      <c r="D6271" t="s">
        <v>25</v>
      </c>
      <c r="E6271" t="s">
        <v>18</v>
      </c>
      <c r="F6271" t="s">
        <v>8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29</v>
      </c>
      <c r="D6272" t="s">
        <v>27</v>
      </c>
      <c r="E6272" t="s">
        <v>15</v>
      </c>
      <c r="F6272" t="s">
        <v>8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29</v>
      </c>
      <c r="D6273" t="s">
        <v>25</v>
      </c>
      <c r="E6273" t="s">
        <v>15</v>
      </c>
      <c r="F6273" t="s">
        <v>8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29</v>
      </c>
      <c r="D6274" t="s">
        <v>25</v>
      </c>
      <c r="E6274" t="s">
        <v>15</v>
      </c>
      <c r="F6274" t="s">
        <v>8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29</v>
      </c>
      <c r="D6275" t="s">
        <v>25</v>
      </c>
      <c r="E6275" t="s">
        <v>15</v>
      </c>
      <c r="F6275" t="s">
        <v>8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29</v>
      </c>
      <c r="D6276" t="s">
        <v>27</v>
      </c>
      <c r="E6276" t="s">
        <v>15</v>
      </c>
      <c r="F6276" t="s">
        <v>8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29</v>
      </c>
      <c r="D6277" t="s">
        <v>25</v>
      </c>
      <c r="E6277" t="s">
        <v>15</v>
      </c>
      <c r="F6277" t="s">
        <v>8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29</v>
      </c>
      <c r="D6278" t="s">
        <v>27</v>
      </c>
      <c r="E6278" t="s">
        <v>15</v>
      </c>
      <c r="F6278" t="s">
        <v>8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28</v>
      </c>
      <c r="D6279" t="s">
        <v>25</v>
      </c>
      <c r="E6279" t="s">
        <v>15</v>
      </c>
      <c r="F6279" t="s">
        <v>5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29</v>
      </c>
      <c r="D6280" t="s">
        <v>27</v>
      </c>
      <c r="E6280" t="s">
        <v>15</v>
      </c>
      <c r="F6280" t="s">
        <v>8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29</v>
      </c>
      <c r="D6281" t="s">
        <v>25</v>
      </c>
      <c r="E6281" t="s">
        <v>12</v>
      </c>
      <c r="F6281" t="s">
        <v>4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29</v>
      </c>
      <c r="D6282" t="s">
        <v>25</v>
      </c>
      <c r="E6282" t="s">
        <v>12</v>
      </c>
      <c r="F6282" t="s">
        <v>4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29</v>
      </c>
      <c r="D6283" t="s">
        <v>25</v>
      </c>
      <c r="E6283" t="s">
        <v>15</v>
      </c>
      <c r="F6283" t="s">
        <v>8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29</v>
      </c>
      <c r="D6284" t="s">
        <v>25</v>
      </c>
      <c r="E6284" t="s">
        <v>18</v>
      </c>
      <c r="F6284" t="s">
        <v>5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29</v>
      </c>
      <c r="D6285" t="s">
        <v>27</v>
      </c>
      <c r="E6285" t="s">
        <v>18</v>
      </c>
      <c r="F6285" t="s">
        <v>5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29</v>
      </c>
      <c r="D6286" t="s">
        <v>25</v>
      </c>
      <c r="E6286" t="s">
        <v>15</v>
      </c>
      <c r="F6286" t="s">
        <v>5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29</v>
      </c>
      <c r="D6287" t="s">
        <v>25</v>
      </c>
      <c r="E6287" t="s">
        <v>15</v>
      </c>
      <c r="F6287" t="s">
        <v>5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29</v>
      </c>
      <c r="D6288" t="s">
        <v>25</v>
      </c>
      <c r="E6288" t="s">
        <v>15</v>
      </c>
      <c r="F6288" t="s">
        <v>5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29</v>
      </c>
      <c r="D6289" t="s">
        <v>26</v>
      </c>
      <c r="E6289" t="s">
        <v>15</v>
      </c>
      <c r="F6289" t="s">
        <v>5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29</v>
      </c>
      <c r="D6290" t="s">
        <v>26</v>
      </c>
      <c r="E6290" t="s">
        <v>15</v>
      </c>
      <c r="F6290" t="s">
        <v>5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29</v>
      </c>
      <c r="D6291" t="s">
        <v>27</v>
      </c>
      <c r="E6291" t="s">
        <v>18</v>
      </c>
      <c r="F6291" t="s">
        <v>1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29</v>
      </c>
      <c r="D6292" t="s">
        <v>25</v>
      </c>
      <c r="E6292" t="s">
        <v>18</v>
      </c>
      <c r="F6292" t="s">
        <v>1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29</v>
      </c>
      <c r="D6293" t="s">
        <v>26</v>
      </c>
      <c r="E6293" t="s">
        <v>18</v>
      </c>
      <c r="F6293" t="s">
        <v>1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28</v>
      </c>
      <c r="D6294" t="s">
        <v>27</v>
      </c>
      <c r="E6294" t="s">
        <v>18</v>
      </c>
      <c r="F6294" t="s">
        <v>1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29</v>
      </c>
      <c r="D6295" t="s">
        <v>27</v>
      </c>
      <c r="E6295" t="s">
        <v>18</v>
      </c>
      <c r="F6295" t="s">
        <v>1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29</v>
      </c>
      <c r="D6296" t="s">
        <v>27</v>
      </c>
      <c r="E6296" t="s">
        <v>18</v>
      </c>
      <c r="F6296" t="s">
        <v>1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29</v>
      </c>
      <c r="D6297" t="s">
        <v>25</v>
      </c>
      <c r="E6297" t="s">
        <v>15</v>
      </c>
      <c r="F6297" t="s">
        <v>8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29</v>
      </c>
      <c r="D6298" t="s">
        <v>25</v>
      </c>
      <c r="E6298" t="s">
        <v>15</v>
      </c>
      <c r="F6298" t="s">
        <v>8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29</v>
      </c>
      <c r="D6299" t="s">
        <v>25</v>
      </c>
      <c r="E6299" t="s">
        <v>15</v>
      </c>
      <c r="F6299" t="s">
        <v>8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29</v>
      </c>
      <c r="D6300" t="s">
        <v>27</v>
      </c>
      <c r="E6300" t="s">
        <v>15</v>
      </c>
      <c r="F6300" t="s">
        <v>8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29</v>
      </c>
      <c r="D6301" t="s">
        <v>25</v>
      </c>
      <c r="E6301" t="s">
        <v>15</v>
      </c>
      <c r="F6301" t="s">
        <v>8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29</v>
      </c>
      <c r="D6302" t="s">
        <v>27</v>
      </c>
      <c r="E6302" t="s">
        <v>17</v>
      </c>
      <c r="F6302" t="s">
        <v>6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29</v>
      </c>
      <c r="D6303" t="s">
        <v>27</v>
      </c>
      <c r="E6303" t="s">
        <v>18</v>
      </c>
      <c r="F6303" t="s">
        <v>5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29</v>
      </c>
      <c r="D6304" t="s">
        <v>25</v>
      </c>
      <c r="E6304" t="s">
        <v>18</v>
      </c>
      <c r="F6304" t="s">
        <v>8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28</v>
      </c>
      <c r="D6305" t="s">
        <v>25</v>
      </c>
      <c r="E6305" t="s">
        <v>18</v>
      </c>
      <c r="F6305" t="s">
        <v>8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29</v>
      </c>
      <c r="D6306" t="s">
        <v>25</v>
      </c>
      <c r="E6306" t="s">
        <v>18</v>
      </c>
      <c r="F6306" t="s">
        <v>8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29</v>
      </c>
      <c r="D6307" t="s">
        <v>25</v>
      </c>
      <c r="E6307" t="s">
        <v>18</v>
      </c>
      <c r="F6307" t="s">
        <v>8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28</v>
      </c>
      <c r="D6308" t="s">
        <v>25</v>
      </c>
      <c r="E6308" t="s">
        <v>18</v>
      </c>
      <c r="F6308" t="s">
        <v>8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29</v>
      </c>
      <c r="D6309" t="s">
        <v>27</v>
      </c>
      <c r="E6309" t="s">
        <v>18</v>
      </c>
      <c r="F6309" t="s">
        <v>8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28</v>
      </c>
      <c r="D6310" t="s">
        <v>25</v>
      </c>
      <c r="E6310" t="s">
        <v>18</v>
      </c>
      <c r="F6310" t="s">
        <v>1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29</v>
      </c>
      <c r="D6311" t="s">
        <v>27</v>
      </c>
      <c r="E6311" t="s">
        <v>18</v>
      </c>
      <c r="F6311" t="s">
        <v>1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29</v>
      </c>
      <c r="D6312" t="s">
        <v>25</v>
      </c>
      <c r="E6312" t="s">
        <v>18</v>
      </c>
      <c r="F6312" t="s">
        <v>8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28</v>
      </c>
      <c r="D6313" t="s">
        <v>25</v>
      </c>
      <c r="E6313" t="s">
        <v>18</v>
      </c>
      <c r="F6313" t="s">
        <v>8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28</v>
      </c>
      <c r="D6314" t="s">
        <v>25</v>
      </c>
      <c r="E6314" t="s">
        <v>18</v>
      </c>
      <c r="F6314" t="s">
        <v>8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29</v>
      </c>
      <c r="D6315" t="s">
        <v>27</v>
      </c>
      <c r="E6315" t="s">
        <v>18</v>
      </c>
      <c r="F6315" t="s">
        <v>8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29</v>
      </c>
      <c r="D6316" t="s">
        <v>27</v>
      </c>
      <c r="E6316" t="s">
        <v>18</v>
      </c>
      <c r="F6316" t="s">
        <v>8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28</v>
      </c>
      <c r="D6317" t="s">
        <v>25</v>
      </c>
      <c r="E6317" t="s">
        <v>18</v>
      </c>
      <c r="F6317" t="s">
        <v>4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29</v>
      </c>
      <c r="D6318" t="s">
        <v>25</v>
      </c>
      <c r="E6318" t="s">
        <v>18</v>
      </c>
      <c r="F6318" t="s">
        <v>4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29</v>
      </c>
      <c r="D6319" t="s">
        <v>25</v>
      </c>
      <c r="E6319" t="s">
        <v>18</v>
      </c>
      <c r="F6319" t="s">
        <v>4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29</v>
      </c>
      <c r="D6320" t="s">
        <v>25</v>
      </c>
      <c r="E6320" t="s">
        <v>18</v>
      </c>
      <c r="F6320" t="s">
        <v>4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29</v>
      </c>
      <c r="D6321" t="s">
        <v>25</v>
      </c>
      <c r="E6321" t="s">
        <v>18</v>
      </c>
      <c r="F6321" t="s">
        <v>8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29</v>
      </c>
      <c r="D6322" t="s">
        <v>25</v>
      </c>
      <c r="E6322" t="s">
        <v>18</v>
      </c>
      <c r="F6322" t="s">
        <v>8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29</v>
      </c>
      <c r="D6323" t="s">
        <v>27</v>
      </c>
      <c r="E6323" t="s">
        <v>18</v>
      </c>
      <c r="F6323" t="s">
        <v>8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29</v>
      </c>
      <c r="D6324" t="s">
        <v>25</v>
      </c>
      <c r="E6324" t="s">
        <v>18</v>
      </c>
      <c r="F6324" t="s">
        <v>8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29</v>
      </c>
      <c r="D6325" t="s">
        <v>27</v>
      </c>
      <c r="E6325" t="s">
        <v>18</v>
      </c>
      <c r="F6325" t="s">
        <v>8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29</v>
      </c>
      <c r="D6326" t="s">
        <v>27</v>
      </c>
      <c r="E6326" t="s">
        <v>18</v>
      </c>
      <c r="F6326" t="s">
        <v>8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29</v>
      </c>
      <c r="D6327" t="s">
        <v>25</v>
      </c>
      <c r="E6327" t="s">
        <v>13</v>
      </c>
      <c r="F6327" t="s">
        <v>7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29</v>
      </c>
      <c r="D6328" t="s">
        <v>25</v>
      </c>
      <c r="E6328" t="s">
        <v>13</v>
      </c>
      <c r="F6328" t="s">
        <v>7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29</v>
      </c>
      <c r="D6329" t="s">
        <v>27</v>
      </c>
      <c r="E6329" t="s">
        <v>15</v>
      </c>
      <c r="F6329" t="s">
        <v>6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29</v>
      </c>
      <c r="D6330" t="s">
        <v>26</v>
      </c>
      <c r="E6330" t="s">
        <v>15</v>
      </c>
      <c r="F6330" t="s">
        <v>6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29</v>
      </c>
      <c r="D6331" t="s">
        <v>27</v>
      </c>
      <c r="E6331" t="s">
        <v>15</v>
      </c>
      <c r="F6331" t="s">
        <v>6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29</v>
      </c>
      <c r="D6332" t="s">
        <v>25</v>
      </c>
      <c r="E6332" t="s">
        <v>15</v>
      </c>
      <c r="F6332" t="s">
        <v>6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29</v>
      </c>
      <c r="D6333" t="s">
        <v>25</v>
      </c>
      <c r="E6333" t="s">
        <v>15</v>
      </c>
      <c r="F6333" t="s">
        <v>6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28</v>
      </c>
      <c r="D6334" t="s">
        <v>25</v>
      </c>
      <c r="E6334" t="s">
        <v>18</v>
      </c>
      <c r="F6334" t="s">
        <v>5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29</v>
      </c>
      <c r="D6335" t="s">
        <v>25</v>
      </c>
      <c r="E6335" t="s">
        <v>18</v>
      </c>
      <c r="F6335" t="s">
        <v>5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29</v>
      </c>
      <c r="D6336" t="s">
        <v>27</v>
      </c>
      <c r="E6336" t="s">
        <v>18</v>
      </c>
      <c r="F6336" t="s">
        <v>5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29</v>
      </c>
      <c r="D6337" t="s">
        <v>26</v>
      </c>
      <c r="E6337" t="s">
        <v>18</v>
      </c>
      <c r="F6337" t="s">
        <v>5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29</v>
      </c>
      <c r="D6338" t="s">
        <v>25</v>
      </c>
      <c r="E6338" t="s">
        <v>15</v>
      </c>
      <c r="F6338" t="s">
        <v>3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29</v>
      </c>
      <c r="D6339" t="s">
        <v>25</v>
      </c>
      <c r="E6339" t="s">
        <v>15</v>
      </c>
      <c r="F6339" t="s">
        <v>3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29</v>
      </c>
      <c r="D6340" t="s">
        <v>25</v>
      </c>
      <c r="E6340" t="s">
        <v>18</v>
      </c>
      <c r="F6340" t="s">
        <v>3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29</v>
      </c>
      <c r="D6341" t="s">
        <v>25</v>
      </c>
      <c r="E6341" t="s">
        <v>16</v>
      </c>
      <c r="F6341" t="s">
        <v>1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29</v>
      </c>
      <c r="D6342" t="s">
        <v>25</v>
      </c>
      <c r="E6342" t="s">
        <v>18</v>
      </c>
      <c r="F6342" t="s">
        <v>4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29</v>
      </c>
      <c r="D6343" t="s">
        <v>27</v>
      </c>
      <c r="E6343" t="s">
        <v>18</v>
      </c>
      <c r="F6343" t="s">
        <v>4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29</v>
      </c>
      <c r="D6344" t="s">
        <v>25</v>
      </c>
      <c r="E6344" t="s">
        <v>18</v>
      </c>
      <c r="F6344" t="s">
        <v>4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28</v>
      </c>
      <c r="D6345" t="s">
        <v>25</v>
      </c>
      <c r="E6345" t="s">
        <v>15</v>
      </c>
      <c r="F6345" t="s">
        <v>8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29</v>
      </c>
      <c r="D6346" t="s">
        <v>25</v>
      </c>
      <c r="E6346" t="s">
        <v>18</v>
      </c>
      <c r="F6346" t="s">
        <v>5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29</v>
      </c>
      <c r="D6347" t="s">
        <v>27</v>
      </c>
      <c r="E6347" t="s">
        <v>15</v>
      </c>
      <c r="F6347" t="s">
        <v>0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29</v>
      </c>
      <c r="D6348" t="s">
        <v>25</v>
      </c>
      <c r="E6348" t="s">
        <v>15</v>
      </c>
      <c r="F6348" t="s">
        <v>0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29</v>
      </c>
      <c r="D6349" t="s">
        <v>25</v>
      </c>
      <c r="E6349" t="s">
        <v>18</v>
      </c>
      <c r="F6349" t="s">
        <v>1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29</v>
      </c>
      <c r="D6350" t="s">
        <v>27</v>
      </c>
      <c r="E6350" t="s">
        <v>18</v>
      </c>
      <c r="F6350" t="s">
        <v>1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29</v>
      </c>
      <c r="D6351" t="s">
        <v>27</v>
      </c>
      <c r="E6351" t="s">
        <v>18</v>
      </c>
      <c r="F6351" t="s">
        <v>1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29</v>
      </c>
      <c r="D6352" t="s">
        <v>27</v>
      </c>
      <c r="E6352" t="s">
        <v>18</v>
      </c>
      <c r="F6352" t="s">
        <v>1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29</v>
      </c>
      <c r="D6353" t="s">
        <v>27</v>
      </c>
      <c r="E6353" t="s">
        <v>18</v>
      </c>
      <c r="F6353" t="s">
        <v>1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29</v>
      </c>
      <c r="D6354" t="s">
        <v>25</v>
      </c>
      <c r="E6354" t="s">
        <v>18</v>
      </c>
      <c r="F6354" t="s">
        <v>1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29</v>
      </c>
      <c r="D6355" t="s">
        <v>25</v>
      </c>
      <c r="E6355" t="s">
        <v>18</v>
      </c>
      <c r="F6355" t="s">
        <v>1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29</v>
      </c>
      <c r="D6356" t="s">
        <v>27</v>
      </c>
      <c r="E6356" t="s">
        <v>18</v>
      </c>
      <c r="F6356" t="s">
        <v>1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29</v>
      </c>
      <c r="D6357" t="s">
        <v>25</v>
      </c>
      <c r="E6357" t="s">
        <v>18</v>
      </c>
      <c r="F6357" t="s">
        <v>1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29</v>
      </c>
      <c r="D6358" t="s">
        <v>25</v>
      </c>
      <c r="E6358" t="s">
        <v>15</v>
      </c>
      <c r="F6358" t="s">
        <v>1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29</v>
      </c>
      <c r="D6359" t="s">
        <v>25</v>
      </c>
      <c r="E6359" t="s">
        <v>12</v>
      </c>
      <c r="F6359" t="s">
        <v>1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29</v>
      </c>
      <c r="D6360" t="s">
        <v>25</v>
      </c>
      <c r="E6360" t="s">
        <v>12</v>
      </c>
      <c r="F6360" t="s">
        <v>1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29</v>
      </c>
      <c r="D6361" t="s">
        <v>25</v>
      </c>
      <c r="E6361" t="s">
        <v>15</v>
      </c>
      <c r="F6361" t="s">
        <v>8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29</v>
      </c>
      <c r="D6362" t="s">
        <v>25</v>
      </c>
      <c r="E6362" t="s">
        <v>10</v>
      </c>
      <c r="F6362" t="s">
        <v>5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29</v>
      </c>
      <c r="D6363" t="s">
        <v>25</v>
      </c>
      <c r="E6363" t="s">
        <v>15</v>
      </c>
      <c r="F6363" t="s">
        <v>5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29</v>
      </c>
      <c r="D6364" t="s">
        <v>25</v>
      </c>
      <c r="E6364" t="s">
        <v>15</v>
      </c>
      <c r="F6364" t="s">
        <v>5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29</v>
      </c>
      <c r="D6365" t="s">
        <v>27</v>
      </c>
      <c r="E6365" t="s">
        <v>15</v>
      </c>
      <c r="F6365" t="s">
        <v>5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29</v>
      </c>
      <c r="D6366" t="s">
        <v>25</v>
      </c>
      <c r="E6366" t="s">
        <v>15</v>
      </c>
      <c r="F6366" t="s">
        <v>5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29</v>
      </c>
      <c r="D6367" t="s">
        <v>27</v>
      </c>
      <c r="E6367" t="s">
        <v>18</v>
      </c>
      <c r="F6367" t="s">
        <v>1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29</v>
      </c>
      <c r="D6368" t="s">
        <v>27</v>
      </c>
      <c r="E6368" t="s">
        <v>18</v>
      </c>
      <c r="F6368" t="s">
        <v>3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29</v>
      </c>
      <c r="D6369" t="s">
        <v>25</v>
      </c>
      <c r="E6369" t="s">
        <v>15</v>
      </c>
      <c r="F6369" t="s">
        <v>5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29</v>
      </c>
      <c r="D6370" t="s">
        <v>25</v>
      </c>
      <c r="E6370" t="s">
        <v>15</v>
      </c>
      <c r="F6370" t="s">
        <v>5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28</v>
      </c>
      <c r="D6371" t="s">
        <v>25</v>
      </c>
      <c r="E6371" t="s">
        <v>18</v>
      </c>
      <c r="F6371" t="s">
        <v>1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29</v>
      </c>
      <c r="D6372" t="s">
        <v>25</v>
      </c>
      <c r="E6372" t="s">
        <v>18</v>
      </c>
      <c r="F6372" t="s">
        <v>1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29</v>
      </c>
      <c r="D6373" t="s">
        <v>25</v>
      </c>
      <c r="E6373" t="s">
        <v>15</v>
      </c>
      <c r="F6373" t="s">
        <v>1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29</v>
      </c>
      <c r="D6374" t="s">
        <v>27</v>
      </c>
      <c r="E6374" t="s">
        <v>15</v>
      </c>
      <c r="F6374" t="s">
        <v>1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29</v>
      </c>
      <c r="D6375" t="s">
        <v>25</v>
      </c>
      <c r="E6375" t="s">
        <v>15</v>
      </c>
      <c r="F6375" t="s">
        <v>8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29</v>
      </c>
      <c r="D6376" t="s">
        <v>27</v>
      </c>
      <c r="E6376" t="s">
        <v>15</v>
      </c>
      <c r="F6376" t="s">
        <v>8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29</v>
      </c>
      <c r="D6377" t="s">
        <v>25</v>
      </c>
      <c r="E6377" t="s">
        <v>15</v>
      </c>
      <c r="F6377" t="s">
        <v>8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29</v>
      </c>
      <c r="D6378" t="s">
        <v>27</v>
      </c>
      <c r="E6378" t="s">
        <v>15</v>
      </c>
      <c r="F6378" t="s">
        <v>8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29</v>
      </c>
      <c r="D6379" t="s">
        <v>27</v>
      </c>
      <c r="E6379" t="s">
        <v>15</v>
      </c>
      <c r="F6379" t="s">
        <v>8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29</v>
      </c>
      <c r="D6380" t="s">
        <v>27</v>
      </c>
      <c r="E6380" t="s">
        <v>15</v>
      </c>
      <c r="F6380" t="s">
        <v>8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29</v>
      </c>
      <c r="D6381" t="s">
        <v>27</v>
      </c>
      <c r="E6381" t="s">
        <v>15</v>
      </c>
      <c r="F6381" t="s">
        <v>8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29</v>
      </c>
      <c r="D6382" t="s">
        <v>27</v>
      </c>
      <c r="E6382" t="s">
        <v>18</v>
      </c>
      <c r="F6382" t="s">
        <v>3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29</v>
      </c>
      <c r="D6383" t="s">
        <v>27</v>
      </c>
      <c r="E6383" t="s">
        <v>18</v>
      </c>
      <c r="F6383" t="s">
        <v>3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29</v>
      </c>
      <c r="D6384" t="s">
        <v>25</v>
      </c>
      <c r="E6384" t="s">
        <v>18</v>
      </c>
      <c r="F6384" t="s">
        <v>3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29</v>
      </c>
      <c r="D6385" t="s">
        <v>25</v>
      </c>
      <c r="E6385" t="s">
        <v>18</v>
      </c>
      <c r="F6385" t="s">
        <v>3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28</v>
      </c>
      <c r="D6386" t="s">
        <v>25</v>
      </c>
      <c r="E6386" t="s">
        <v>18</v>
      </c>
      <c r="F6386" t="s">
        <v>3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29</v>
      </c>
      <c r="D6387" t="s">
        <v>25</v>
      </c>
      <c r="E6387" t="s">
        <v>18</v>
      </c>
      <c r="F6387" t="s">
        <v>3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28</v>
      </c>
      <c r="D6388" t="s">
        <v>27</v>
      </c>
      <c r="E6388" t="s">
        <v>15</v>
      </c>
      <c r="F6388" t="s">
        <v>8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29</v>
      </c>
      <c r="D6389" t="s">
        <v>25</v>
      </c>
      <c r="E6389" t="s">
        <v>15</v>
      </c>
      <c r="F6389" t="s">
        <v>8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29</v>
      </c>
      <c r="D6390" t="s">
        <v>25</v>
      </c>
      <c r="E6390" t="s">
        <v>18</v>
      </c>
      <c r="F6390" t="s">
        <v>1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29</v>
      </c>
      <c r="D6391" t="s">
        <v>25</v>
      </c>
      <c r="E6391" t="s">
        <v>18</v>
      </c>
      <c r="F6391" t="s">
        <v>1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29</v>
      </c>
      <c r="D6392" t="s">
        <v>25</v>
      </c>
      <c r="E6392" t="s">
        <v>16</v>
      </c>
      <c r="F6392" t="s">
        <v>4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29</v>
      </c>
      <c r="D6393" t="s">
        <v>27</v>
      </c>
      <c r="E6393" t="s">
        <v>16</v>
      </c>
      <c r="F6393" t="s">
        <v>4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29</v>
      </c>
      <c r="D6394" t="s">
        <v>27</v>
      </c>
      <c r="E6394" t="s">
        <v>15</v>
      </c>
      <c r="F6394" t="s">
        <v>8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29</v>
      </c>
      <c r="D6395" t="s">
        <v>27</v>
      </c>
      <c r="E6395" t="s">
        <v>15</v>
      </c>
      <c r="F6395" t="s">
        <v>7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29</v>
      </c>
      <c r="D6396" t="s">
        <v>25</v>
      </c>
      <c r="E6396" t="s">
        <v>16</v>
      </c>
      <c r="F6396" t="s">
        <v>8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29</v>
      </c>
      <c r="D6397" t="s">
        <v>25</v>
      </c>
      <c r="E6397" t="s">
        <v>16</v>
      </c>
      <c r="F6397" t="s">
        <v>8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29</v>
      </c>
      <c r="D6398" t="s">
        <v>27</v>
      </c>
      <c r="E6398" t="s">
        <v>15</v>
      </c>
      <c r="F6398" t="s">
        <v>6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29</v>
      </c>
      <c r="D6399" t="s">
        <v>27</v>
      </c>
      <c r="E6399" t="s">
        <v>15</v>
      </c>
      <c r="F6399" t="s">
        <v>6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28</v>
      </c>
      <c r="D6400" t="s">
        <v>25</v>
      </c>
      <c r="E6400" t="s">
        <v>15</v>
      </c>
      <c r="F6400" t="s">
        <v>6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29</v>
      </c>
      <c r="D6401" t="s">
        <v>25</v>
      </c>
      <c r="E6401" t="s">
        <v>15</v>
      </c>
      <c r="F6401" t="s">
        <v>6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29</v>
      </c>
      <c r="D6402" t="s">
        <v>25</v>
      </c>
      <c r="E6402" t="s">
        <v>15</v>
      </c>
      <c r="F6402" t="s">
        <v>6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29</v>
      </c>
      <c r="D6403" t="s">
        <v>27</v>
      </c>
      <c r="E6403" t="s">
        <v>15</v>
      </c>
      <c r="F6403" t="s">
        <v>6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29</v>
      </c>
      <c r="D6404" t="s">
        <v>25</v>
      </c>
      <c r="E6404" t="s">
        <v>15</v>
      </c>
      <c r="F6404" t="s">
        <v>6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29</v>
      </c>
      <c r="D6405" t="s">
        <v>25</v>
      </c>
      <c r="E6405" t="s">
        <v>15</v>
      </c>
      <c r="F6405" t="s">
        <v>6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28</v>
      </c>
      <c r="D6406" t="s">
        <v>27</v>
      </c>
      <c r="E6406" t="s">
        <v>15</v>
      </c>
      <c r="F6406" t="s">
        <v>6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29</v>
      </c>
      <c r="D6407" t="s">
        <v>25</v>
      </c>
      <c r="E6407" t="s">
        <v>15</v>
      </c>
      <c r="F6407" t="s">
        <v>6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29</v>
      </c>
      <c r="D6408" t="s">
        <v>27</v>
      </c>
      <c r="E6408" t="s">
        <v>15</v>
      </c>
      <c r="F6408" t="s">
        <v>6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28</v>
      </c>
      <c r="D6409" t="s">
        <v>27</v>
      </c>
      <c r="E6409" t="s">
        <v>15</v>
      </c>
      <c r="F6409" t="s">
        <v>6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29</v>
      </c>
      <c r="D6410" t="s">
        <v>25</v>
      </c>
      <c r="E6410" t="s">
        <v>15</v>
      </c>
      <c r="F6410" t="s">
        <v>7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29</v>
      </c>
      <c r="D6411" t="s">
        <v>25</v>
      </c>
      <c r="E6411" t="s">
        <v>10</v>
      </c>
      <c r="F6411" t="s">
        <v>8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29</v>
      </c>
      <c r="D6412" t="s">
        <v>27</v>
      </c>
      <c r="E6412" t="s">
        <v>10</v>
      </c>
      <c r="F6412" t="s">
        <v>8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29</v>
      </c>
      <c r="D6413" t="s">
        <v>25</v>
      </c>
      <c r="E6413" t="s">
        <v>13</v>
      </c>
      <c r="F6413" t="s">
        <v>6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29</v>
      </c>
      <c r="D6414" t="s">
        <v>25</v>
      </c>
      <c r="E6414" t="s">
        <v>13</v>
      </c>
      <c r="F6414" t="s">
        <v>6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29</v>
      </c>
      <c r="D6415" t="s">
        <v>25</v>
      </c>
      <c r="E6415" t="s">
        <v>13</v>
      </c>
      <c r="F6415" t="s">
        <v>6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29</v>
      </c>
      <c r="D6416" t="s">
        <v>25</v>
      </c>
      <c r="E6416" t="s">
        <v>18</v>
      </c>
      <c r="F6416" t="s">
        <v>1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29</v>
      </c>
      <c r="D6417" t="s">
        <v>25</v>
      </c>
      <c r="E6417" t="s">
        <v>18</v>
      </c>
      <c r="F6417" t="s">
        <v>1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28</v>
      </c>
      <c r="D6418" t="s">
        <v>27</v>
      </c>
      <c r="E6418" t="s">
        <v>17</v>
      </c>
      <c r="F6418" t="s">
        <v>8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29</v>
      </c>
      <c r="D6419" t="s">
        <v>27</v>
      </c>
      <c r="E6419" t="s">
        <v>17</v>
      </c>
      <c r="F6419" t="s">
        <v>8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28</v>
      </c>
      <c r="D6420" t="s">
        <v>25</v>
      </c>
      <c r="E6420" t="s">
        <v>13</v>
      </c>
      <c r="F6420" t="s">
        <v>5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29</v>
      </c>
      <c r="D6421" t="s">
        <v>27</v>
      </c>
      <c r="E6421" t="s">
        <v>13</v>
      </c>
      <c r="F6421" t="s">
        <v>5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29</v>
      </c>
      <c r="D6422" t="s">
        <v>25</v>
      </c>
      <c r="E6422" t="s">
        <v>15</v>
      </c>
      <c r="F6422" t="s">
        <v>8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29</v>
      </c>
      <c r="D6423" t="s">
        <v>27</v>
      </c>
      <c r="E6423" t="s">
        <v>15</v>
      </c>
      <c r="F6423" t="s">
        <v>8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29</v>
      </c>
      <c r="D6424" t="s">
        <v>27</v>
      </c>
      <c r="E6424" t="s">
        <v>13</v>
      </c>
      <c r="F6424" t="s">
        <v>1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29</v>
      </c>
      <c r="D6425" t="s">
        <v>26</v>
      </c>
      <c r="E6425" t="s">
        <v>18</v>
      </c>
      <c r="F6425" t="s">
        <v>4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29</v>
      </c>
      <c r="D6426" t="s">
        <v>25</v>
      </c>
      <c r="E6426" t="s">
        <v>16</v>
      </c>
      <c r="F6426" t="s">
        <v>1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29</v>
      </c>
      <c r="D6427" t="s">
        <v>25</v>
      </c>
      <c r="E6427" t="s">
        <v>16</v>
      </c>
      <c r="F6427" t="s">
        <v>1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29</v>
      </c>
      <c r="D6428" t="s">
        <v>25</v>
      </c>
      <c r="E6428" t="s">
        <v>16</v>
      </c>
      <c r="F6428" t="s">
        <v>1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29</v>
      </c>
      <c r="D6429" t="s">
        <v>27</v>
      </c>
      <c r="E6429" t="s">
        <v>16</v>
      </c>
      <c r="F6429" t="s">
        <v>1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28</v>
      </c>
      <c r="D6430" t="s">
        <v>25</v>
      </c>
      <c r="E6430" t="s">
        <v>18</v>
      </c>
      <c r="F6430" t="s">
        <v>1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29</v>
      </c>
      <c r="D6431" t="s">
        <v>25</v>
      </c>
      <c r="E6431" t="s">
        <v>18</v>
      </c>
      <c r="F6431" t="s">
        <v>1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29</v>
      </c>
      <c r="D6432" t="s">
        <v>25</v>
      </c>
      <c r="E6432" t="s">
        <v>18</v>
      </c>
      <c r="F6432" t="s">
        <v>7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29</v>
      </c>
      <c r="D6433" t="s">
        <v>27</v>
      </c>
      <c r="E6433" t="s">
        <v>18</v>
      </c>
      <c r="F6433" t="s">
        <v>7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29</v>
      </c>
      <c r="D6434" t="s">
        <v>25</v>
      </c>
      <c r="E6434" t="s">
        <v>18</v>
      </c>
      <c r="F6434" t="s">
        <v>7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28</v>
      </c>
      <c r="D6435" t="s">
        <v>25</v>
      </c>
      <c r="E6435" t="s">
        <v>15</v>
      </c>
      <c r="F6435" t="s">
        <v>3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29</v>
      </c>
      <c r="D6436" t="s">
        <v>27</v>
      </c>
      <c r="E6436" t="s">
        <v>13</v>
      </c>
      <c r="F6436" t="s">
        <v>1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29</v>
      </c>
      <c r="D6437" t="s">
        <v>27</v>
      </c>
      <c r="E6437" t="s">
        <v>13</v>
      </c>
      <c r="F6437" t="s">
        <v>1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28</v>
      </c>
      <c r="D6438" t="s">
        <v>25</v>
      </c>
      <c r="E6438" t="s">
        <v>13</v>
      </c>
      <c r="F6438" t="s">
        <v>1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29</v>
      </c>
      <c r="D6439" t="s">
        <v>27</v>
      </c>
      <c r="E6439" t="s">
        <v>11</v>
      </c>
      <c r="F6439" t="s">
        <v>1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29</v>
      </c>
      <c r="D6440" t="s">
        <v>27</v>
      </c>
      <c r="E6440" t="s">
        <v>18</v>
      </c>
      <c r="F6440" t="s">
        <v>5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29</v>
      </c>
      <c r="D6441" t="s">
        <v>25</v>
      </c>
      <c r="E6441" t="s">
        <v>15</v>
      </c>
      <c r="F6441" t="s">
        <v>1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29</v>
      </c>
      <c r="D6442" t="s">
        <v>25</v>
      </c>
      <c r="E6442" t="s">
        <v>15</v>
      </c>
      <c r="F6442" t="s">
        <v>8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28</v>
      </c>
      <c r="D6443" t="s">
        <v>25</v>
      </c>
      <c r="E6443" t="s">
        <v>15</v>
      </c>
      <c r="F6443" t="s">
        <v>8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29</v>
      </c>
      <c r="D6444" t="s">
        <v>27</v>
      </c>
      <c r="E6444" t="s">
        <v>15</v>
      </c>
      <c r="F6444" t="s">
        <v>8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29</v>
      </c>
      <c r="D6445" t="s">
        <v>27</v>
      </c>
      <c r="E6445" t="s">
        <v>15</v>
      </c>
      <c r="F6445" t="s">
        <v>8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29</v>
      </c>
      <c r="D6446" t="s">
        <v>25</v>
      </c>
      <c r="E6446" t="s">
        <v>15</v>
      </c>
      <c r="F6446" t="s">
        <v>8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29</v>
      </c>
      <c r="D6447" t="s">
        <v>27</v>
      </c>
      <c r="E6447" t="s">
        <v>15</v>
      </c>
      <c r="F6447" t="s">
        <v>8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29</v>
      </c>
      <c r="D6448" t="s">
        <v>25</v>
      </c>
      <c r="E6448" t="s">
        <v>10</v>
      </c>
      <c r="F6448" t="s">
        <v>1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28</v>
      </c>
      <c r="D6449" t="s">
        <v>25</v>
      </c>
      <c r="E6449" t="s">
        <v>10</v>
      </c>
      <c r="F6449" t="s">
        <v>1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29</v>
      </c>
      <c r="D6450" t="s">
        <v>27</v>
      </c>
      <c r="E6450" t="s">
        <v>10</v>
      </c>
      <c r="F6450" t="s">
        <v>1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29</v>
      </c>
      <c r="D6451" t="s">
        <v>27</v>
      </c>
      <c r="E6451" t="s">
        <v>15</v>
      </c>
      <c r="F6451" t="s">
        <v>7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28</v>
      </c>
      <c r="D6452" t="s">
        <v>27</v>
      </c>
      <c r="E6452" t="s">
        <v>15</v>
      </c>
      <c r="F6452" t="s">
        <v>7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29</v>
      </c>
      <c r="D6453" t="s">
        <v>25</v>
      </c>
      <c r="E6453" t="s">
        <v>15</v>
      </c>
      <c r="F6453" t="s">
        <v>3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29</v>
      </c>
      <c r="D6454" t="s">
        <v>25</v>
      </c>
      <c r="E6454" t="s">
        <v>15</v>
      </c>
      <c r="F6454" t="s">
        <v>3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29</v>
      </c>
      <c r="D6455" t="s">
        <v>26</v>
      </c>
      <c r="E6455" t="s">
        <v>15</v>
      </c>
      <c r="F6455" t="s">
        <v>3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29</v>
      </c>
      <c r="D6456" t="s">
        <v>25</v>
      </c>
      <c r="E6456" t="s">
        <v>15</v>
      </c>
      <c r="F6456" t="s">
        <v>3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29</v>
      </c>
      <c r="D6457" t="s">
        <v>26</v>
      </c>
      <c r="E6457" t="s">
        <v>15</v>
      </c>
      <c r="F6457" t="s">
        <v>3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29</v>
      </c>
      <c r="D6458" t="s">
        <v>27</v>
      </c>
      <c r="E6458" t="s">
        <v>15</v>
      </c>
      <c r="F6458" t="s">
        <v>7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28</v>
      </c>
      <c r="D6459" t="s">
        <v>27</v>
      </c>
      <c r="E6459" t="s">
        <v>15</v>
      </c>
      <c r="F6459" t="s">
        <v>7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29</v>
      </c>
      <c r="D6460" t="s">
        <v>27</v>
      </c>
      <c r="E6460" t="s">
        <v>15</v>
      </c>
      <c r="F6460" t="s">
        <v>7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29</v>
      </c>
      <c r="D6461" t="s">
        <v>25</v>
      </c>
      <c r="E6461" t="s">
        <v>15</v>
      </c>
      <c r="F6461" t="s">
        <v>4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29</v>
      </c>
      <c r="D6462" t="s">
        <v>26</v>
      </c>
      <c r="E6462" t="s">
        <v>15</v>
      </c>
      <c r="F6462" t="s">
        <v>4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28</v>
      </c>
      <c r="D6463" t="s">
        <v>26</v>
      </c>
      <c r="E6463" t="s">
        <v>15</v>
      </c>
      <c r="F6463" t="s">
        <v>4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29</v>
      </c>
      <c r="D6464" t="s">
        <v>25</v>
      </c>
      <c r="E6464" t="s">
        <v>15</v>
      </c>
      <c r="F6464" t="s">
        <v>7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29</v>
      </c>
      <c r="D6465" t="s">
        <v>25</v>
      </c>
      <c r="E6465" t="s">
        <v>15</v>
      </c>
      <c r="F6465" t="s">
        <v>4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29</v>
      </c>
      <c r="D6466" t="s">
        <v>26</v>
      </c>
      <c r="E6466" t="s">
        <v>15</v>
      </c>
      <c r="F6466" t="s">
        <v>4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29</v>
      </c>
      <c r="D6467" t="s">
        <v>25</v>
      </c>
      <c r="E6467" t="s">
        <v>15</v>
      </c>
      <c r="F6467" t="s">
        <v>3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29</v>
      </c>
      <c r="D6468" t="s">
        <v>27</v>
      </c>
      <c r="E6468" t="s">
        <v>11</v>
      </c>
      <c r="F6468" t="s">
        <v>1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29</v>
      </c>
      <c r="D6469" t="s">
        <v>25</v>
      </c>
      <c r="E6469" t="s">
        <v>13</v>
      </c>
      <c r="F6469" t="s">
        <v>8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29</v>
      </c>
      <c r="D6470" t="s">
        <v>25</v>
      </c>
      <c r="E6470" t="s">
        <v>15</v>
      </c>
      <c r="F6470" t="s">
        <v>8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29</v>
      </c>
      <c r="D6471" t="s">
        <v>27</v>
      </c>
      <c r="E6471" t="s">
        <v>15</v>
      </c>
      <c r="F6471" t="s">
        <v>8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29</v>
      </c>
      <c r="D6472" t="s">
        <v>25</v>
      </c>
      <c r="E6472" t="s">
        <v>18</v>
      </c>
      <c r="F6472" t="s">
        <v>8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29</v>
      </c>
      <c r="D6473" t="s">
        <v>25</v>
      </c>
      <c r="E6473" t="s">
        <v>18</v>
      </c>
      <c r="F6473" t="s">
        <v>8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29</v>
      </c>
      <c r="D6474" t="s">
        <v>27</v>
      </c>
      <c r="E6474" t="s">
        <v>12</v>
      </c>
      <c r="F6474" t="s">
        <v>5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29</v>
      </c>
      <c r="D6475" t="s">
        <v>26</v>
      </c>
      <c r="E6475" t="s">
        <v>12</v>
      </c>
      <c r="F6475" t="s">
        <v>5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29</v>
      </c>
      <c r="D6476" t="s">
        <v>25</v>
      </c>
      <c r="E6476" t="s">
        <v>10</v>
      </c>
      <c r="F6476" t="s">
        <v>8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29</v>
      </c>
      <c r="D6477" t="s">
        <v>27</v>
      </c>
      <c r="E6477" t="s">
        <v>10</v>
      </c>
      <c r="F6477" t="s">
        <v>8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29</v>
      </c>
      <c r="D6478" t="s">
        <v>26</v>
      </c>
      <c r="E6478" t="s">
        <v>10</v>
      </c>
      <c r="F6478" t="s">
        <v>8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29</v>
      </c>
      <c r="D6479" t="s">
        <v>25</v>
      </c>
      <c r="E6479" t="s">
        <v>15</v>
      </c>
      <c r="F6479" t="s">
        <v>7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29</v>
      </c>
      <c r="D6480" t="s">
        <v>27</v>
      </c>
      <c r="E6480" t="s">
        <v>15</v>
      </c>
      <c r="F6480" t="s">
        <v>7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29</v>
      </c>
      <c r="D6481" t="s">
        <v>25</v>
      </c>
      <c r="E6481" t="s">
        <v>15</v>
      </c>
      <c r="F6481" t="s">
        <v>7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29</v>
      </c>
      <c r="D6482" t="s">
        <v>25</v>
      </c>
      <c r="E6482" t="s">
        <v>12</v>
      </c>
      <c r="F6482" t="s">
        <v>8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29</v>
      </c>
      <c r="D6483" t="s">
        <v>27</v>
      </c>
      <c r="E6483" t="s">
        <v>12</v>
      </c>
      <c r="F6483" t="s">
        <v>8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29</v>
      </c>
      <c r="D6484" t="s">
        <v>25</v>
      </c>
      <c r="E6484" t="s">
        <v>12</v>
      </c>
      <c r="F6484" t="s">
        <v>8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29</v>
      </c>
      <c r="D6485" t="s">
        <v>25</v>
      </c>
      <c r="E6485" t="s">
        <v>12</v>
      </c>
      <c r="F6485" t="s">
        <v>8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29</v>
      </c>
      <c r="D6486" t="s">
        <v>25</v>
      </c>
      <c r="E6486" t="s">
        <v>12</v>
      </c>
      <c r="F6486" t="s">
        <v>8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29</v>
      </c>
      <c r="D6487" t="s">
        <v>27</v>
      </c>
      <c r="E6487" t="s">
        <v>12</v>
      </c>
      <c r="F6487" t="s">
        <v>8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29</v>
      </c>
      <c r="D6488" t="s">
        <v>27</v>
      </c>
      <c r="E6488" t="s">
        <v>12</v>
      </c>
      <c r="F6488" t="s">
        <v>8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28</v>
      </c>
      <c r="D6489" t="s">
        <v>25</v>
      </c>
      <c r="E6489" t="s">
        <v>12</v>
      </c>
      <c r="F6489" t="s">
        <v>8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29</v>
      </c>
      <c r="D6490" t="s">
        <v>25</v>
      </c>
      <c r="E6490" t="s">
        <v>15</v>
      </c>
      <c r="F6490" t="s">
        <v>3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29</v>
      </c>
      <c r="D6491" t="s">
        <v>25</v>
      </c>
      <c r="E6491" t="s">
        <v>10</v>
      </c>
      <c r="F6491" t="s">
        <v>8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29</v>
      </c>
      <c r="D6492" t="s">
        <v>26</v>
      </c>
      <c r="E6492" t="s">
        <v>15</v>
      </c>
      <c r="F6492" t="s">
        <v>6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29</v>
      </c>
      <c r="D6493" t="s">
        <v>27</v>
      </c>
      <c r="E6493" t="s">
        <v>15</v>
      </c>
      <c r="F6493" t="s">
        <v>6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29</v>
      </c>
      <c r="D6494" t="s">
        <v>25</v>
      </c>
      <c r="E6494" t="s">
        <v>15</v>
      </c>
      <c r="F6494" t="s">
        <v>6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29</v>
      </c>
      <c r="D6495" t="s">
        <v>27</v>
      </c>
      <c r="E6495" t="s">
        <v>15</v>
      </c>
      <c r="F6495" t="s">
        <v>6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29</v>
      </c>
      <c r="D6496" t="s">
        <v>25</v>
      </c>
      <c r="E6496" t="s">
        <v>15</v>
      </c>
      <c r="F6496" t="s">
        <v>8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28</v>
      </c>
      <c r="D6497" t="s">
        <v>25</v>
      </c>
      <c r="E6497" t="s">
        <v>15</v>
      </c>
      <c r="F6497" t="s">
        <v>8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29</v>
      </c>
      <c r="D6498" t="s">
        <v>25</v>
      </c>
      <c r="E6498" t="s">
        <v>15</v>
      </c>
      <c r="F6498" t="s">
        <v>8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29</v>
      </c>
      <c r="D6499" t="s">
        <v>27</v>
      </c>
      <c r="E6499" t="s">
        <v>13</v>
      </c>
      <c r="F6499" t="s">
        <v>5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28</v>
      </c>
      <c r="D6500" t="s">
        <v>25</v>
      </c>
      <c r="E6500" t="s">
        <v>13</v>
      </c>
      <c r="F6500" t="s">
        <v>5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28</v>
      </c>
      <c r="D6501" t="s">
        <v>27</v>
      </c>
      <c r="E6501" t="s">
        <v>13</v>
      </c>
      <c r="F6501" t="s">
        <v>3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29</v>
      </c>
      <c r="D6502" t="s">
        <v>25</v>
      </c>
      <c r="E6502" t="s">
        <v>13</v>
      </c>
      <c r="F6502" t="s">
        <v>3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29</v>
      </c>
      <c r="D6503" t="s">
        <v>25</v>
      </c>
      <c r="E6503" t="s">
        <v>10</v>
      </c>
      <c r="F6503" t="s">
        <v>8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28</v>
      </c>
      <c r="D6504" t="s">
        <v>27</v>
      </c>
      <c r="E6504" t="s">
        <v>10</v>
      </c>
      <c r="F6504" t="s">
        <v>8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29</v>
      </c>
      <c r="D6505" t="s">
        <v>25</v>
      </c>
      <c r="E6505" t="s">
        <v>18</v>
      </c>
      <c r="F6505" t="s">
        <v>8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29</v>
      </c>
      <c r="D6506" t="s">
        <v>27</v>
      </c>
      <c r="E6506" t="s">
        <v>15</v>
      </c>
      <c r="F6506" t="s">
        <v>1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29</v>
      </c>
      <c r="D6507" t="s">
        <v>25</v>
      </c>
      <c r="E6507" t="s">
        <v>10</v>
      </c>
      <c r="F6507" t="s">
        <v>8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29</v>
      </c>
      <c r="D6508" t="s">
        <v>25</v>
      </c>
      <c r="E6508" t="s">
        <v>10</v>
      </c>
      <c r="F6508" t="s">
        <v>8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29</v>
      </c>
      <c r="D6509" t="s">
        <v>25</v>
      </c>
      <c r="E6509" t="s">
        <v>10</v>
      </c>
      <c r="F6509" t="s">
        <v>8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29</v>
      </c>
      <c r="D6510" t="s">
        <v>27</v>
      </c>
      <c r="E6510" t="s">
        <v>10</v>
      </c>
      <c r="F6510" t="s">
        <v>8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29</v>
      </c>
      <c r="D6511" t="s">
        <v>25</v>
      </c>
      <c r="E6511" t="s">
        <v>10</v>
      </c>
      <c r="F6511" t="s">
        <v>8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29</v>
      </c>
      <c r="D6512" t="s">
        <v>25</v>
      </c>
      <c r="E6512" t="s">
        <v>10</v>
      </c>
      <c r="F6512" t="s">
        <v>8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29</v>
      </c>
      <c r="D6513" t="s">
        <v>25</v>
      </c>
      <c r="E6513" t="s">
        <v>15</v>
      </c>
      <c r="F6513" t="s">
        <v>1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29</v>
      </c>
      <c r="D6514" t="s">
        <v>25</v>
      </c>
      <c r="E6514" t="s">
        <v>15</v>
      </c>
      <c r="F6514" t="s">
        <v>3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29</v>
      </c>
      <c r="D6515" t="s">
        <v>25</v>
      </c>
      <c r="E6515" t="s">
        <v>15</v>
      </c>
      <c r="F6515" t="s">
        <v>1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29</v>
      </c>
      <c r="D6516" t="s">
        <v>25</v>
      </c>
      <c r="E6516" t="s">
        <v>18</v>
      </c>
      <c r="F6516" t="s">
        <v>0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28</v>
      </c>
      <c r="D6517" t="s">
        <v>25</v>
      </c>
      <c r="E6517" t="s">
        <v>15</v>
      </c>
      <c r="F6517" t="s">
        <v>8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29</v>
      </c>
      <c r="D6518" t="s">
        <v>25</v>
      </c>
      <c r="E6518" t="s">
        <v>10</v>
      </c>
      <c r="F6518" t="s">
        <v>1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28</v>
      </c>
      <c r="D6519" t="s">
        <v>27</v>
      </c>
      <c r="E6519" t="s">
        <v>10</v>
      </c>
      <c r="F6519" t="s">
        <v>1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28</v>
      </c>
      <c r="D6520" t="s">
        <v>25</v>
      </c>
      <c r="E6520" t="s">
        <v>18</v>
      </c>
      <c r="F6520" t="s">
        <v>1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29</v>
      </c>
      <c r="D6521" t="s">
        <v>25</v>
      </c>
      <c r="E6521" t="s">
        <v>18</v>
      </c>
      <c r="F6521" t="s">
        <v>1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29</v>
      </c>
      <c r="D6522" t="s">
        <v>25</v>
      </c>
      <c r="E6522" t="s">
        <v>15</v>
      </c>
      <c r="F6522" t="s">
        <v>5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29</v>
      </c>
      <c r="D6523" t="s">
        <v>25</v>
      </c>
      <c r="E6523" t="s">
        <v>15</v>
      </c>
      <c r="F6523" t="s">
        <v>5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29</v>
      </c>
      <c r="D6524" t="s">
        <v>26</v>
      </c>
      <c r="E6524" t="s">
        <v>15</v>
      </c>
      <c r="F6524" t="s">
        <v>5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29</v>
      </c>
      <c r="D6525" t="s">
        <v>25</v>
      </c>
      <c r="E6525" t="s">
        <v>15</v>
      </c>
      <c r="F6525" t="s">
        <v>1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29</v>
      </c>
      <c r="D6526" t="s">
        <v>25</v>
      </c>
      <c r="E6526" t="s">
        <v>15</v>
      </c>
      <c r="F6526" t="s">
        <v>1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29</v>
      </c>
      <c r="D6527" t="s">
        <v>25</v>
      </c>
      <c r="E6527" t="s">
        <v>15</v>
      </c>
      <c r="F6527" t="s">
        <v>1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29</v>
      </c>
      <c r="D6528" t="s">
        <v>25</v>
      </c>
      <c r="E6528" t="s">
        <v>15</v>
      </c>
      <c r="F6528" t="s">
        <v>7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29</v>
      </c>
      <c r="D6529" t="s">
        <v>25</v>
      </c>
      <c r="E6529" t="s">
        <v>15</v>
      </c>
      <c r="F6529" t="s">
        <v>7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29</v>
      </c>
      <c r="D6530" t="s">
        <v>27</v>
      </c>
      <c r="E6530" t="s">
        <v>15</v>
      </c>
      <c r="F6530" t="s">
        <v>7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29</v>
      </c>
      <c r="D6531" t="s">
        <v>27</v>
      </c>
      <c r="E6531" t="s">
        <v>15</v>
      </c>
      <c r="F6531" t="s">
        <v>8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28</v>
      </c>
      <c r="D6532" t="s">
        <v>27</v>
      </c>
      <c r="E6532" t="s">
        <v>15</v>
      </c>
      <c r="F6532" t="s">
        <v>3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29</v>
      </c>
      <c r="D6533" t="s">
        <v>25</v>
      </c>
      <c r="E6533" t="s">
        <v>13</v>
      </c>
      <c r="F6533" t="s">
        <v>4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28</v>
      </c>
      <c r="D6534" t="s">
        <v>25</v>
      </c>
      <c r="E6534" t="s">
        <v>13</v>
      </c>
      <c r="F6534" t="s">
        <v>4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29</v>
      </c>
      <c r="D6535" t="s">
        <v>25</v>
      </c>
      <c r="E6535" t="s">
        <v>13</v>
      </c>
      <c r="F6535" t="s">
        <v>4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28</v>
      </c>
      <c r="D6536" t="s">
        <v>27</v>
      </c>
      <c r="E6536" t="s">
        <v>13</v>
      </c>
      <c r="F6536" t="s">
        <v>4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28</v>
      </c>
      <c r="D6537" t="s">
        <v>25</v>
      </c>
      <c r="E6537" t="s">
        <v>13</v>
      </c>
      <c r="F6537" t="s">
        <v>4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29</v>
      </c>
      <c r="D6538" t="s">
        <v>25</v>
      </c>
      <c r="E6538" t="s">
        <v>15</v>
      </c>
      <c r="F6538" t="s">
        <v>7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29</v>
      </c>
      <c r="D6539" t="s">
        <v>25</v>
      </c>
      <c r="E6539" t="s">
        <v>15</v>
      </c>
      <c r="F6539" t="s">
        <v>4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28</v>
      </c>
      <c r="D6540" t="s">
        <v>25</v>
      </c>
      <c r="E6540" t="s">
        <v>18</v>
      </c>
      <c r="F6540" t="s">
        <v>3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29</v>
      </c>
      <c r="D6541" t="s">
        <v>25</v>
      </c>
      <c r="E6541" t="s">
        <v>18</v>
      </c>
      <c r="F6541" t="s">
        <v>3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29</v>
      </c>
      <c r="D6542" t="s">
        <v>27</v>
      </c>
      <c r="E6542" t="s">
        <v>18</v>
      </c>
      <c r="F6542" t="s">
        <v>3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29</v>
      </c>
      <c r="D6543" t="s">
        <v>25</v>
      </c>
      <c r="E6543" t="s">
        <v>18</v>
      </c>
      <c r="F6543" t="s">
        <v>3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29</v>
      </c>
      <c r="D6544" t="s">
        <v>25</v>
      </c>
      <c r="E6544" t="s">
        <v>18</v>
      </c>
      <c r="F6544" t="s">
        <v>3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29</v>
      </c>
      <c r="D6545" t="s">
        <v>25</v>
      </c>
      <c r="E6545" t="s">
        <v>18</v>
      </c>
      <c r="F6545" t="s">
        <v>3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29</v>
      </c>
      <c r="D6546" t="s">
        <v>25</v>
      </c>
      <c r="E6546" t="s">
        <v>18</v>
      </c>
      <c r="F6546" t="s">
        <v>3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28</v>
      </c>
      <c r="D6547" t="s">
        <v>25</v>
      </c>
      <c r="E6547" t="s">
        <v>18</v>
      </c>
      <c r="F6547" t="s">
        <v>3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29</v>
      </c>
      <c r="D6548" t="s">
        <v>27</v>
      </c>
      <c r="E6548" t="s">
        <v>18</v>
      </c>
      <c r="F6548" t="s">
        <v>3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29</v>
      </c>
      <c r="D6549" t="s">
        <v>27</v>
      </c>
      <c r="E6549" t="s">
        <v>18</v>
      </c>
      <c r="F6549" t="s">
        <v>3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28</v>
      </c>
      <c r="D6550" t="s">
        <v>25</v>
      </c>
      <c r="E6550" t="s">
        <v>18</v>
      </c>
      <c r="F6550" t="s">
        <v>3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29</v>
      </c>
      <c r="D6551" t="s">
        <v>27</v>
      </c>
      <c r="E6551" t="s">
        <v>18</v>
      </c>
      <c r="F6551" t="s">
        <v>3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29</v>
      </c>
      <c r="D6552" t="s">
        <v>27</v>
      </c>
      <c r="E6552" t="s">
        <v>18</v>
      </c>
      <c r="F6552" t="s">
        <v>3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29</v>
      </c>
      <c r="D6553" t="s">
        <v>26</v>
      </c>
      <c r="E6553" t="s">
        <v>18</v>
      </c>
      <c r="F6553" t="s">
        <v>3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29</v>
      </c>
      <c r="D6554" t="s">
        <v>25</v>
      </c>
      <c r="E6554" t="s">
        <v>15</v>
      </c>
      <c r="F6554" t="s">
        <v>5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29</v>
      </c>
      <c r="D6555" t="s">
        <v>25</v>
      </c>
      <c r="E6555" t="s">
        <v>15</v>
      </c>
      <c r="F6555" t="s">
        <v>5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29</v>
      </c>
      <c r="D6556" t="s">
        <v>25</v>
      </c>
      <c r="E6556" t="s">
        <v>13</v>
      </c>
      <c r="F6556" t="s">
        <v>1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29</v>
      </c>
      <c r="D6557" t="s">
        <v>25</v>
      </c>
      <c r="E6557" t="s">
        <v>13</v>
      </c>
      <c r="F6557" t="s">
        <v>1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29</v>
      </c>
      <c r="D6558" t="s">
        <v>25</v>
      </c>
      <c r="E6558" t="s">
        <v>13</v>
      </c>
      <c r="F6558" t="s">
        <v>1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29</v>
      </c>
      <c r="D6559" t="s">
        <v>27</v>
      </c>
      <c r="E6559" t="s">
        <v>13</v>
      </c>
      <c r="F6559" t="s">
        <v>1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29</v>
      </c>
      <c r="D6560" t="s">
        <v>25</v>
      </c>
      <c r="E6560" t="s">
        <v>13</v>
      </c>
      <c r="F6560" t="s">
        <v>1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29</v>
      </c>
      <c r="D6561" t="s">
        <v>25</v>
      </c>
      <c r="E6561" t="s">
        <v>18</v>
      </c>
      <c r="F6561" t="s">
        <v>1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28</v>
      </c>
      <c r="D6562" t="s">
        <v>27</v>
      </c>
      <c r="E6562" t="s">
        <v>18</v>
      </c>
      <c r="F6562" t="s">
        <v>1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29</v>
      </c>
      <c r="D6563" t="s">
        <v>27</v>
      </c>
      <c r="E6563" t="s">
        <v>18</v>
      </c>
      <c r="F6563" t="s">
        <v>1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29</v>
      </c>
      <c r="D6564" t="s">
        <v>25</v>
      </c>
      <c r="E6564" t="s">
        <v>18</v>
      </c>
      <c r="F6564" t="s">
        <v>1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29</v>
      </c>
      <c r="D6565" t="s">
        <v>27</v>
      </c>
      <c r="E6565" t="s">
        <v>18</v>
      </c>
      <c r="F6565" t="s">
        <v>1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29</v>
      </c>
      <c r="D6566" t="s">
        <v>26</v>
      </c>
      <c r="E6566" t="s">
        <v>18</v>
      </c>
      <c r="F6566" t="s">
        <v>1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29</v>
      </c>
      <c r="D6567" t="s">
        <v>25</v>
      </c>
      <c r="E6567" t="s">
        <v>18</v>
      </c>
      <c r="F6567" t="s">
        <v>1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29</v>
      </c>
      <c r="D6568" t="s">
        <v>27</v>
      </c>
      <c r="E6568" t="s">
        <v>18</v>
      </c>
      <c r="F6568" t="s">
        <v>1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29</v>
      </c>
      <c r="D6569" t="s">
        <v>25</v>
      </c>
      <c r="E6569" t="s">
        <v>18</v>
      </c>
      <c r="F6569" t="s">
        <v>1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29</v>
      </c>
      <c r="D6570" t="s">
        <v>25</v>
      </c>
      <c r="E6570" t="s">
        <v>18</v>
      </c>
      <c r="F6570" t="s">
        <v>1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29</v>
      </c>
      <c r="D6571" t="s">
        <v>25</v>
      </c>
      <c r="E6571" t="s">
        <v>18</v>
      </c>
      <c r="F6571" t="s">
        <v>3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29</v>
      </c>
      <c r="D6572" t="s">
        <v>25</v>
      </c>
      <c r="E6572" t="s">
        <v>18</v>
      </c>
      <c r="F6572" t="s">
        <v>3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29</v>
      </c>
      <c r="D6573" t="s">
        <v>27</v>
      </c>
      <c r="E6573" t="s">
        <v>10</v>
      </c>
      <c r="F6573" t="s">
        <v>1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29</v>
      </c>
      <c r="D6574" t="s">
        <v>27</v>
      </c>
      <c r="E6574" t="s">
        <v>10</v>
      </c>
      <c r="F6574" t="s">
        <v>1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29</v>
      </c>
      <c r="D6575" t="s">
        <v>25</v>
      </c>
      <c r="E6575" t="s">
        <v>18</v>
      </c>
      <c r="F6575" t="s">
        <v>1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29</v>
      </c>
      <c r="D6576" t="s">
        <v>25</v>
      </c>
      <c r="E6576" t="s">
        <v>18</v>
      </c>
      <c r="F6576" t="s">
        <v>1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29</v>
      </c>
      <c r="D6577" t="s">
        <v>25</v>
      </c>
      <c r="E6577" t="s">
        <v>18</v>
      </c>
      <c r="F6577" t="s">
        <v>1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28</v>
      </c>
      <c r="D6578" t="s">
        <v>27</v>
      </c>
      <c r="E6578" t="s">
        <v>18</v>
      </c>
      <c r="F6578" t="s">
        <v>1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29</v>
      </c>
      <c r="D6579" t="s">
        <v>27</v>
      </c>
      <c r="E6579" t="s">
        <v>18</v>
      </c>
      <c r="F6579" t="s">
        <v>1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29</v>
      </c>
      <c r="D6580" t="s">
        <v>27</v>
      </c>
      <c r="E6580" t="s">
        <v>15</v>
      </c>
      <c r="F6580" t="s">
        <v>1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29</v>
      </c>
      <c r="D6581" t="s">
        <v>25</v>
      </c>
      <c r="E6581" t="s">
        <v>15</v>
      </c>
      <c r="F6581" t="s">
        <v>1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28</v>
      </c>
      <c r="D6582" t="s">
        <v>25</v>
      </c>
      <c r="E6582" t="s">
        <v>15</v>
      </c>
      <c r="F6582" t="s">
        <v>1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29</v>
      </c>
      <c r="D6583" t="s">
        <v>25</v>
      </c>
      <c r="E6583" t="s">
        <v>18</v>
      </c>
      <c r="F6583" t="s">
        <v>3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29</v>
      </c>
      <c r="D6584" t="s">
        <v>27</v>
      </c>
      <c r="E6584" t="s">
        <v>18</v>
      </c>
      <c r="F6584" t="s">
        <v>3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29</v>
      </c>
      <c r="D6585" t="s">
        <v>25</v>
      </c>
      <c r="E6585" t="s">
        <v>18</v>
      </c>
      <c r="F6585" t="s">
        <v>3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29</v>
      </c>
      <c r="D6586" t="s">
        <v>27</v>
      </c>
      <c r="E6586" t="s">
        <v>15</v>
      </c>
      <c r="F6586" t="s">
        <v>1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29</v>
      </c>
      <c r="D6587" t="s">
        <v>25</v>
      </c>
      <c r="E6587" t="s">
        <v>15</v>
      </c>
      <c r="F6587" t="s">
        <v>1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29</v>
      </c>
      <c r="D6588" t="s">
        <v>25</v>
      </c>
      <c r="E6588" t="s">
        <v>15</v>
      </c>
      <c r="F6588" t="s">
        <v>1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29</v>
      </c>
      <c r="D6589" t="s">
        <v>25</v>
      </c>
      <c r="E6589" t="s">
        <v>14</v>
      </c>
      <c r="F6589" t="s">
        <v>5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29</v>
      </c>
      <c r="D6590" t="s">
        <v>27</v>
      </c>
      <c r="E6590" t="s">
        <v>14</v>
      </c>
      <c r="F6590" t="s">
        <v>5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29</v>
      </c>
      <c r="D6591" t="s">
        <v>27</v>
      </c>
      <c r="E6591" t="s">
        <v>14</v>
      </c>
      <c r="F6591" t="s">
        <v>0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29</v>
      </c>
      <c r="D6592" t="s">
        <v>25</v>
      </c>
      <c r="E6592" t="s">
        <v>12</v>
      </c>
      <c r="F6592" t="s">
        <v>8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29</v>
      </c>
      <c r="D6593" t="s">
        <v>26</v>
      </c>
      <c r="E6593" t="s">
        <v>12</v>
      </c>
      <c r="F6593" t="s">
        <v>8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29</v>
      </c>
      <c r="D6594" t="s">
        <v>26</v>
      </c>
      <c r="E6594" t="s">
        <v>12</v>
      </c>
      <c r="F6594" t="s">
        <v>8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29</v>
      </c>
      <c r="D6595" t="s">
        <v>25</v>
      </c>
      <c r="E6595" t="s">
        <v>18</v>
      </c>
      <c r="F6595" t="s">
        <v>0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29</v>
      </c>
      <c r="D6596" t="s">
        <v>27</v>
      </c>
      <c r="E6596" t="s">
        <v>12</v>
      </c>
      <c r="F6596" t="s">
        <v>8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29</v>
      </c>
      <c r="D6597" t="s">
        <v>25</v>
      </c>
      <c r="E6597" t="s">
        <v>12</v>
      </c>
      <c r="F6597" t="s">
        <v>8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29</v>
      </c>
      <c r="D6598" t="s">
        <v>25</v>
      </c>
      <c r="E6598" t="s">
        <v>12</v>
      </c>
      <c r="F6598" t="s">
        <v>8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29</v>
      </c>
      <c r="D6599" t="s">
        <v>27</v>
      </c>
      <c r="E6599" t="s">
        <v>15</v>
      </c>
      <c r="F6599" t="s">
        <v>6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29</v>
      </c>
      <c r="D6600" t="s">
        <v>25</v>
      </c>
      <c r="E6600" t="s">
        <v>15</v>
      </c>
      <c r="F6600" t="s">
        <v>6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29</v>
      </c>
      <c r="D6601" t="s">
        <v>25</v>
      </c>
      <c r="E6601" t="s">
        <v>15</v>
      </c>
      <c r="F6601" t="s">
        <v>6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28</v>
      </c>
      <c r="D6602" t="s">
        <v>27</v>
      </c>
      <c r="E6602" t="s">
        <v>15</v>
      </c>
      <c r="F6602" t="s">
        <v>6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29</v>
      </c>
      <c r="D6603" t="s">
        <v>25</v>
      </c>
      <c r="E6603" t="s">
        <v>15</v>
      </c>
      <c r="F6603" t="s">
        <v>6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29</v>
      </c>
      <c r="D6604" t="s">
        <v>27</v>
      </c>
      <c r="E6604" t="s">
        <v>15</v>
      </c>
      <c r="F6604" t="s">
        <v>6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29</v>
      </c>
      <c r="D6605" t="s">
        <v>25</v>
      </c>
      <c r="E6605" t="s">
        <v>15</v>
      </c>
      <c r="F6605" t="s">
        <v>6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29</v>
      </c>
      <c r="D6606" t="s">
        <v>25</v>
      </c>
      <c r="E6606" t="s">
        <v>10</v>
      </c>
      <c r="F6606" t="s">
        <v>1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29</v>
      </c>
      <c r="D6607" t="s">
        <v>27</v>
      </c>
      <c r="E6607" t="s">
        <v>10</v>
      </c>
      <c r="F6607" t="s">
        <v>1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29</v>
      </c>
      <c r="D6608" t="s">
        <v>27</v>
      </c>
      <c r="E6608" t="s">
        <v>15</v>
      </c>
      <c r="F6608" t="s">
        <v>7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29</v>
      </c>
      <c r="D6609" t="s">
        <v>25</v>
      </c>
      <c r="E6609" t="s">
        <v>10</v>
      </c>
      <c r="F6609" t="s">
        <v>3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28</v>
      </c>
      <c r="D6610" t="s">
        <v>27</v>
      </c>
      <c r="E6610" t="s">
        <v>10</v>
      </c>
      <c r="F6610" t="s">
        <v>3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29</v>
      </c>
      <c r="D6611" t="s">
        <v>27</v>
      </c>
      <c r="E6611" t="s">
        <v>11</v>
      </c>
      <c r="F6611" t="s">
        <v>5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29</v>
      </c>
      <c r="D6612" t="s">
        <v>25</v>
      </c>
      <c r="E6612" t="s">
        <v>15</v>
      </c>
      <c r="F6612" t="s">
        <v>8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28</v>
      </c>
      <c r="D6613" t="s">
        <v>27</v>
      </c>
      <c r="E6613" t="s">
        <v>15</v>
      </c>
      <c r="F6613" t="s">
        <v>8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29</v>
      </c>
      <c r="D6614" t="s">
        <v>25</v>
      </c>
      <c r="E6614" t="s">
        <v>15</v>
      </c>
      <c r="F6614" t="s">
        <v>8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29</v>
      </c>
      <c r="D6615" t="s">
        <v>25</v>
      </c>
      <c r="E6615" t="s">
        <v>15</v>
      </c>
      <c r="F6615" t="s">
        <v>8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29</v>
      </c>
      <c r="D6616" t="s">
        <v>27</v>
      </c>
      <c r="E6616" t="s">
        <v>15</v>
      </c>
      <c r="F6616" t="s">
        <v>8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29</v>
      </c>
      <c r="D6617" t="s">
        <v>27</v>
      </c>
      <c r="E6617" t="s">
        <v>15</v>
      </c>
      <c r="F6617" t="s">
        <v>8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29</v>
      </c>
      <c r="D6618" t="s">
        <v>27</v>
      </c>
      <c r="E6618" t="s">
        <v>15</v>
      </c>
      <c r="F6618" t="s">
        <v>8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29</v>
      </c>
      <c r="D6619" t="s">
        <v>27</v>
      </c>
      <c r="E6619" t="s">
        <v>15</v>
      </c>
      <c r="F6619" t="s">
        <v>8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28</v>
      </c>
      <c r="D6620" t="s">
        <v>25</v>
      </c>
      <c r="E6620" t="s">
        <v>15</v>
      </c>
      <c r="F6620" t="s">
        <v>8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29</v>
      </c>
      <c r="D6621" t="s">
        <v>25</v>
      </c>
      <c r="E6621" t="s">
        <v>15</v>
      </c>
      <c r="F6621" t="s">
        <v>8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29</v>
      </c>
      <c r="D6622" t="s">
        <v>27</v>
      </c>
      <c r="E6622" t="s">
        <v>17</v>
      </c>
      <c r="F6622" t="s">
        <v>5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29</v>
      </c>
      <c r="D6623" t="s">
        <v>27</v>
      </c>
      <c r="E6623" t="s">
        <v>17</v>
      </c>
      <c r="F6623" t="s">
        <v>5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29</v>
      </c>
      <c r="D6624" t="s">
        <v>27</v>
      </c>
      <c r="E6624" t="s">
        <v>17</v>
      </c>
      <c r="F6624" t="s">
        <v>5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29</v>
      </c>
      <c r="D6625" t="s">
        <v>27</v>
      </c>
      <c r="E6625" t="s">
        <v>17</v>
      </c>
      <c r="F6625" t="s">
        <v>5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29</v>
      </c>
      <c r="D6626" t="s">
        <v>27</v>
      </c>
      <c r="E6626" t="s">
        <v>17</v>
      </c>
      <c r="F6626" t="s">
        <v>5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28</v>
      </c>
      <c r="D6627" t="s">
        <v>27</v>
      </c>
      <c r="E6627" t="s">
        <v>17</v>
      </c>
      <c r="F6627" t="s">
        <v>5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29</v>
      </c>
      <c r="D6628" t="s">
        <v>27</v>
      </c>
      <c r="E6628" t="s">
        <v>17</v>
      </c>
      <c r="F6628" t="s">
        <v>5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29</v>
      </c>
      <c r="D6629" t="s">
        <v>27</v>
      </c>
      <c r="E6629" t="s">
        <v>17</v>
      </c>
      <c r="F6629" t="s">
        <v>5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29</v>
      </c>
      <c r="D6630" t="s">
        <v>25</v>
      </c>
      <c r="E6630" t="s">
        <v>18</v>
      </c>
      <c r="F6630" t="s">
        <v>1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29</v>
      </c>
      <c r="D6631" t="s">
        <v>25</v>
      </c>
      <c r="E6631" t="s">
        <v>10</v>
      </c>
      <c r="F6631" t="s">
        <v>4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29</v>
      </c>
      <c r="D6632" t="s">
        <v>25</v>
      </c>
      <c r="E6632" t="s">
        <v>15</v>
      </c>
      <c r="F6632" t="s">
        <v>1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29</v>
      </c>
      <c r="D6633" t="s">
        <v>27</v>
      </c>
      <c r="E6633" t="s">
        <v>18</v>
      </c>
      <c r="F6633" t="s">
        <v>0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29</v>
      </c>
      <c r="D6634" t="s">
        <v>27</v>
      </c>
      <c r="E6634" t="s">
        <v>17</v>
      </c>
      <c r="F6634" t="s">
        <v>1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29</v>
      </c>
      <c r="D6635" t="s">
        <v>27</v>
      </c>
      <c r="E6635" t="s">
        <v>17</v>
      </c>
      <c r="F6635" t="s">
        <v>1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29</v>
      </c>
      <c r="D6636" t="s">
        <v>27</v>
      </c>
      <c r="E6636" t="s">
        <v>17</v>
      </c>
      <c r="F6636" t="s">
        <v>1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29</v>
      </c>
      <c r="D6637" t="s">
        <v>27</v>
      </c>
      <c r="E6637" t="s">
        <v>18</v>
      </c>
      <c r="F6637" t="s">
        <v>8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29</v>
      </c>
      <c r="D6638" t="s">
        <v>25</v>
      </c>
      <c r="E6638" t="s">
        <v>18</v>
      </c>
      <c r="F6638" t="s">
        <v>8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29</v>
      </c>
      <c r="D6639" t="s">
        <v>26</v>
      </c>
      <c r="E6639" t="s">
        <v>18</v>
      </c>
      <c r="F6639" t="s">
        <v>8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29</v>
      </c>
      <c r="D6640" t="s">
        <v>25</v>
      </c>
      <c r="E6640" t="s">
        <v>18</v>
      </c>
      <c r="F6640" t="s">
        <v>8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29</v>
      </c>
      <c r="D6641" t="s">
        <v>25</v>
      </c>
      <c r="E6641" t="s">
        <v>18</v>
      </c>
      <c r="F6641" t="s">
        <v>8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29</v>
      </c>
      <c r="D6642" t="s">
        <v>25</v>
      </c>
      <c r="E6642" t="s">
        <v>18</v>
      </c>
      <c r="F6642" t="s">
        <v>8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29</v>
      </c>
      <c r="D6643" t="s">
        <v>25</v>
      </c>
      <c r="E6643" t="s">
        <v>15</v>
      </c>
      <c r="F6643" t="s">
        <v>1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29</v>
      </c>
      <c r="D6644" t="s">
        <v>25</v>
      </c>
      <c r="E6644" t="s">
        <v>15</v>
      </c>
      <c r="F6644" t="s">
        <v>1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29</v>
      </c>
      <c r="D6645" t="s">
        <v>25</v>
      </c>
      <c r="E6645" t="s">
        <v>15</v>
      </c>
      <c r="F6645" t="s">
        <v>1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29</v>
      </c>
      <c r="D6646" t="s">
        <v>25</v>
      </c>
      <c r="E6646" t="s">
        <v>10</v>
      </c>
      <c r="F6646" t="s">
        <v>8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29</v>
      </c>
      <c r="D6647" t="s">
        <v>26</v>
      </c>
      <c r="E6647" t="s">
        <v>10</v>
      </c>
      <c r="F6647" t="s">
        <v>8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29</v>
      </c>
      <c r="D6648" t="s">
        <v>27</v>
      </c>
      <c r="E6648" t="s">
        <v>11</v>
      </c>
      <c r="F6648" t="s">
        <v>8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29</v>
      </c>
      <c r="D6649" t="s">
        <v>27</v>
      </c>
      <c r="E6649" t="s">
        <v>11</v>
      </c>
      <c r="F6649" t="s">
        <v>8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28</v>
      </c>
      <c r="D6650" t="s">
        <v>27</v>
      </c>
      <c r="E6650" t="s">
        <v>11</v>
      </c>
      <c r="F6650" t="s">
        <v>8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29</v>
      </c>
      <c r="D6651" t="s">
        <v>27</v>
      </c>
      <c r="E6651" t="s">
        <v>11</v>
      </c>
      <c r="F6651" t="s">
        <v>8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29</v>
      </c>
      <c r="D6652" t="s">
        <v>27</v>
      </c>
      <c r="E6652" t="s">
        <v>11</v>
      </c>
      <c r="F6652" t="s">
        <v>8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29</v>
      </c>
      <c r="D6653" t="s">
        <v>27</v>
      </c>
      <c r="E6653" t="s">
        <v>11</v>
      </c>
      <c r="F6653" t="s">
        <v>1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29</v>
      </c>
      <c r="D6654" t="s">
        <v>25</v>
      </c>
      <c r="E6654" t="s">
        <v>11</v>
      </c>
      <c r="F6654" t="s">
        <v>1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29</v>
      </c>
      <c r="D6655" t="s">
        <v>25</v>
      </c>
      <c r="E6655" t="s">
        <v>10</v>
      </c>
      <c r="F6655" t="s">
        <v>4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29</v>
      </c>
      <c r="D6656" t="s">
        <v>27</v>
      </c>
      <c r="E6656" t="s">
        <v>18</v>
      </c>
      <c r="F6656" t="s">
        <v>0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28</v>
      </c>
      <c r="D6657" t="s">
        <v>27</v>
      </c>
      <c r="E6657" t="s">
        <v>18</v>
      </c>
      <c r="F6657" t="s">
        <v>0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29</v>
      </c>
      <c r="D6658" t="s">
        <v>26</v>
      </c>
      <c r="E6658" t="s">
        <v>18</v>
      </c>
      <c r="F6658" t="s">
        <v>0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29</v>
      </c>
      <c r="D6659" t="s">
        <v>25</v>
      </c>
      <c r="E6659" t="s">
        <v>15</v>
      </c>
      <c r="F6659" t="s">
        <v>4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28</v>
      </c>
      <c r="D6660" t="s">
        <v>26</v>
      </c>
      <c r="E6660" t="s">
        <v>15</v>
      </c>
      <c r="F6660" t="s">
        <v>4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29</v>
      </c>
      <c r="D6661" t="s">
        <v>25</v>
      </c>
      <c r="E6661" t="s">
        <v>15</v>
      </c>
      <c r="F6661" t="s">
        <v>0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29</v>
      </c>
      <c r="D6662" t="s">
        <v>27</v>
      </c>
      <c r="E6662" t="s">
        <v>15</v>
      </c>
      <c r="F6662" t="s">
        <v>0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28</v>
      </c>
      <c r="D6663" t="s">
        <v>25</v>
      </c>
      <c r="E6663" t="s">
        <v>15</v>
      </c>
      <c r="F6663" t="s">
        <v>0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29</v>
      </c>
      <c r="D6664" t="s">
        <v>27</v>
      </c>
      <c r="E6664" t="s">
        <v>15</v>
      </c>
      <c r="F6664" t="s">
        <v>1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28</v>
      </c>
      <c r="D6665" t="s">
        <v>25</v>
      </c>
      <c r="E6665" t="s">
        <v>15</v>
      </c>
      <c r="F6665" t="s">
        <v>1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28</v>
      </c>
      <c r="D6666" t="s">
        <v>27</v>
      </c>
      <c r="E6666" t="s">
        <v>13</v>
      </c>
      <c r="F6666" t="s">
        <v>8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29</v>
      </c>
      <c r="D6667" t="s">
        <v>25</v>
      </c>
      <c r="E6667" t="s">
        <v>15</v>
      </c>
      <c r="F6667" t="s">
        <v>4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28</v>
      </c>
      <c r="D6668" t="s">
        <v>27</v>
      </c>
      <c r="E6668" t="s">
        <v>15</v>
      </c>
      <c r="F6668" t="s">
        <v>4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29</v>
      </c>
      <c r="D6669" t="s">
        <v>25</v>
      </c>
      <c r="E6669" t="s">
        <v>15</v>
      </c>
      <c r="F6669" t="s">
        <v>4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29</v>
      </c>
      <c r="D6670" t="s">
        <v>26</v>
      </c>
      <c r="E6670" t="s">
        <v>15</v>
      </c>
      <c r="F6670" t="s">
        <v>4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29</v>
      </c>
      <c r="D6671" t="s">
        <v>25</v>
      </c>
      <c r="E6671" t="s">
        <v>15</v>
      </c>
      <c r="F6671" t="s">
        <v>1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29</v>
      </c>
      <c r="D6672" t="s">
        <v>27</v>
      </c>
      <c r="E6672" t="s">
        <v>15</v>
      </c>
      <c r="F6672" t="s">
        <v>8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29</v>
      </c>
      <c r="D6673" t="s">
        <v>25</v>
      </c>
      <c r="E6673" t="s">
        <v>18</v>
      </c>
      <c r="F6673" t="s">
        <v>1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29</v>
      </c>
      <c r="D6674" t="s">
        <v>25</v>
      </c>
      <c r="E6674" t="s">
        <v>15</v>
      </c>
      <c r="F6674" t="s">
        <v>8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29</v>
      </c>
      <c r="D6675" t="s">
        <v>25</v>
      </c>
      <c r="E6675" t="s">
        <v>15</v>
      </c>
      <c r="F6675" t="s">
        <v>8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29</v>
      </c>
      <c r="D6676" t="s">
        <v>25</v>
      </c>
      <c r="E6676" t="s">
        <v>15</v>
      </c>
      <c r="F6676" t="s">
        <v>8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29</v>
      </c>
      <c r="D6677" t="s">
        <v>25</v>
      </c>
      <c r="E6677" t="s">
        <v>15</v>
      </c>
      <c r="F6677" t="s">
        <v>8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29</v>
      </c>
      <c r="D6678" t="s">
        <v>27</v>
      </c>
      <c r="E6678" t="s">
        <v>15</v>
      </c>
      <c r="F6678" t="s">
        <v>8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29</v>
      </c>
      <c r="D6679" t="s">
        <v>25</v>
      </c>
      <c r="E6679" t="s">
        <v>15</v>
      </c>
      <c r="F6679" t="s">
        <v>8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29</v>
      </c>
      <c r="D6680" t="s">
        <v>27</v>
      </c>
      <c r="E6680" t="s">
        <v>17</v>
      </c>
      <c r="F6680" t="s">
        <v>1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29</v>
      </c>
      <c r="D6681" t="s">
        <v>25</v>
      </c>
      <c r="E6681" t="s">
        <v>11</v>
      </c>
      <c r="F6681" t="s">
        <v>8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29</v>
      </c>
      <c r="D6682" t="s">
        <v>27</v>
      </c>
      <c r="E6682" t="s">
        <v>12</v>
      </c>
      <c r="F6682" t="s">
        <v>1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29</v>
      </c>
      <c r="D6683" t="s">
        <v>25</v>
      </c>
      <c r="E6683" t="s">
        <v>15</v>
      </c>
      <c r="F6683" t="s">
        <v>0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29</v>
      </c>
      <c r="D6684" t="s">
        <v>25</v>
      </c>
      <c r="E6684" t="s">
        <v>15</v>
      </c>
      <c r="F6684" t="s">
        <v>3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29</v>
      </c>
      <c r="D6685" t="s">
        <v>26</v>
      </c>
      <c r="E6685" t="s">
        <v>13</v>
      </c>
      <c r="F6685" t="s">
        <v>1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29</v>
      </c>
      <c r="D6686" t="s">
        <v>27</v>
      </c>
      <c r="E6686" t="s">
        <v>15</v>
      </c>
      <c r="F6686" t="s">
        <v>1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29</v>
      </c>
      <c r="D6687" t="s">
        <v>27</v>
      </c>
      <c r="E6687" t="s">
        <v>12</v>
      </c>
      <c r="F6687" t="s">
        <v>7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28</v>
      </c>
      <c r="D6688" t="s">
        <v>25</v>
      </c>
      <c r="E6688" t="s">
        <v>12</v>
      </c>
      <c r="F6688" t="s">
        <v>7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29</v>
      </c>
      <c r="D6689" t="s">
        <v>25</v>
      </c>
      <c r="E6689" t="s">
        <v>12</v>
      </c>
      <c r="F6689" t="s">
        <v>7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29</v>
      </c>
      <c r="D6690" t="s">
        <v>25</v>
      </c>
      <c r="E6690" t="s">
        <v>12</v>
      </c>
      <c r="F6690" t="s">
        <v>7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29</v>
      </c>
      <c r="D6691" t="s">
        <v>25</v>
      </c>
      <c r="E6691" t="s">
        <v>12</v>
      </c>
      <c r="F6691" t="s">
        <v>7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29</v>
      </c>
      <c r="D6692" t="s">
        <v>27</v>
      </c>
      <c r="E6692" t="s">
        <v>12</v>
      </c>
      <c r="F6692" t="s">
        <v>7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29</v>
      </c>
      <c r="D6693" t="s">
        <v>27</v>
      </c>
      <c r="E6693" t="s">
        <v>12</v>
      </c>
      <c r="F6693" t="s">
        <v>7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29</v>
      </c>
      <c r="D6694" t="s">
        <v>27</v>
      </c>
      <c r="E6694" t="s">
        <v>15</v>
      </c>
      <c r="F6694" t="s">
        <v>7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29</v>
      </c>
      <c r="D6695" t="s">
        <v>25</v>
      </c>
      <c r="E6695" t="s">
        <v>15</v>
      </c>
      <c r="F6695" t="s">
        <v>7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29</v>
      </c>
      <c r="D6696" t="s">
        <v>27</v>
      </c>
      <c r="E6696" t="s">
        <v>10</v>
      </c>
      <c r="F6696" t="s">
        <v>1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29</v>
      </c>
      <c r="D6697" t="s">
        <v>26</v>
      </c>
      <c r="E6697" t="s">
        <v>10</v>
      </c>
      <c r="F6697" t="s">
        <v>1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29</v>
      </c>
      <c r="D6698" t="s">
        <v>25</v>
      </c>
      <c r="E6698" t="s">
        <v>10</v>
      </c>
      <c r="F6698" t="s">
        <v>1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29</v>
      </c>
      <c r="D6699" t="s">
        <v>25</v>
      </c>
      <c r="E6699" t="s">
        <v>12</v>
      </c>
      <c r="F6699" t="s">
        <v>6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29</v>
      </c>
      <c r="D6700" t="s">
        <v>27</v>
      </c>
      <c r="E6700" t="s">
        <v>12</v>
      </c>
      <c r="F6700" t="s">
        <v>6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29</v>
      </c>
      <c r="D6701" t="s">
        <v>25</v>
      </c>
      <c r="E6701" t="s">
        <v>12</v>
      </c>
      <c r="F6701" t="s">
        <v>6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29</v>
      </c>
      <c r="D6702" t="s">
        <v>25</v>
      </c>
      <c r="E6702" t="s">
        <v>15</v>
      </c>
      <c r="F6702" t="s">
        <v>4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29</v>
      </c>
      <c r="D6703" t="s">
        <v>27</v>
      </c>
      <c r="E6703" t="s">
        <v>15</v>
      </c>
      <c r="F6703" t="s">
        <v>4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29</v>
      </c>
      <c r="D6704" t="s">
        <v>27</v>
      </c>
      <c r="E6704" t="s">
        <v>15</v>
      </c>
      <c r="F6704" t="s">
        <v>4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29</v>
      </c>
      <c r="D6705" t="s">
        <v>27</v>
      </c>
      <c r="E6705" t="s">
        <v>15</v>
      </c>
      <c r="F6705" t="s">
        <v>4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29</v>
      </c>
      <c r="D6706" t="s">
        <v>27</v>
      </c>
      <c r="E6706" t="s">
        <v>15</v>
      </c>
      <c r="F6706" t="s">
        <v>4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29</v>
      </c>
      <c r="D6707" t="s">
        <v>25</v>
      </c>
      <c r="E6707" t="s">
        <v>15</v>
      </c>
      <c r="F6707" t="s">
        <v>1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29</v>
      </c>
      <c r="D6708" t="s">
        <v>25</v>
      </c>
      <c r="E6708" t="s">
        <v>15</v>
      </c>
      <c r="F6708" t="s">
        <v>1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29</v>
      </c>
      <c r="D6709" t="s">
        <v>25</v>
      </c>
      <c r="E6709" t="s">
        <v>15</v>
      </c>
      <c r="F6709" t="s">
        <v>6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29</v>
      </c>
      <c r="D6710" t="s">
        <v>25</v>
      </c>
      <c r="E6710" t="s">
        <v>15</v>
      </c>
      <c r="F6710" t="s">
        <v>6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29</v>
      </c>
      <c r="D6711" t="s">
        <v>25</v>
      </c>
      <c r="E6711" t="s">
        <v>15</v>
      </c>
      <c r="F6711" t="s">
        <v>6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29</v>
      </c>
      <c r="D6712" t="s">
        <v>27</v>
      </c>
      <c r="E6712" t="s">
        <v>15</v>
      </c>
      <c r="F6712" t="s">
        <v>6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29</v>
      </c>
      <c r="D6713" t="s">
        <v>25</v>
      </c>
      <c r="E6713" t="s">
        <v>15</v>
      </c>
      <c r="F6713" t="s">
        <v>6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29</v>
      </c>
      <c r="D6714" t="s">
        <v>25</v>
      </c>
      <c r="E6714" t="s">
        <v>15</v>
      </c>
      <c r="F6714" t="s">
        <v>6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28</v>
      </c>
      <c r="D6715" t="s">
        <v>25</v>
      </c>
      <c r="E6715" t="s">
        <v>15</v>
      </c>
      <c r="F6715" t="s">
        <v>6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29</v>
      </c>
      <c r="D6716" t="s">
        <v>27</v>
      </c>
      <c r="E6716" t="s">
        <v>15</v>
      </c>
      <c r="F6716" t="s">
        <v>6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29</v>
      </c>
      <c r="D6717" t="s">
        <v>25</v>
      </c>
      <c r="E6717" t="s">
        <v>18</v>
      </c>
      <c r="F6717" t="s">
        <v>3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29</v>
      </c>
      <c r="D6718" t="s">
        <v>27</v>
      </c>
      <c r="E6718" t="s">
        <v>15</v>
      </c>
      <c r="F6718" t="s">
        <v>0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29</v>
      </c>
      <c r="D6719" t="s">
        <v>25</v>
      </c>
      <c r="E6719" t="s">
        <v>15</v>
      </c>
      <c r="F6719" t="s">
        <v>8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29</v>
      </c>
      <c r="D6720" t="s">
        <v>27</v>
      </c>
      <c r="E6720" t="s">
        <v>15</v>
      </c>
      <c r="F6720" t="s">
        <v>8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29</v>
      </c>
      <c r="D6721" t="s">
        <v>25</v>
      </c>
      <c r="E6721" t="s">
        <v>12</v>
      </c>
      <c r="F6721" t="s">
        <v>0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29</v>
      </c>
      <c r="D6722" t="s">
        <v>25</v>
      </c>
      <c r="E6722" t="s">
        <v>16</v>
      </c>
      <c r="F6722" t="s">
        <v>1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29</v>
      </c>
      <c r="D6723" t="s">
        <v>25</v>
      </c>
      <c r="E6723" t="s">
        <v>18</v>
      </c>
      <c r="F6723" t="s">
        <v>8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29</v>
      </c>
      <c r="D6724" t="s">
        <v>26</v>
      </c>
      <c r="E6724" t="s">
        <v>18</v>
      </c>
      <c r="F6724" t="s">
        <v>8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29</v>
      </c>
      <c r="D6725" t="s">
        <v>25</v>
      </c>
      <c r="E6725" t="s">
        <v>12</v>
      </c>
      <c r="F6725" t="s">
        <v>8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29</v>
      </c>
      <c r="D6726" t="s">
        <v>25</v>
      </c>
      <c r="E6726" t="s">
        <v>12</v>
      </c>
      <c r="F6726" t="s">
        <v>8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29</v>
      </c>
      <c r="D6727" t="s">
        <v>25</v>
      </c>
      <c r="E6727" t="s">
        <v>18</v>
      </c>
      <c r="F6727" t="s">
        <v>0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29</v>
      </c>
      <c r="D6728" t="s">
        <v>25</v>
      </c>
      <c r="E6728" t="s">
        <v>15</v>
      </c>
      <c r="F6728" t="s">
        <v>1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29</v>
      </c>
      <c r="D6729" t="s">
        <v>27</v>
      </c>
      <c r="E6729" t="s">
        <v>15</v>
      </c>
      <c r="F6729" t="s">
        <v>1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28</v>
      </c>
      <c r="D6730" t="s">
        <v>27</v>
      </c>
      <c r="E6730" t="s">
        <v>15</v>
      </c>
      <c r="F6730" t="s">
        <v>1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28</v>
      </c>
      <c r="D6731" t="s">
        <v>27</v>
      </c>
      <c r="E6731" t="s">
        <v>15</v>
      </c>
      <c r="F6731" t="s">
        <v>1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29</v>
      </c>
      <c r="D6732" t="s">
        <v>25</v>
      </c>
      <c r="E6732" t="s">
        <v>18</v>
      </c>
      <c r="F6732" t="s">
        <v>4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29</v>
      </c>
      <c r="D6733" t="s">
        <v>25</v>
      </c>
      <c r="E6733" t="s">
        <v>18</v>
      </c>
      <c r="F6733" t="s">
        <v>4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29</v>
      </c>
      <c r="D6734" t="s">
        <v>25</v>
      </c>
      <c r="E6734" t="s">
        <v>18</v>
      </c>
      <c r="F6734" t="s">
        <v>4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28</v>
      </c>
      <c r="D6735" t="s">
        <v>25</v>
      </c>
      <c r="E6735" t="s">
        <v>18</v>
      </c>
      <c r="F6735" t="s">
        <v>4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29</v>
      </c>
      <c r="D6736" t="s">
        <v>25</v>
      </c>
      <c r="E6736" t="s">
        <v>15</v>
      </c>
      <c r="F6736" t="s">
        <v>4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29</v>
      </c>
      <c r="D6737" t="s">
        <v>27</v>
      </c>
      <c r="E6737" t="s">
        <v>15</v>
      </c>
      <c r="F6737" t="s">
        <v>5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29</v>
      </c>
      <c r="D6738" t="s">
        <v>27</v>
      </c>
      <c r="E6738" t="s">
        <v>15</v>
      </c>
      <c r="F6738" t="s">
        <v>5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29</v>
      </c>
      <c r="D6739" t="s">
        <v>27</v>
      </c>
      <c r="E6739" t="s">
        <v>18</v>
      </c>
      <c r="F6739" t="s">
        <v>8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29</v>
      </c>
      <c r="D6740" t="s">
        <v>25</v>
      </c>
      <c r="E6740" t="s">
        <v>18</v>
      </c>
      <c r="F6740" t="s">
        <v>8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29</v>
      </c>
      <c r="D6741" t="s">
        <v>25</v>
      </c>
      <c r="E6741" t="s">
        <v>15</v>
      </c>
      <c r="F6741" t="s">
        <v>7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29</v>
      </c>
      <c r="D6742" t="s">
        <v>25</v>
      </c>
      <c r="E6742" t="s">
        <v>15</v>
      </c>
      <c r="F6742" t="s">
        <v>7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29</v>
      </c>
      <c r="D6743" t="s">
        <v>27</v>
      </c>
      <c r="E6743" t="s">
        <v>18</v>
      </c>
      <c r="F6743" t="s">
        <v>8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29</v>
      </c>
      <c r="D6744" t="s">
        <v>25</v>
      </c>
      <c r="E6744" t="s">
        <v>18</v>
      </c>
      <c r="F6744" t="s">
        <v>8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29</v>
      </c>
      <c r="D6745" t="s">
        <v>25</v>
      </c>
      <c r="E6745" t="s">
        <v>15</v>
      </c>
      <c r="F6745" t="s">
        <v>5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28</v>
      </c>
      <c r="D6746" t="s">
        <v>25</v>
      </c>
      <c r="E6746" t="s">
        <v>15</v>
      </c>
      <c r="F6746" t="s">
        <v>5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28</v>
      </c>
      <c r="D6747" t="s">
        <v>25</v>
      </c>
      <c r="E6747" t="s">
        <v>10</v>
      </c>
      <c r="F6747" t="s">
        <v>8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29</v>
      </c>
      <c r="D6748" t="s">
        <v>25</v>
      </c>
      <c r="E6748" t="s">
        <v>10</v>
      </c>
      <c r="F6748" t="s">
        <v>8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29</v>
      </c>
      <c r="D6749" t="s">
        <v>27</v>
      </c>
      <c r="E6749" t="s">
        <v>10</v>
      </c>
      <c r="F6749" t="s">
        <v>8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29</v>
      </c>
      <c r="D6750" t="s">
        <v>26</v>
      </c>
      <c r="E6750" t="s">
        <v>10</v>
      </c>
      <c r="F6750" t="s">
        <v>8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29</v>
      </c>
      <c r="D6751" t="s">
        <v>25</v>
      </c>
      <c r="E6751" t="s">
        <v>15</v>
      </c>
      <c r="F6751" t="s">
        <v>3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29</v>
      </c>
      <c r="D6752" t="s">
        <v>25</v>
      </c>
      <c r="E6752" t="s">
        <v>15</v>
      </c>
      <c r="F6752" t="s">
        <v>3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29</v>
      </c>
      <c r="D6753" t="s">
        <v>27</v>
      </c>
      <c r="E6753" t="s">
        <v>15</v>
      </c>
      <c r="F6753" t="s">
        <v>3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29</v>
      </c>
      <c r="D6754" t="s">
        <v>25</v>
      </c>
      <c r="E6754" t="s">
        <v>12</v>
      </c>
      <c r="F6754" t="s">
        <v>8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29</v>
      </c>
      <c r="D6755" t="s">
        <v>25</v>
      </c>
      <c r="E6755" t="s">
        <v>12</v>
      </c>
      <c r="F6755" t="s">
        <v>8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29</v>
      </c>
      <c r="D6756" t="s">
        <v>25</v>
      </c>
      <c r="E6756" t="s">
        <v>11</v>
      </c>
      <c r="F6756" t="s">
        <v>8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28</v>
      </c>
      <c r="D6757" t="s">
        <v>27</v>
      </c>
      <c r="E6757" t="s">
        <v>15</v>
      </c>
      <c r="F6757" t="s">
        <v>5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29</v>
      </c>
      <c r="D6758" t="s">
        <v>25</v>
      </c>
      <c r="E6758" t="s">
        <v>15</v>
      </c>
      <c r="F6758" t="s">
        <v>5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29</v>
      </c>
      <c r="D6759" t="s">
        <v>25</v>
      </c>
      <c r="E6759" t="s">
        <v>15</v>
      </c>
      <c r="F6759" t="s">
        <v>5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29</v>
      </c>
      <c r="D6760" t="s">
        <v>27</v>
      </c>
      <c r="E6760" t="s">
        <v>13</v>
      </c>
      <c r="F6760" t="s">
        <v>8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28</v>
      </c>
      <c r="D6761" t="s">
        <v>27</v>
      </c>
      <c r="E6761" t="s">
        <v>15</v>
      </c>
      <c r="F6761" t="s">
        <v>8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28</v>
      </c>
      <c r="D6762" t="s">
        <v>25</v>
      </c>
      <c r="E6762" t="s">
        <v>15</v>
      </c>
      <c r="F6762" t="s">
        <v>8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29</v>
      </c>
      <c r="D6763" t="s">
        <v>27</v>
      </c>
      <c r="E6763" t="s">
        <v>15</v>
      </c>
      <c r="F6763" t="s">
        <v>8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29</v>
      </c>
      <c r="D6764" t="s">
        <v>25</v>
      </c>
      <c r="E6764" t="s">
        <v>15</v>
      </c>
      <c r="F6764" t="s">
        <v>8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29</v>
      </c>
      <c r="D6765" t="s">
        <v>25</v>
      </c>
      <c r="E6765" t="s">
        <v>15</v>
      </c>
      <c r="F6765" t="s">
        <v>8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29</v>
      </c>
      <c r="D6766" t="s">
        <v>27</v>
      </c>
      <c r="E6766" t="s">
        <v>15</v>
      </c>
      <c r="F6766" t="s">
        <v>8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29</v>
      </c>
      <c r="D6767" t="s">
        <v>25</v>
      </c>
      <c r="E6767" t="s">
        <v>15</v>
      </c>
      <c r="F6767" t="s">
        <v>8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29</v>
      </c>
      <c r="D6768" t="s">
        <v>25</v>
      </c>
      <c r="E6768" t="s">
        <v>18</v>
      </c>
      <c r="F6768" t="s">
        <v>1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29</v>
      </c>
      <c r="D6769" t="s">
        <v>27</v>
      </c>
      <c r="E6769" t="s">
        <v>18</v>
      </c>
      <c r="F6769" t="s">
        <v>1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29</v>
      </c>
      <c r="D6770" t="s">
        <v>27</v>
      </c>
      <c r="E6770" t="s">
        <v>18</v>
      </c>
      <c r="F6770" t="s">
        <v>5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29</v>
      </c>
      <c r="D6771" t="s">
        <v>25</v>
      </c>
      <c r="E6771" t="s">
        <v>18</v>
      </c>
      <c r="F6771" t="s">
        <v>5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29</v>
      </c>
      <c r="D6772" t="s">
        <v>25</v>
      </c>
      <c r="E6772" t="s">
        <v>12</v>
      </c>
      <c r="F6772" t="s">
        <v>4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28</v>
      </c>
      <c r="D6773" t="s">
        <v>25</v>
      </c>
      <c r="E6773" t="s">
        <v>12</v>
      </c>
      <c r="F6773" t="s">
        <v>4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29</v>
      </c>
      <c r="D6774" t="s">
        <v>25</v>
      </c>
      <c r="E6774" t="s">
        <v>12</v>
      </c>
      <c r="F6774" t="s">
        <v>4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29</v>
      </c>
      <c r="D6775" t="s">
        <v>27</v>
      </c>
      <c r="E6775" t="s">
        <v>12</v>
      </c>
      <c r="F6775" t="s">
        <v>4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29</v>
      </c>
      <c r="D6776" t="s">
        <v>25</v>
      </c>
      <c r="E6776" t="s">
        <v>12</v>
      </c>
      <c r="F6776" t="s">
        <v>4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29</v>
      </c>
      <c r="D6777" t="s">
        <v>25</v>
      </c>
      <c r="E6777" t="s">
        <v>12</v>
      </c>
      <c r="F6777" t="s">
        <v>4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29</v>
      </c>
      <c r="D6778" t="s">
        <v>25</v>
      </c>
      <c r="E6778" t="s">
        <v>18</v>
      </c>
      <c r="F6778" t="s">
        <v>3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28</v>
      </c>
      <c r="D6779" t="s">
        <v>27</v>
      </c>
      <c r="E6779" t="s">
        <v>18</v>
      </c>
      <c r="F6779" t="s">
        <v>0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29</v>
      </c>
      <c r="D6780" t="s">
        <v>25</v>
      </c>
      <c r="E6780" t="s">
        <v>18</v>
      </c>
      <c r="F6780" t="s">
        <v>0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29</v>
      </c>
      <c r="D6781" t="s">
        <v>27</v>
      </c>
      <c r="E6781" t="s">
        <v>18</v>
      </c>
      <c r="F6781" t="s">
        <v>0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29</v>
      </c>
      <c r="D6782" t="s">
        <v>27</v>
      </c>
      <c r="E6782" t="s">
        <v>18</v>
      </c>
      <c r="F6782" t="s">
        <v>0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29</v>
      </c>
      <c r="D6783" t="s">
        <v>25</v>
      </c>
      <c r="E6783" t="s">
        <v>18</v>
      </c>
      <c r="F6783" t="s">
        <v>0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29</v>
      </c>
      <c r="D6784" t="s">
        <v>25</v>
      </c>
      <c r="E6784" t="s">
        <v>18</v>
      </c>
      <c r="F6784" t="s">
        <v>0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29</v>
      </c>
      <c r="D6785" t="s">
        <v>25</v>
      </c>
      <c r="E6785" t="s">
        <v>16</v>
      </c>
      <c r="F6785" t="s">
        <v>1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29</v>
      </c>
      <c r="D6786" t="s">
        <v>25</v>
      </c>
      <c r="E6786" t="s">
        <v>10</v>
      </c>
      <c r="F6786" t="s">
        <v>3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29</v>
      </c>
      <c r="D6787" t="s">
        <v>27</v>
      </c>
      <c r="E6787" t="s">
        <v>10</v>
      </c>
      <c r="F6787" t="s">
        <v>3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29</v>
      </c>
      <c r="D6788" t="s">
        <v>25</v>
      </c>
      <c r="E6788" t="s">
        <v>15</v>
      </c>
      <c r="F6788" t="s">
        <v>3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29</v>
      </c>
      <c r="D6789" t="s">
        <v>25</v>
      </c>
      <c r="E6789" t="s">
        <v>15</v>
      </c>
      <c r="F6789" t="s">
        <v>3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29</v>
      </c>
      <c r="D6790" t="s">
        <v>25</v>
      </c>
      <c r="E6790" t="s">
        <v>15</v>
      </c>
      <c r="F6790" t="s">
        <v>3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29</v>
      </c>
      <c r="D6791" t="s">
        <v>25</v>
      </c>
      <c r="E6791" t="s">
        <v>15</v>
      </c>
      <c r="F6791" t="s">
        <v>3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29</v>
      </c>
      <c r="D6792" t="s">
        <v>25</v>
      </c>
      <c r="E6792" t="s">
        <v>16</v>
      </c>
      <c r="F6792" t="s">
        <v>1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29</v>
      </c>
      <c r="D6793" t="s">
        <v>27</v>
      </c>
      <c r="E6793" t="s">
        <v>16</v>
      </c>
      <c r="F6793" t="s">
        <v>1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29</v>
      </c>
      <c r="D6794" t="s">
        <v>25</v>
      </c>
      <c r="E6794" t="s">
        <v>18</v>
      </c>
      <c r="F6794" t="s">
        <v>1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29</v>
      </c>
      <c r="D6795" t="s">
        <v>25</v>
      </c>
      <c r="E6795" t="s">
        <v>18</v>
      </c>
      <c r="F6795" t="s">
        <v>1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29</v>
      </c>
      <c r="D6796" t="s">
        <v>27</v>
      </c>
      <c r="E6796" t="s">
        <v>18</v>
      </c>
      <c r="F6796" t="s">
        <v>1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29</v>
      </c>
      <c r="D6797" t="s">
        <v>25</v>
      </c>
      <c r="E6797" t="s">
        <v>18</v>
      </c>
      <c r="F6797" t="s">
        <v>1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29</v>
      </c>
      <c r="D6798" t="s">
        <v>25</v>
      </c>
      <c r="E6798" t="s">
        <v>18</v>
      </c>
      <c r="F6798" t="s">
        <v>1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29</v>
      </c>
      <c r="D6799" t="s">
        <v>25</v>
      </c>
      <c r="E6799" t="s">
        <v>10</v>
      </c>
      <c r="F6799" t="s">
        <v>5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29</v>
      </c>
      <c r="D6800" t="s">
        <v>25</v>
      </c>
      <c r="E6800" t="s">
        <v>10</v>
      </c>
      <c r="F6800" t="s">
        <v>5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29</v>
      </c>
      <c r="D6801" t="s">
        <v>25</v>
      </c>
      <c r="E6801" t="s">
        <v>10</v>
      </c>
      <c r="F6801" t="s">
        <v>5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29</v>
      </c>
      <c r="D6802" t="s">
        <v>27</v>
      </c>
      <c r="E6802" t="s">
        <v>10</v>
      </c>
      <c r="F6802" t="s">
        <v>5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29</v>
      </c>
      <c r="D6803" t="s">
        <v>27</v>
      </c>
      <c r="E6803" t="s">
        <v>12</v>
      </c>
      <c r="F6803" t="s">
        <v>5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29</v>
      </c>
      <c r="D6804" t="s">
        <v>25</v>
      </c>
      <c r="E6804" t="s">
        <v>12</v>
      </c>
      <c r="F6804" t="s">
        <v>5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29</v>
      </c>
      <c r="D6805" t="s">
        <v>25</v>
      </c>
      <c r="E6805" t="s">
        <v>15</v>
      </c>
      <c r="F6805" t="s">
        <v>8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29</v>
      </c>
      <c r="D6806" t="s">
        <v>25</v>
      </c>
      <c r="E6806" t="s">
        <v>15</v>
      </c>
      <c r="F6806" t="s">
        <v>4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28</v>
      </c>
      <c r="D6807" t="s">
        <v>25</v>
      </c>
      <c r="E6807" t="s">
        <v>15</v>
      </c>
      <c r="F6807" t="s">
        <v>4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28</v>
      </c>
      <c r="D6808" t="s">
        <v>25</v>
      </c>
      <c r="E6808" t="s">
        <v>13</v>
      </c>
      <c r="F6808" t="s">
        <v>0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29</v>
      </c>
      <c r="D6809" t="s">
        <v>27</v>
      </c>
      <c r="E6809" t="s">
        <v>13</v>
      </c>
      <c r="F6809" t="s">
        <v>0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29</v>
      </c>
      <c r="D6810" t="s">
        <v>25</v>
      </c>
      <c r="E6810" t="s">
        <v>15</v>
      </c>
      <c r="F6810" t="s">
        <v>1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29</v>
      </c>
      <c r="D6811" t="s">
        <v>27</v>
      </c>
      <c r="E6811" t="s">
        <v>15</v>
      </c>
      <c r="F6811" t="s">
        <v>1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28</v>
      </c>
      <c r="D6812" t="s">
        <v>25</v>
      </c>
      <c r="E6812" t="s">
        <v>14</v>
      </c>
      <c r="F6812" t="s">
        <v>8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29</v>
      </c>
      <c r="D6813" t="s">
        <v>27</v>
      </c>
      <c r="E6813" t="s">
        <v>14</v>
      </c>
      <c r="F6813" t="s">
        <v>8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28</v>
      </c>
      <c r="D6814" t="s">
        <v>25</v>
      </c>
      <c r="E6814" t="s">
        <v>14</v>
      </c>
      <c r="F6814" t="s">
        <v>8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29</v>
      </c>
      <c r="D6815" t="s">
        <v>27</v>
      </c>
      <c r="E6815" t="s">
        <v>18</v>
      </c>
      <c r="F6815" t="s">
        <v>3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29</v>
      </c>
      <c r="D6816" t="s">
        <v>27</v>
      </c>
      <c r="E6816" t="s">
        <v>18</v>
      </c>
      <c r="F6816" t="s">
        <v>3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29</v>
      </c>
      <c r="D6817" t="s">
        <v>25</v>
      </c>
      <c r="E6817" t="s">
        <v>17</v>
      </c>
      <c r="F6817" t="s">
        <v>5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29</v>
      </c>
      <c r="D6818" t="s">
        <v>27</v>
      </c>
      <c r="E6818" t="s">
        <v>17</v>
      </c>
      <c r="F6818" t="s">
        <v>5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29</v>
      </c>
      <c r="D6819" t="s">
        <v>25</v>
      </c>
      <c r="E6819" t="s">
        <v>17</v>
      </c>
      <c r="F6819" t="s">
        <v>5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29</v>
      </c>
      <c r="D6820" t="s">
        <v>27</v>
      </c>
      <c r="E6820" t="s">
        <v>17</v>
      </c>
      <c r="F6820" t="s">
        <v>5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29</v>
      </c>
      <c r="D6821" t="s">
        <v>27</v>
      </c>
      <c r="E6821" t="s">
        <v>17</v>
      </c>
      <c r="F6821" t="s">
        <v>5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29</v>
      </c>
      <c r="D6822" t="s">
        <v>25</v>
      </c>
      <c r="E6822" t="s">
        <v>17</v>
      </c>
      <c r="F6822" t="s">
        <v>5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29</v>
      </c>
      <c r="D6823" t="s">
        <v>25</v>
      </c>
      <c r="E6823" t="s">
        <v>17</v>
      </c>
      <c r="F6823" t="s">
        <v>5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29</v>
      </c>
      <c r="D6824" t="s">
        <v>25</v>
      </c>
      <c r="E6824" t="s">
        <v>17</v>
      </c>
      <c r="F6824" t="s">
        <v>5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29</v>
      </c>
      <c r="D6825" t="s">
        <v>25</v>
      </c>
      <c r="E6825" t="s">
        <v>17</v>
      </c>
      <c r="F6825" t="s">
        <v>3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29</v>
      </c>
      <c r="D6826" t="s">
        <v>27</v>
      </c>
      <c r="E6826" t="s">
        <v>13</v>
      </c>
      <c r="F6826" t="s">
        <v>3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29</v>
      </c>
      <c r="D6827" t="s">
        <v>25</v>
      </c>
      <c r="E6827" t="s">
        <v>13</v>
      </c>
      <c r="F6827" t="s">
        <v>3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29</v>
      </c>
      <c r="D6828" t="s">
        <v>25</v>
      </c>
      <c r="E6828" t="s">
        <v>13</v>
      </c>
      <c r="F6828" t="s">
        <v>3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29</v>
      </c>
      <c r="D6829" t="s">
        <v>27</v>
      </c>
      <c r="E6829" t="s">
        <v>13</v>
      </c>
      <c r="F6829" t="s">
        <v>3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29</v>
      </c>
      <c r="D6830" t="s">
        <v>27</v>
      </c>
      <c r="E6830" t="s">
        <v>13</v>
      </c>
      <c r="F6830" t="s">
        <v>3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29</v>
      </c>
      <c r="D6831" t="s">
        <v>27</v>
      </c>
      <c r="E6831" t="s">
        <v>13</v>
      </c>
      <c r="F6831" t="s">
        <v>3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28</v>
      </c>
      <c r="D6832" t="s">
        <v>25</v>
      </c>
      <c r="E6832" t="s">
        <v>13</v>
      </c>
      <c r="F6832" t="s">
        <v>3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29</v>
      </c>
      <c r="D6833" t="s">
        <v>25</v>
      </c>
      <c r="E6833" t="s">
        <v>15</v>
      </c>
      <c r="F6833" t="s">
        <v>3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29</v>
      </c>
      <c r="D6834" t="s">
        <v>27</v>
      </c>
      <c r="E6834" t="s">
        <v>15</v>
      </c>
      <c r="F6834" t="s">
        <v>3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29</v>
      </c>
      <c r="D6835" t="s">
        <v>27</v>
      </c>
      <c r="E6835" t="s">
        <v>15</v>
      </c>
      <c r="F6835" t="s">
        <v>3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28</v>
      </c>
      <c r="D6836" t="s">
        <v>27</v>
      </c>
      <c r="E6836" t="s">
        <v>15</v>
      </c>
      <c r="F6836" t="s">
        <v>3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29</v>
      </c>
      <c r="D6837" t="s">
        <v>27</v>
      </c>
      <c r="E6837" t="s">
        <v>15</v>
      </c>
      <c r="F6837" t="s">
        <v>3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29</v>
      </c>
      <c r="D6838" t="s">
        <v>27</v>
      </c>
      <c r="E6838" t="s">
        <v>18</v>
      </c>
      <c r="F6838" t="s">
        <v>4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29</v>
      </c>
      <c r="D6839" t="s">
        <v>25</v>
      </c>
      <c r="E6839" t="s">
        <v>18</v>
      </c>
      <c r="F6839" t="s">
        <v>4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29</v>
      </c>
      <c r="D6840" t="s">
        <v>27</v>
      </c>
      <c r="E6840" t="s">
        <v>10</v>
      </c>
      <c r="F6840" t="s">
        <v>3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28</v>
      </c>
      <c r="D6841" t="s">
        <v>27</v>
      </c>
      <c r="E6841" t="s">
        <v>10</v>
      </c>
      <c r="F6841" t="s">
        <v>3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29</v>
      </c>
      <c r="D6842" t="s">
        <v>27</v>
      </c>
      <c r="E6842" t="s">
        <v>15</v>
      </c>
      <c r="F6842" t="s">
        <v>8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29</v>
      </c>
      <c r="D6843" t="s">
        <v>25</v>
      </c>
      <c r="E6843" t="s">
        <v>18</v>
      </c>
      <c r="F6843" t="s">
        <v>1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29</v>
      </c>
      <c r="D6844" t="s">
        <v>27</v>
      </c>
      <c r="E6844" t="s">
        <v>15</v>
      </c>
      <c r="F6844" t="s">
        <v>1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29</v>
      </c>
      <c r="D6845" t="s">
        <v>25</v>
      </c>
      <c r="E6845" t="s">
        <v>18</v>
      </c>
      <c r="F6845" t="s">
        <v>7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28</v>
      </c>
      <c r="D6846" t="s">
        <v>27</v>
      </c>
      <c r="E6846" t="s">
        <v>10</v>
      </c>
      <c r="F6846" t="s">
        <v>1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29</v>
      </c>
      <c r="D6847" t="s">
        <v>27</v>
      </c>
      <c r="E6847" t="s">
        <v>10</v>
      </c>
      <c r="F6847" t="s">
        <v>1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29</v>
      </c>
      <c r="D6848" t="s">
        <v>25</v>
      </c>
      <c r="E6848" t="s">
        <v>10</v>
      </c>
      <c r="F6848" t="s">
        <v>1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28</v>
      </c>
      <c r="D6849" t="s">
        <v>25</v>
      </c>
      <c r="E6849" t="s">
        <v>10</v>
      </c>
      <c r="F6849" t="s">
        <v>1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29</v>
      </c>
      <c r="D6850" t="s">
        <v>25</v>
      </c>
      <c r="E6850" t="s">
        <v>15</v>
      </c>
      <c r="F6850" t="s">
        <v>6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28</v>
      </c>
      <c r="D6851" t="s">
        <v>25</v>
      </c>
      <c r="E6851" t="s">
        <v>15</v>
      </c>
      <c r="F6851" t="s">
        <v>6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28</v>
      </c>
      <c r="D6852" t="s">
        <v>25</v>
      </c>
      <c r="E6852" t="s">
        <v>15</v>
      </c>
      <c r="F6852" t="s">
        <v>6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29</v>
      </c>
      <c r="D6853" t="s">
        <v>27</v>
      </c>
      <c r="E6853" t="s">
        <v>15</v>
      </c>
      <c r="F6853" t="s">
        <v>1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29</v>
      </c>
      <c r="D6854" t="s">
        <v>25</v>
      </c>
      <c r="E6854" t="s">
        <v>18</v>
      </c>
      <c r="F6854" t="s">
        <v>1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29</v>
      </c>
      <c r="D6855" t="s">
        <v>26</v>
      </c>
      <c r="E6855" t="s">
        <v>15</v>
      </c>
      <c r="F6855" t="s">
        <v>7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29</v>
      </c>
      <c r="D6856" t="s">
        <v>27</v>
      </c>
      <c r="E6856" t="s">
        <v>15</v>
      </c>
      <c r="F6856" t="s">
        <v>3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29</v>
      </c>
      <c r="D6857" t="s">
        <v>25</v>
      </c>
      <c r="E6857" t="s">
        <v>15</v>
      </c>
      <c r="F6857" t="s">
        <v>3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28</v>
      </c>
      <c r="D6858" t="s">
        <v>25</v>
      </c>
      <c r="E6858" t="s">
        <v>12</v>
      </c>
      <c r="F6858" t="s">
        <v>1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29</v>
      </c>
      <c r="D6859" t="s">
        <v>25</v>
      </c>
      <c r="E6859" t="s">
        <v>13</v>
      </c>
      <c r="F6859" t="s">
        <v>3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29</v>
      </c>
      <c r="D6860" t="s">
        <v>26</v>
      </c>
      <c r="E6860" t="s">
        <v>13</v>
      </c>
      <c r="F6860" t="s">
        <v>3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29</v>
      </c>
      <c r="D6861" t="s">
        <v>25</v>
      </c>
      <c r="E6861" t="s">
        <v>13</v>
      </c>
      <c r="F6861" t="s">
        <v>3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29</v>
      </c>
      <c r="D6862" t="s">
        <v>25</v>
      </c>
      <c r="E6862" t="s">
        <v>13</v>
      </c>
      <c r="F6862" t="s">
        <v>3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29</v>
      </c>
      <c r="D6863" t="s">
        <v>25</v>
      </c>
      <c r="E6863" t="s">
        <v>17</v>
      </c>
      <c r="F6863" t="s">
        <v>8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29</v>
      </c>
      <c r="D6864" t="s">
        <v>25</v>
      </c>
      <c r="E6864" t="s">
        <v>11</v>
      </c>
      <c r="F6864" t="s">
        <v>8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28</v>
      </c>
      <c r="D6865" t="s">
        <v>25</v>
      </c>
      <c r="E6865" t="s">
        <v>11</v>
      </c>
      <c r="F6865" t="s">
        <v>8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29</v>
      </c>
      <c r="D6866" t="s">
        <v>25</v>
      </c>
      <c r="E6866" t="s">
        <v>11</v>
      </c>
      <c r="F6866" t="s">
        <v>8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29</v>
      </c>
      <c r="D6867" t="s">
        <v>25</v>
      </c>
      <c r="E6867" t="s">
        <v>18</v>
      </c>
      <c r="F6867" t="s">
        <v>8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29</v>
      </c>
      <c r="D6868" t="s">
        <v>25</v>
      </c>
      <c r="E6868" t="s">
        <v>10</v>
      </c>
      <c r="F6868" t="s">
        <v>5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29</v>
      </c>
      <c r="D6869" t="s">
        <v>25</v>
      </c>
      <c r="E6869" t="s">
        <v>10</v>
      </c>
      <c r="F6869" t="s">
        <v>5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29</v>
      </c>
      <c r="D6870" t="s">
        <v>25</v>
      </c>
      <c r="E6870" t="s">
        <v>10</v>
      </c>
      <c r="F6870" t="s">
        <v>5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28</v>
      </c>
      <c r="D6871" t="s">
        <v>27</v>
      </c>
      <c r="E6871" t="s">
        <v>10</v>
      </c>
      <c r="F6871" t="s">
        <v>5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28</v>
      </c>
      <c r="D6872" t="s">
        <v>25</v>
      </c>
      <c r="E6872" t="s">
        <v>10</v>
      </c>
      <c r="F6872" t="s">
        <v>5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29</v>
      </c>
      <c r="D6873" t="s">
        <v>25</v>
      </c>
      <c r="E6873" t="s">
        <v>18</v>
      </c>
      <c r="F6873" t="s">
        <v>1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29</v>
      </c>
      <c r="D6874" t="s">
        <v>25</v>
      </c>
      <c r="E6874" t="s">
        <v>18</v>
      </c>
      <c r="F6874" t="s">
        <v>1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29</v>
      </c>
      <c r="D6875" t="s">
        <v>26</v>
      </c>
      <c r="E6875" t="s">
        <v>18</v>
      </c>
      <c r="F6875" t="s">
        <v>1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29</v>
      </c>
      <c r="D6876" t="s">
        <v>26</v>
      </c>
      <c r="E6876" t="s">
        <v>18</v>
      </c>
      <c r="F6876" t="s">
        <v>1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29</v>
      </c>
      <c r="D6877" t="s">
        <v>27</v>
      </c>
      <c r="E6877" t="s">
        <v>18</v>
      </c>
      <c r="F6877" t="s">
        <v>1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28</v>
      </c>
      <c r="D6878" t="s">
        <v>26</v>
      </c>
      <c r="E6878" t="s">
        <v>18</v>
      </c>
      <c r="F6878" t="s">
        <v>1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29</v>
      </c>
      <c r="D6879" t="s">
        <v>25</v>
      </c>
      <c r="E6879" t="s">
        <v>15</v>
      </c>
      <c r="F6879" t="s">
        <v>1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28</v>
      </c>
      <c r="D6880" t="s">
        <v>25</v>
      </c>
      <c r="E6880" t="s">
        <v>15</v>
      </c>
      <c r="F6880" t="s">
        <v>1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28</v>
      </c>
      <c r="D6881" t="s">
        <v>27</v>
      </c>
      <c r="E6881" t="s">
        <v>15</v>
      </c>
      <c r="F6881" t="s">
        <v>1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29</v>
      </c>
      <c r="D6882" t="s">
        <v>26</v>
      </c>
      <c r="E6882" t="s">
        <v>15</v>
      </c>
      <c r="F6882" t="s">
        <v>1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29</v>
      </c>
      <c r="D6883" t="s">
        <v>25</v>
      </c>
      <c r="E6883" t="s">
        <v>18</v>
      </c>
      <c r="F6883" t="s">
        <v>8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29</v>
      </c>
      <c r="D6884" t="s">
        <v>27</v>
      </c>
      <c r="E6884" t="s">
        <v>18</v>
      </c>
      <c r="F6884" t="s">
        <v>8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29</v>
      </c>
      <c r="D6885" t="s">
        <v>27</v>
      </c>
      <c r="E6885" t="s">
        <v>18</v>
      </c>
      <c r="F6885" t="s">
        <v>8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29</v>
      </c>
      <c r="D6886" t="s">
        <v>25</v>
      </c>
      <c r="E6886" t="s">
        <v>18</v>
      </c>
      <c r="F6886" t="s">
        <v>8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29</v>
      </c>
      <c r="D6887" t="s">
        <v>25</v>
      </c>
      <c r="E6887" t="s">
        <v>18</v>
      </c>
      <c r="F6887" t="s">
        <v>8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29</v>
      </c>
      <c r="D6888" t="s">
        <v>25</v>
      </c>
      <c r="E6888" t="s">
        <v>18</v>
      </c>
      <c r="F6888" t="s">
        <v>8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29</v>
      </c>
      <c r="D6889" t="s">
        <v>27</v>
      </c>
      <c r="E6889" t="s">
        <v>18</v>
      </c>
      <c r="F6889" t="s">
        <v>8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29</v>
      </c>
      <c r="D6890" t="s">
        <v>25</v>
      </c>
      <c r="E6890" t="s">
        <v>15</v>
      </c>
      <c r="F6890" t="s">
        <v>8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28</v>
      </c>
      <c r="D6891" t="s">
        <v>25</v>
      </c>
      <c r="E6891" t="s">
        <v>15</v>
      </c>
      <c r="F6891" t="s">
        <v>8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29</v>
      </c>
      <c r="D6892" t="s">
        <v>27</v>
      </c>
      <c r="E6892" t="s">
        <v>15</v>
      </c>
      <c r="F6892" t="s">
        <v>8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29</v>
      </c>
      <c r="D6893" t="s">
        <v>25</v>
      </c>
      <c r="E6893" t="s">
        <v>15</v>
      </c>
      <c r="F6893" t="s">
        <v>8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29</v>
      </c>
      <c r="D6894" t="s">
        <v>25</v>
      </c>
      <c r="E6894" t="s">
        <v>15</v>
      </c>
      <c r="F6894" t="s">
        <v>8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29</v>
      </c>
      <c r="D6895" t="s">
        <v>25</v>
      </c>
      <c r="E6895" t="s">
        <v>18</v>
      </c>
      <c r="F6895" t="s">
        <v>8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29</v>
      </c>
      <c r="D6896" t="s">
        <v>25</v>
      </c>
      <c r="E6896" t="s">
        <v>15</v>
      </c>
      <c r="F6896" t="s">
        <v>8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29</v>
      </c>
      <c r="D6897" t="s">
        <v>25</v>
      </c>
      <c r="E6897" t="s">
        <v>15</v>
      </c>
      <c r="F6897" t="s">
        <v>8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29</v>
      </c>
      <c r="D6898" t="s">
        <v>25</v>
      </c>
      <c r="E6898" t="s">
        <v>15</v>
      </c>
      <c r="F6898" t="s">
        <v>8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29</v>
      </c>
      <c r="D6899" t="s">
        <v>25</v>
      </c>
      <c r="E6899" t="s">
        <v>15</v>
      </c>
      <c r="F6899" t="s">
        <v>8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29</v>
      </c>
      <c r="D6900" t="s">
        <v>25</v>
      </c>
      <c r="E6900" t="s">
        <v>15</v>
      </c>
      <c r="F6900" t="s">
        <v>8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29</v>
      </c>
      <c r="D6901" t="s">
        <v>27</v>
      </c>
      <c r="E6901" t="s">
        <v>15</v>
      </c>
      <c r="F6901" t="s">
        <v>8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29</v>
      </c>
      <c r="D6902" t="s">
        <v>25</v>
      </c>
      <c r="E6902" t="s">
        <v>15</v>
      </c>
      <c r="F6902" t="s">
        <v>8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29</v>
      </c>
      <c r="D6903" t="s">
        <v>27</v>
      </c>
      <c r="E6903" t="s">
        <v>15</v>
      </c>
      <c r="F6903" t="s">
        <v>8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29</v>
      </c>
      <c r="D6904" t="s">
        <v>25</v>
      </c>
      <c r="E6904" t="s">
        <v>15</v>
      </c>
      <c r="F6904" t="s">
        <v>8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29</v>
      </c>
      <c r="D6905" t="s">
        <v>27</v>
      </c>
      <c r="E6905" t="s">
        <v>12</v>
      </c>
      <c r="F6905" t="s">
        <v>1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29</v>
      </c>
      <c r="D6906" t="s">
        <v>27</v>
      </c>
      <c r="E6906" t="s">
        <v>18</v>
      </c>
      <c r="F6906" t="s">
        <v>3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29</v>
      </c>
      <c r="D6907" t="s">
        <v>25</v>
      </c>
      <c r="E6907" t="s">
        <v>18</v>
      </c>
      <c r="F6907" t="s">
        <v>6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28</v>
      </c>
      <c r="D6908" t="s">
        <v>27</v>
      </c>
      <c r="E6908" t="s">
        <v>10</v>
      </c>
      <c r="F6908" t="s">
        <v>1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29</v>
      </c>
      <c r="D6909" t="s">
        <v>25</v>
      </c>
      <c r="E6909" t="s">
        <v>10</v>
      </c>
      <c r="F6909" t="s">
        <v>1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29</v>
      </c>
      <c r="D6910" t="s">
        <v>27</v>
      </c>
      <c r="E6910" t="s">
        <v>10</v>
      </c>
      <c r="F6910" t="s">
        <v>1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29</v>
      </c>
      <c r="D6911" t="s">
        <v>25</v>
      </c>
      <c r="E6911" t="s">
        <v>10</v>
      </c>
      <c r="F6911" t="s">
        <v>1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29</v>
      </c>
      <c r="D6912" t="s">
        <v>25</v>
      </c>
      <c r="E6912" t="s">
        <v>10</v>
      </c>
      <c r="F6912" t="s">
        <v>1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29</v>
      </c>
      <c r="D6913" t="s">
        <v>25</v>
      </c>
      <c r="E6913" t="s">
        <v>10</v>
      </c>
      <c r="F6913" t="s">
        <v>1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29</v>
      </c>
      <c r="D6914" t="s">
        <v>25</v>
      </c>
      <c r="E6914" t="s">
        <v>18</v>
      </c>
      <c r="F6914" t="s">
        <v>8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29</v>
      </c>
      <c r="D6915" t="s">
        <v>25</v>
      </c>
      <c r="E6915" t="s">
        <v>18</v>
      </c>
      <c r="F6915" t="s">
        <v>8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29</v>
      </c>
      <c r="D6916" t="s">
        <v>27</v>
      </c>
      <c r="E6916" t="s">
        <v>18</v>
      </c>
      <c r="F6916" t="s">
        <v>8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29</v>
      </c>
      <c r="D6917" t="s">
        <v>27</v>
      </c>
      <c r="E6917" t="s">
        <v>18</v>
      </c>
      <c r="F6917" t="s">
        <v>8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29</v>
      </c>
      <c r="D6918" t="s">
        <v>25</v>
      </c>
      <c r="E6918" t="s">
        <v>18</v>
      </c>
      <c r="F6918" t="s">
        <v>8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29</v>
      </c>
      <c r="D6919" t="s">
        <v>25</v>
      </c>
      <c r="E6919" t="s">
        <v>18</v>
      </c>
      <c r="F6919" t="s">
        <v>8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29</v>
      </c>
      <c r="D6920" t="s">
        <v>25</v>
      </c>
      <c r="E6920" t="s">
        <v>18</v>
      </c>
      <c r="F6920" t="s">
        <v>8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28</v>
      </c>
      <c r="D6921" t="s">
        <v>25</v>
      </c>
      <c r="E6921" t="s">
        <v>18</v>
      </c>
      <c r="F6921" t="s">
        <v>8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29</v>
      </c>
      <c r="D6922" t="s">
        <v>27</v>
      </c>
      <c r="E6922" t="s">
        <v>18</v>
      </c>
      <c r="F6922" t="s">
        <v>0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29</v>
      </c>
      <c r="D6923" t="s">
        <v>27</v>
      </c>
      <c r="E6923" t="s">
        <v>18</v>
      </c>
      <c r="F6923" t="s">
        <v>0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29</v>
      </c>
      <c r="D6924" t="s">
        <v>25</v>
      </c>
      <c r="E6924" t="s">
        <v>18</v>
      </c>
      <c r="F6924" t="s">
        <v>0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29</v>
      </c>
      <c r="D6925" t="s">
        <v>25</v>
      </c>
      <c r="E6925" t="s">
        <v>18</v>
      </c>
      <c r="F6925" t="s">
        <v>0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29</v>
      </c>
      <c r="D6926" t="s">
        <v>25</v>
      </c>
      <c r="E6926" t="s">
        <v>17</v>
      </c>
      <c r="F6926" t="s">
        <v>8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29</v>
      </c>
      <c r="D6927" t="s">
        <v>25</v>
      </c>
      <c r="E6927" t="s">
        <v>15</v>
      </c>
      <c r="F6927" t="s">
        <v>3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28</v>
      </c>
      <c r="D6928" t="s">
        <v>27</v>
      </c>
      <c r="E6928" t="s">
        <v>15</v>
      </c>
      <c r="F6928" t="s">
        <v>6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29</v>
      </c>
      <c r="D6929" t="s">
        <v>25</v>
      </c>
      <c r="E6929" t="s">
        <v>15</v>
      </c>
      <c r="F6929" t="s">
        <v>6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29</v>
      </c>
      <c r="D6930" t="s">
        <v>25</v>
      </c>
      <c r="E6930" t="s">
        <v>15</v>
      </c>
      <c r="F6930" t="s">
        <v>6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29</v>
      </c>
      <c r="D6931" t="s">
        <v>25</v>
      </c>
      <c r="E6931" t="s">
        <v>15</v>
      </c>
      <c r="F6931" t="s">
        <v>6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29</v>
      </c>
      <c r="D6932" t="s">
        <v>27</v>
      </c>
      <c r="E6932" t="s">
        <v>15</v>
      </c>
      <c r="F6932" t="s">
        <v>6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29</v>
      </c>
      <c r="D6933" t="s">
        <v>25</v>
      </c>
      <c r="E6933" t="s">
        <v>18</v>
      </c>
      <c r="F6933" t="s">
        <v>4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29</v>
      </c>
      <c r="D6934" t="s">
        <v>27</v>
      </c>
      <c r="E6934" t="s">
        <v>18</v>
      </c>
      <c r="F6934" t="s">
        <v>4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29</v>
      </c>
      <c r="D6935" t="s">
        <v>27</v>
      </c>
      <c r="E6935" t="s">
        <v>18</v>
      </c>
      <c r="F6935" t="s">
        <v>4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29</v>
      </c>
      <c r="D6936" t="s">
        <v>25</v>
      </c>
      <c r="E6936" t="s">
        <v>18</v>
      </c>
      <c r="F6936" t="s">
        <v>4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29</v>
      </c>
      <c r="D6937" t="s">
        <v>25</v>
      </c>
      <c r="E6937" t="s">
        <v>18</v>
      </c>
      <c r="F6937" t="s">
        <v>4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29</v>
      </c>
      <c r="D6938" t="s">
        <v>27</v>
      </c>
      <c r="E6938" t="s">
        <v>15</v>
      </c>
      <c r="F6938" t="s">
        <v>4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29</v>
      </c>
      <c r="D6939" t="s">
        <v>25</v>
      </c>
      <c r="E6939" t="s">
        <v>15</v>
      </c>
      <c r="F6939" t="s">
        <v>4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29</v>
      </c>
      <c r="D6940" t="s">
        <v>27</v>
      </c>
      <c r="E6940" t="s">
        <v>10</v>
      </c>
      <c r="F6940" t="s">
        <v>8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29</v>
      </c>
      <c r="D6941" t="s">
        <v>27</v>
      </c>
      <c r="E6941" t="s">
        <v>18</v>
      </c>
      <c r="F6941" t="s">
        <v>0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28</v>
      </c>
      <c r="D6942" t="s">
        <v>26</v>
      </c>
      <c r="E6942" t="s">
        <v>15</v>
      </c>
      <c r="F6942" t="s">
        <v>1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29</v>
      </c>
      <c r="D6943" t="s">
        <v>26</v>
      </c>
      <c r="E6943" t="s">
        <v>15</v>
      </c>
      <c r="F6943" t="s">
        <v>1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29</v>
      </c>
      <c r="D6944" t="s">
        <v>25</v>
      </c>
      <c r="E6944" t="s">
        <v>15</v>
      </c>
      <c r="F6944" t="s">
        <v>1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29</v>
      </c>
      <c r="D6945" t="s">
        <v>25</v>
      </c>
      <c r="E6945" t="s">
        <v>18</v>
      </c>
      <c r="F6945" t="s">
        <v>1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29</v>
      </c>
      <c r="D6946" t="s">
        <v>27</v>
      </c>
      <c r="E6946" t="s">
        <v>15</v>
      </c>
      <c r="F6946" t="s">
        <v>8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29</v>
      </c>
      <c r="D6947" t="s">
        <v>27</v>
      </c>
      <c r="E6947" t="s">
        <v>15</v>
      </c>
      <c r="F6947" t="s">
        <v>8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29</v>
      </c>
      <c r="D6948" t="s">
        <v>25</v>
      </c>
      <c r="E6948" t="s">
        <v>15</v>
      </c>
      <c r="F6948" t="s">
        <v>5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29</v>
      </c>
      <c r="D6949" t="s">
        <v>27</v>
      </c>
      <c r="E6949" t="s">
        <v>15</v>
      </c>
      <c r="F6949" t="s">
        <v>5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28</v>
      </c>
      <c r="D6950" t="s">
        <v>27</v>
      </c>
      <c r="E6950" t="s">
        <v>15</v>
      </c>
      <c r="F6950" t="s">
        <v>8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29</v>
      </c>
      <c r="D6951" t="s">
        <v>27</v>
      </c>
      <c r="E6951" t="s">
        <v>15</v>
      </c>
      <c r="F6951" t="s">
        <v>5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29</v>
      </c>
      <c r="D6952" t="s">
        <v>27</v>
      </c>
      <c r="E6952" t="s">
        <v>15</v>
      </c>
      <c r="F6952" t="s">
        <v>5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29</v>
      </c>
      <c r="D6953" t="s">
        <v>27</v>
      </c>
      <c r="E6953" t="s">
        <v>15</v>
      </c>
      <c r="F6953" t="s">
        <v>5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29</v>
      </c>
      <c r="D6954" t="s">
        <v>27</v>
      </c>
      <c r="E6954" t="s">
        <v>15</v>
      </c>
      <c r="F6954" t="s">
        <v>5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29</v>
      </c>
      <c r="D6955" t="s">
        <v>25</v>
      </c>
      <c r="E6955" t="s">
        <v>10</v>
      </c>
      <c r="F6955" t="s">
        <v>5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29</v>
      </c>
      <c r="D6956" t="s">
        <v>27</v>
      </c>
      <c r="E6956" t="s">
        <v>12</v>
      </c>
      <c r="F6956" t="s">
        <v>1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28</v>
      </c>
      <c r="D6957" t="s">
        <v>25</v>
      </c>
      <c r="E6957" t="s">
        <v>12</v>
      </c>
      <c r="F6957" t="s">
        <v>1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29</v>
      </c>
      <c r="D6958" t="s">
        <v>25</v>
      </c>
      <c r="E6958" t="s">
        <v>15</v>
      </c>
      <c r="F6958" t="s">
        <v>1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29</v>
      </c>
      <c r="D6959" t="s">
        <v>27</v>
      </c>
      <c r="E6959" t="s">
        <v>15</v>
      </c>
      <c r="F6959" t="s">
        <v>1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29</v>
      </c>
      <c r="D6960" t="s">
        <v>27</v>
      </c>
      <c r="E6960" t="s">
        <v>15</v>
      </c>
      <c r="F6960" t="s">
        <v>1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29</v>
      </c>
      <c r="D6961" t="s">
        <v>27</v>
      </c>
      <c r="E6961" t="s">
        <v>15</v>
      </c>
      <c r="F6961" t="s">
        <v>1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29</v>
      </c>
      <c r="D6962" t="s">
        <v>25</v>
      </c>
      <c r="E6962" t="s">
        <v>16</v>
      </c>
      <c r="F6962" t="s">
        <v>3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29</v>
      </c>
      <c r="D6963" t="s">
        <v>25</v>
      </c>
      <c r="E6963" t="s">
        <v>16</v>
      </c>
      <c r="F6963" t="s">
        <v>3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29</v>
      </c>
      <c r="D6964" t="s">
        <v>27</v>
      </c>
      <c r="E6964" t="s">
        <v>16</v>
      </c>
      <c r="F6964" t="s">
        <v>3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29</v>
      </c>
      <c r="D6965" t="s">
        <v>27</v>
      </c>
      <c r="E6965" t="s">
        <v>16</v>
      </c>
      <c r="F6965" t="s">
        <v>3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29</v>
      </c>
      <c r="D6966" t="s">
        <v>25</v>
      </c>
      <c r="E6966" t="s">
        <v>16</v>
      </c>
      <c r="F6966" t="s">
        <v>3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29</v>
      </c>
      <c r="D6967" t="s">
        <v>27</v>
      </c>
      <c r="E6967" t="s">
        <v>16</v>
      </c>
      <c r="F6967" t="s">
        <v>3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29</v>
      </c>
      <c r="D6968" t="s">
        <v>27</v>
      </c>
      <c r="E6968" t="s">
        <v>18</v>
      </c>
      <c r="F6968" t="s">
        <v>8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29</v>
      </c>
      <c r="D6969" t="s">
        <v>27</v>
      </c>
      <c r="E6969" t="s">
        <v>18</v>
      </c>
      <c r="F6969" t="s">
        <v>8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29</v>
      </c>
      <c r="D6970" t="s">
        <v>25</v>
      </c>
      <c r="E6970" t="s">
        <v>13</v>
      </c>
      <c r="F6970" t="s">
        <v>3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29</v>
      </c>
      <c r="D6971" t="s">
        <v>25</v>
      </c>
      <c r="E6971" t="s">
        <v>13</v>
      </c>
      <c r="F6971" t="s">
        <v>3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29</v>
      </c>
      <c r="D6972" t="s">
        <v>27</v>
      </c>
      <c r="E6972" t="s">
        <v>13</v>
      </c>
      <c r="F6972" t="s">
        <v>3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29</v>
      </c>
      <c r="D6973" t="s">
        <v>27</v>
      </c>
      <c r="E6973" t="s">
        <v>12</v>
      </c>
      <c r="F6973" t="s">
        <v>8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29</v>
      </c>
      <c r="D6974" t="s">
        <v>25</v>
      </c>
      <c r="E6974" t="s">
        <v>10</v>
      </c>
      <c r="F6974" t="s">
        <v>7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29</v>
      </c>
      <c r="D6975" t="s">
        <v>25</v>
      </c>
      <c r="E6975" t="s">
        <v>10</v>
      </c>
      <c r="F6975" t="s">
        <v>7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29</v>
      </c>
      <c r="D6976" t="s">
        <v>27</v>
      </c>
      <c r="E6976" t="s">
        <v>10</v>
      </c>
      <c r="F6976" t="s">
        <v>5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29</v>
      </c>
      <c r="D6977" t="s">
        <v>25</v>
      </c>
      <c r="E6977" t="s">
        <v>10</v>
      </c>
      <c r="F6977" t="s">
        <v>5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29</v>
      </c>
      <c r="D6978" t="s">
        <v>25</v>
      </c>
      <c r="E6978" t="s">
        <v>10</v>
      </c>
      <c r="F6978" t="s">
        <v>5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29</v>
      </c>
      <c r="D6979" t="s">
        <v>27</v>
      </c>
      <c r="E6979" t="s">
        <v>10</v>
      </c>
      <c r="F6979" t="s">
        <v>5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29</v>
      </c>
      <c r="D6980" t="s">
        <v>27</v>
      </c>
      <c r="E6980" t="s">
        <v>10</v>
      </c>
      <c r="F6980" t="s">
        <v>5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29</v>
      </c>
      <c r="D6981" t="s">
        <v>27</v>
      </c>
      <c r="E6981" t="s">
        <v>10</v>
      </c>
      <c r="F6981" t="s">
        <v>5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29</v>
      </c>
      <c r="D6982" t="s">
        <v>27</v>
      </c>
      <c r="E6982" t="s">
        <v>10</v>
      </c>
      <c r="F6982" t="s">
        <v>5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29</v>
      </c>
      <c r="D6983" t="s">
        <v>25</v>
      </c>
      <c r="E6983" t="s">
        <v>10</v>
      </c>
      <c r="F6983" t="s">
        <v>5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29</v>
      </c>
      <c r="D6984" t="s">
        <v>27</v>
      </c>
      <c r="E6984" t="s">
        <v>10</v>
      </c>
      <c r="F6984" t="s">
        <v>5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29</v>
      </c>
      <c r="D6985" t="s">
        <v>25</v>
      </c>
      <c r="E6985" t="s">
        <v>10</v>
      </c>
      <c r="F6985" t="s">
        <v>5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29</v>
      </c>
      <c r="D6986" t="s">
        <v>25</v>
      </c>
      <c r="E6986" t="s">
        <v>10</v>
      </c>
      <c r="F6986" t="s">
        <v>5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29</v>
      </c>
      <c r="D6987" t="s">
        <v>25</v>
      </c>
      <c r="E6987" t="s">
        <v>15</v>
      </c>
      <c r="F6987" t="s">
        <v>3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29</v>
      </c>
      <c r="D6988" t="s">
        <v>25</v>
      </c>
      <c r="E6988" t="s">
        <v>15</v>
      </c>
      <c r="F6988" t="s">
        <v>3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29</v>
      </c>
      <c r="D6989" t="s">
        <v>25</v>
      </c>
      <c r="E6989" t="s">
        <v>15</v>
      </c>
      <c r="F6989" t="s">
        <v>3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29</v>
      </c>
      <c r="D6990" t="s">
        <v>26</v>
      </c>
      <c r="E6990" t="s">
        <v>15</v>
      </c>
      <c r="F6990" t="s">
        <v>3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29</v>
      </c>
      <c r="D6991" t="s">
        <v>25</v>
      </c>
      <c r="E6991" t="s">
        <v>15</v>
      </c>
      <c r="F6991" t="s">
        <v>1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29</v>
      </c>
      <c r="D6992" t="s">
        <v>25</v>
      </c>
      <c r="E6992" t="s">
        <v>15</v>
      </c>
      <c r="F6992" t="s">
        <v>3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28</v>
      </c>
      <c r="D6993" t="s">
        <v>27</v>
      </c>
      <c r="E6993" t="s">
        <v>15</v>
      </c>
      <c r="F6993" t="s">
        <v>3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29</v>
      </c>
      <c r="D6994" t="s">
        <v>25</v>
      </c>
      <c r="E6994" t="s">
        <v>15</v>
      </c>
      <c r="F6994" t="s">
        <v>6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29</v>
      </c>
      <c r="D6995" t="s">
        <v>25</v>
      </c>
      <c r="E6995" t="s">
        <v>18</v>
      </c>
      <c r="F6995" t="s">
        <v>6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29</v>
      </c>
      <c r="D6996" t="s">
        <v>27</v>
      </c>
      <c r="E6996" t="s">
        <v>18</v>
      </c>
      <c r="F6996" t="s">
        <v>6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29</v>
      </c>
      <c r="D6997" t="s">
        <v>27</v>
      </c>
      <c r="E6997" t="s">
        <v>18</v>
      </c>
      <c r="F6997" t="s">
        <v>6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29</v>
      </c>
      <c r="D6998" t="s">
        <v>26</v>
      </c>
      <c r="E6998" t="s">
        <v>18</v>
      </c>
      <c r="F6998" t="s">
        <v>6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29</v>
      </c>
      <c r="D6999" t="s">
        <v>27</v>
      </c>
      <c r="E6999" t="s">
        <v>18</v>
      </c>
      <c r="F6999" t="s">
        <v>8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28</v>
      </c>
      <c r="D7000" t="s">
        <v>25</v>
      </c>
      <c r="E7000" t="s">
        <v>12</v>
      </c>
      <c r="F7000" t="s">
        <v>1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29</v>
      </c>
      <c r="D7001" t="s">
        <v>25</v>
      </c>
      <c r="E7001" t="s">
        <v>10</v>
      </c>
      <c r="F7001" t="s">
        <v>4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29</v>
      </c>
      <c r="D7002" t="s">
        <v>27</v>
      </c>
      <c r="E7002" t="s">
        <v>13</v>
      </c>
      <c r="F7002" t="s">
        <v>8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28</v>
      </c>
      <c r="D7003" t="s">
        <v>25</v>
      </c>
      <c r="E7003" t="s">
        <v>16</v>
      </c>
      <c r="F7003" t="s">
        <v>4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29</v>
      </c>
      <c r="D7004" t="s">
        <v>26</v>
      </c>
      <c r="E7004" t="s">
        <v>16</v>
      </c>
      <c r="F7004" t="s">
        <v>3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29</v>
      </c>
      <c r="D7005" t="s">
        <v>26</v>
      </c>
      <c r="E7005" t="s">
        <v>16</v>
      </c>
      <c r="F7005" t="s">
        <v>3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29</v>
      </c>
      <c r="D7006" t="s">
        <v>26</v>
      </c>
      <c r="E7006" t="s">
        <v>16</v>
      </c>
      <c r="F7006" t="s">
        <v>3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29</v>
      </c>
      <c r="D7007" t="s">
        <v>26</v>
      </c>
      <c r="E7007" t="s">
        <v>16</v>
      </c>
      <c r="F7007" t="s">
        <v>3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29</v>
      </c>
      <c r="D7008" t="s">
        <v>26</v>
      </c>
      <c r="E7008" t="s">
        <v>16</v>
      </c>
      <c r="F7008" t="s">
        <v>3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29</v>
      </c>
      <c r="D7009" t="s">
        <v>25</v>
      </c>
      <c r="E7009" t="s">
        <v>18</v>
      </c>
      <c r="F7009" t="s">
        <v>8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28</v>
      </c>
      <c r="D7010" t="s">
        <v>25</v>
      </c>
      <c r="E7010" t="s">
        <v>15</v>
      </c>
      <c r="F7010" t="s">
        <v>1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29</v>
      </c>
      <c r="D7011" t="s">
        <v>27</v>
      </c>
      <c r="E7011" t="s">
        <v>12</v>
      </c>
      <c r="F7011" t="s">
        <v>8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29</v>
      </c>
      <c r="D7012" t="s">
        <v>27</v>
      </c>
      <c r="E7012" t="s">
        <v>12</v>
      </c>
      <c r="F7012" t="s">
        <v>8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29</v>
      </c>
      <c r="D7013" t="s">
        <v>25</v>
      </c>
      <c r="E7013" t="s">
        <v>12</v>
      </c>
      <c r="F7013" t="s">
        <v>8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29</v>
      </c>
      <c r="D7014" t="s">
        <v>25</v>
      </c>
      <c r="E7014" t="s">
        <v>11</v>
      </c>
      <c r="F7014" t="s">
        <v>0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29</v>
      </c>
      <c r="D7015" t="s">
        <v>25</v>
      </c>
      <c r="E7015" t="s">
        <v>15</v>
      </c>
      <c r="F7015" t="s">
        <v>8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29</v>
      </c>
      <c r="D7016" t="s">
        <v>25</v>
      </c>
      <c r="E7016" t="s">
        <v>15</v>
      </c>
      <c r="F7016" t="s">
        <v>8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29</v>
      </c>
      <c r="D7017" t="s">
        <v>27</v>
      </c>
      <c r="E7017" t="s">
        <v>15</v>
      </c>
      <c r="F7017" t="s">
        <v>8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29</v>
      </c>
      <c r="D7018" t="s">
        <v>26</v>
      </c>
      <c r="E7018" t="s">
        <v>15</v>
      </c>
      <c r="F7018" t="s">
        <v>8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29</v>
      </c>
      <c r="D7019" t="s">
        <v>26</v>
      </c>
      <c r="E7019" t="s">
        <v>15</v>
      </c>
      <c r="F7019" t="s">
        <v>8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29</v>
      </c>
      <c r="D7020" t="s">
        <v>26</v>
      </c>
      <c r="E7020" t="s">
        <v>15</v>
      </c>
      <c r="F7020" t="s">
        <v>8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28</v>
      </c>
      <c r="D7021" t="s">
        <v>25</v>
      </c>
      <c r="E7021" t="s">
        <v>15</v>
      </c>
      <c r="F7021" t="s">
        <v>8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29</v>
      </c>
      <c r="D7022" t="s">
        <v>27</v>
      </c>
      <c r="E7022" t="s">
        <v>15</v>
      </c>
      <c r="F7022" t="s">
        <v>8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29</v>
      </c>
      <c r="D7023" t="s">
        <v>25</v>
      </c>
      <c r="E7023" t="s">
        <v>11</v>
      </c>
      <c r="F7023" t="s">
        <v>1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29</v>
      </c>
      <c r="D7024" t="s">
        <v>27</v>
      </c>
      <c r="E7024" t="s">
        <v>18</v>
      </c>
      <c r="F7024" t="s">
        <v>3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29</v>
      </c>
      <c r="D7025" t="s">
        <v>27</v>
      </c>
      <c r="E7025" t="s">
        <v>18</v>
      </c>
      <c r="F7025" t="s">
        <v>3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29</v>
      </c>
      <c r="D7026" t="s">
        <v>27</v>
      </c>
      <c r="E7026" t="s">
        <v>18</v>
      </c>
      <c r="F7026" t="s">
        <v>3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29</v>
      </c>
      <c r="D7027" t="s">
        <v>26</v>
      </c>
      <c r="E7027" t="s">
        <v>11</v>
      </c>
      <c r="F7027" t="s">
        <v>5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29</v>
      </c>
      <c r="D7028" t="s">
        <v>25</v>
      </c>
      <c r="E7028" t="s">
        <v>18</v>
      </c>
      <c r="F7028" t="s">
        <v>8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29</v>
      </c>
      <c r="D7029" t="s">
        <v>25</v>
      </c>
      <c r="E7029" t="s">
        <v>18</v>
      </c>
      <c r="F7029" t="s">
        <v>8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28</v>
      </c>
      <c r="D7030" t="s">
        <v>25</v>
      </c>
      <c r="E7030" t="s">
        <v>18</v>
      </c>
      <c r="F7030" t="s">
        <v>8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28</v>
      </c>
      <c r="D7031" t="s">
        <v>26</v>
      </c>
      <c r="E7031" t="s">
        <v>15</v>
      </c>
      <c r="F7031" t="s">
        <v>1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29</v>
      </c>
      <c r="D7032" t="s">
        <v>25</v>
      </c>
      <c r="E7032" t="s">
        <v>10</v>
      </c>
      <c r="F7032" t="s">
        <v>3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29</v>
      </c>
      <c r="D7033" t="s">
        <v>25</v>
      </c>
      <c r="E7033" t="s">
        <v>18</v>
      </c>
      <c r="F7033" t="s">
        <v>5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29</v>
      </c>
      <c r="D7034" t="s">
        <v>25</v>
      </c>
      <c r="E7034" t="s">
        <v>18</v>
      </c>
      <c r="F7034" t="s">
        <v>8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29</v>
      </c>
      <c r="D7035" t="s">
        <v>25</v>
      </c>
      <c r="E7035" t="s">
        <v>18</v>
      </c>
      <c r="F7035" t="s">
        <v>8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28</v>
      </c>
      <c r="D7036" t="s">
        <v>25</v>
      </c>
      <c r="E7036" t="s">
        <v>18</v>
      </c>
      <c r="F7036" t="s">
        <v>4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29</v>
      </c>
      <c r="D7037" t="s">
        <v>25</v>
      </c>
      <c r="E7037" t="s">
        <v>18</v>
      </c>
      <c r="F7037" t="s">
        <v>4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29</v>
      </c>
      <c r="D7038" t="s">
        <v>27</v>
      </c>
      <c r="E7038" t="s">
        <v>10</v>
      </c>
      <c r="F7038" t="s">
        <v>1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29</v>
      </c>
      <c r="D7039" t="s">
        <v>25</v>
      </c>
      <c r="E7039" t="s">
        <v>10</v>
      </c>
      <c r="F7039" t="s">
        <v>1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29</v>
      </c>
      <c r="D7040" t="s">
        <v>25</v>
      </c>
      <c r="E7040" t="s">
        <v>10</v>
      </c>
      <c r="F7040" t="s">
        <v>3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29</v>
      </c>
      <c r="D7041" t="s">
        <v>27</v>
      </c>
      <c r="E7041" t="s">
        <v>10</v>
      </c>
      <c r="F7041" t="s">
        <v>1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29</v>
      </c>
      <c r="D7042" t="s">
        <v>25</v>
      </c>
      <c r="E7042" t="s">
        <v>10</v>
      </c>
      <c r="F7042" t="s">
        <v>3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29</v>
      </c>
      <c r="D7043" t="s">
        <v>25</v>
      </c>
      <c r="E7043" t="s">
        <v>10</v>
      </c>
      <c r="F7043" t="s">
        <v>3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29</v>
      </c>
      <c r="D7044" t="s">
        <v>25</v>
      </c>
      <c r="E7044" t="s">
        <v>10</v>
      </c>
      <c r="F7044" t="s">
        <v>3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29</v>
      </c>
      <c r="D7045" t="s">
        <v>27</v>
      </c>
      <c r="E7045" t="s">
        <v>10</v>
      </c>
      <c r="F7045" t="s">
        <v>3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28</v>
      </c>
      <c r="D7046" t="s">
        <v>25</v>
      </c>
      <c r="E7046" t="s">
        <v>10</v>
      </c>
      <c r="F7046" t="s">
        <v>3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29</v>
      </c>
      <c r="D7047" t="s">
        <v>25</v>
      </c>
      <c r="E7047" t="s">
        <v>10</v>
      </c>
      <c r="F7047" t="s">
        <v>3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29</v>
      </c>
      <c r="D7048" t="s">
        <v>25</v>
      </c>
      <c r="E7048" t="s">
        <v>10</v>
      </c>
      <c r="F7048" t="s">
        <v>3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29</v>
      </c>
      <c r="D7049" t="s">
        <v>27</v>
      </c>
      <c r="E7049" t="s">
        <v>10</v>
      </c>
      <c r="F7049" t="s">
        <v>3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29</v>
      </c>
      <c r="D7050" t="s">
        <v>25</v>
      </c>
      <c r="E7050" t="s">
        <v>10</v>
      </c>
      <c r="F7050" t="s">
        <v>3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29</v>
      </c>
      <c r="D7051" t="s">
        <v>27</v>
      </c>
      <c r="E7051" t="s">
        <v>18</v>
      </c>
      <c r="F7051" t="s">
        <v>8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29</v>
      </c>
      <c r="D7052" t="s">
        <v>25</v>
      </c>
      <c r="E7052" t="s">
        <v>15</v>
      </c>
      <c r="F7052" t="s">
        <v>8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28</v>
      </c>
      <c r="D7053" t="s">
        <v>25</v>
      </c>
      <c r="E7053" t="s">
        <v>18</v>
      </c>
      <c r="F7053" t="s">
        <v>1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29</v>
      </c>
      <c r="D7054" t="s">
        <v>25</v>
      </c>
      <c r="E7054" t="s">
        <v>18</v>
      </c>
      <c r="F7054" t="s">
        <v>1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28</v>
      </c>
      <c r="D7055" t="s">
        <v>25</v>
      </c>
      <c r="E7055" t="s">
        <v>10</v>
      </c>
      <c r="F7055" t="s">
        <v>3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29</v>
      </c>
      <c r="D7056" t="s">
        <v>25</v>
      </c>
      <c r="E7056" t="s">
        <v>10</v>
      </c>
      <c r="F7056" t="s">
        <v>3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29</v>
      </c>
      <c r="D7057" t="s">
        <v>27</v>
      </c>
      <c r="E7057" t="s">
        <v>11</v>
      </c>
      <c r="F7057" t="s">
        <v>7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29</v>
      </c>
      <c r="D7058" t="s">
        <v>25</v>
      </c>
      <c r="E7058" t="s">
        <v>11</v>
      </c>
      <c r="F7058" t="s">
        <v>7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28</v>
      </c>
      <c r="D7059" t="s">
        <v>27</v>
      </c>
      <c r="E7059" t="s">
        <v>18</v>
      </c>
      <c r="F7059" t="s">
        <v>4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29</v>
      </c>
      <c r="D7060" t="s">
        <v>27</v>
      </c>
      <c r="E7060" t="s">
        <v>18</v>
      </c>
      <c r="F7060" t="s">
        <v>4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29</v>
      </c>
      <c r="D7061" t="s">
        <v>27</v>
      </c>
      <c r="E7061" t="s">
        <v>18</v>
      </c>
      <c r="F7061" t="s">
        <v>7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29</v>
      </c>
      <c r="D7062" t="s">
        <v>25</v>
      </c>
      <c r="E7062" t="s">
        <v>15</v>
      </c>
      <c r="F7062" t="s">
        <v>4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29</v>
      </c>
      <c r="D7063" t="s">
        <v>27</v>
      </c>
      <c r="E7063" t="s">
        <v>15</v>
      </c>
      <c r="F7063" t="s">
        <v>8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29</v>
      </c>
      <c r="D7064" t="s">
        <v>27</v>
      </c>
      <c r="E7064" t="s">
        <v>15</v>
      </c>
      <c r="F7064" t="s">
        <v>8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29</v>
      </c>
      <c r="D7065" t="s">
        <v>27</v>
      </c>
      <c r="E7065" t="s">
        <v>15</v>
      </c>
      <c r="F7065" t="s">
        <v>8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29</v>
      </c>
      <c r="D7066" t="s">
        <v>25</v>
      </c>
      <c r="E7066" t="s">
        <v>14</v>
      </c>
      <c r="F7066" t="s">
        <v>1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29</v>
      </c>
      <c r="D7067" t="s">
        <v>27</v>
      </c>
      <c r="E7067" t="s">
        <v>14</v>
      </c>
      <c r="F7067" t="s">
        <v>1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29</v>
      </c>
      <c r="D7068" t="s">
        <v>25</v>
      </c>
      <c r="E7068" t="s">
        <v>15</v>
      </c>
      <c r="F7068" t="s">
        <v>8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29</v>
      </c>
      <c r="D7069" t="s">
        <v>25</v>
      </c>
      <c r="E7069" t="s">
        <v>18</v>
      </c>
      <c r="F7069" t="s">
        <v>3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29</v>
      </c>
      <c r="D7070" t="s">
        <v>27</v>
      </c>
      <c r="E7070" t="s">
        <v>18</v>
      </c>
      <c r="F7070" t="s">
        <v>3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29</v>
      </c>
      <c r="D7071" t="s">
        <v>26</v>
      </c>
      <c r="E7071" t="s">
        <v>15</v>
      </c>
      <c r="F7071" t="s">
        <v>8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28</v>
      </c>
      <c r="D7072" t="s">
        <v>25</v>
      </c>
      <c r="E7072" t="s">
        <v>15</v>
      </c>
      <c r="F7072" t="s">
        <v>8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29</v>
      </c>
      <c r="D7073" t="s">
        <v>25</v>
      </c>
      <c r="E7073" t="s">
        <v>15</v>
      </c>
      <c r="F7073" t="s">
        <v>8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29</v>
      </c>
      <c r="D7074" t="s">
        <v>26</v>
      </c>
      <c r="E7074" t="s">
        <v>15</v>
      </c>
      <c r="F7074" t="s">
        <v>8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29</v>
      </c>
      <c r="D7075" t="s">
        <v>27</v>
      </c>
      <c r="E7075" t="s">
        <v>15</v>
      </c>
      <c r="F7075" t="s">
        <v>8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29</v>
      </c>
      <c r="D7076" t="s">
        <v>25</v>
      </c>
      <c r="E7076" t="s">
        <v>15</v>
      </c>
      <c r="F7076" t="s">
        <v>8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29</v>
      </c>
      <c r="D7077" t="s">
        <v>25</v>
      </c>
      <c r="E7077" t="s">
        <v>15</v>
      </c>
      <c r="F7077" t="s">
        <v>8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29</v>
      </c>
      <c r="D7078" t="s">
        <v>25</v>
      </c>
      <c r="E7078" t="s">
        <v>15</v>
      </c>
      <c r="F7078" t="s">
        <v>1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29</v>
      </c>
      <c r="D7079" t="s">
        <v>25</v>
      </c>
      <c r="E7079" t="s">
        <v>10</v>
      </c>
      <c r="F7079" t="s">
        <v>3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29</v>
      </c>
      <c r="D7080" t="s">
        <v>27</v>
      </c>
      <c r="E7080" t="s">
        <v>15</v>
      </c>
      <c r="F7080" t="s">
        <v>7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28</v>
      </c>
      <c r="D7081" t="s">
        <v>25</v>
      </c>
      <c r="E7081" t="s">
        <v>15</v>
      </c>
      <c r="F7081" t="s">
        <v>7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29</v>
      </c>
      <c r="D7082" t="s">
        <v>25</v>
      </c>
      <c r="E7082" t="s">
        <v>15</v>
      </c>
      <c r="F7082" t="s">
        <v>7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29</v>
      </c>
      <c r="D7083" t="s">
        <v>25</v>
      </c>
      <c r="E7083" t="s">
        <v>15</v>
      </c>
      <c r="F7083" t="s">
        <v>7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29</v>
      </c>
      <c r="D7084" t="s">
        <v>25</v>
      </c>
      <c r="E7084" t="s">
        <v>15</v>
      </c>
      <c r="F7084" t="s">
        <v>7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29</v>
      </c>
      <c r="D7085" t="s">
        <v>25</v>
      </c>
      <c r="E7085" t="s">
        <v>18</v>
      </c>
      <c r="F7085" t="s">
        <v>5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29</v>
      </c>
      <c r="D7086" t="s">
        <v>25</v>
      </c>
      <c r="E7086" t="s">
        <v>18</v>
      </c>
      <c r="F7086" t="s">
        <v>5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29</v>
      </c>
      <c r="D7087" t="s">
        <v>25</v>
      </c>
      <c r="E7087" t="s">
        <v>15</v>
      </c>
      <c r="F7087" t="s">
        <v>1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29</v>
      </c>
      <c r="D7088" t="s">
        <v>25</v>
      </c>
      <c r="E7088" t="s">
        <v>11</v>
      </c>
      <c r="F7088" t="s">
        <v>8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28</v>
      </c>
      <c r="D7089" t="s">
        <v>25</v>
      </c>
      <c r="E7089" t="s">
        <v>15</v>
      </c>
      <c r="F7089" t="s">
        <v>3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29</v>
      </c>
      <c r="D7090" t="s">
        <v>27</v>
      </c>
      <c r="E7090" t="s">
        <v>12</v>
      </c>
      <c r="F7090" t="s">
        <v>3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29</v>
      </c>
      <c r="D7091" t="s">
        <v>27</v>
      </c>
      <c r="E7091" t="s">
        <v>12</v>
      </c>
      <c r="F7091" t="s">
        <v>3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29</v>
      </c>
      <c r="D7092" t="s">
        <v>25</v>
      </c>
      <c r="E7092" t="s">
        <v>18</v>
      </c>
      <c r="F7092" t="s">
        <v>5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29</v>
      </c>
      <c r="D7093" t="s">
        <v>25</v>
      </c>
      <c r="E7093" t="s">
        <v>18</v>
      </c>
      <c r="F7093" t="s">
        <v>5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29</v>
      </c>
      <c r="D7094" t="s">
        <v>25</v>
      </c>
      <c r="E7094" t="s">
        <v>18</v>
      </c>
      <c r="F7094" t="s">
        <v>4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28</v>
      </c>
      <c r="D7095" t="s">
        <v>25</v>
      </c>
      <c r="E7095" t="s">
        <v>18</v>
      </c>
      <c r="F7095" t="s">
        <v>4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28</v>
      </c>
      <c r="D7096" t="s">
        <v>27</v>
      </c>
      <c r="E7096" t="s">
        <v>18</v>
      </c>
      <c r="F7096" t="s">
        <v>4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29</v>
      </c>
      <c r="D7097" t="s">
        <v>25</v>
      </c>
      <c r="E7097" t="s">
        <v>15</v>
      </c>
      <c r="F7097" t="s">
        <v>8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28</v>
      </c>
      <c r="D7098" t="s">
        <v>25</v>
      </c>
      <c r="E7098" t="s">
        <v>15</v>
      </c>
      <c r="F7098" t="s">
        <v>8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29</v>
      </c>
      <c r="D7099" t="s">
        <v>25</v>
      </c>
      <c r="E7099" t="s">
        <v>15</v>
      </c>
      <c r="F7099" t="s">
        <v>8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29</v>
      </c>
      <c r="D7100" t="s">
        <v>25</v>
      </c>
      <c r="E7100" t="s">
        <v>12</v>
      </c>
      <c r="F7100" t="s">
        <v>8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29</v>
      </c>
      <c r="D7101" t="s">
        <v>25</v>
      </c>
      <c r="E7101" t="s">
        <v>10</v>
      </c>
      <c r="F7101" t="s">
        <v>3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29</v>
      </c>
      <c r="D7102" t="s">
        <v>26</v>
      </c>
      <c r="E7102" t="s">
        <v>10</v>
      </c>
      <c r="F7102" t="s">
        <v>3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29</v>
      </c>
      <c r="D7103" t="s">
        <v>25</v>
      </c>
      <c r="E7103" t="s">
        <v>10</v>
      </c>
      <c r="F7103" t="s">
        <v>3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29</v>
      </c>
      <c r="D7104" t="s">
        <v>27</v>
      </c>
      <c r="E7104" t="s">
        <v>10</v>
      </c>
      <c r="F7104" t="s">
        <v>3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29</v>
      </c>
      <c r="D7105" t="s">
        <v>25</v>
      </c>
      <c r="E7105" t="s">
        <v>10</v>
      </c>
      <c r="F7105" t="s">
        <v>0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29</v>
      </c>
      <c r="D7106" t="s">
        <v>27</v>
      </c>
      <c r="E7106" t="s">
        <v>15</v>
      </c>
      <c r="F7106" t="s">
        <v>1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29</v>
      </c>
      <c r="D7107" t="s">
        <v>27</v>
      </c>
      <c r="E7107" t="s">
        <v>15</v>
      </c>
      <c r="F7107" t="s">
        <v>4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29</v>
      </c>
      <c r="D7108" t="s">
        <v>25</v>
      </c>
      <c r="E7108" t="s">
        <v>18</v>
      </c>
      <c r="F7108" t="s">
        <v>8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29</v>
      </c>
      <c r="D7109" t="s">
        <v>25</v>
      </c>
      <c r="E7109" t="s">
        <v>10</v>
      </c>
      <c r="F7109" t="s">
        <v>1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29</v>
      </c>
      <c r="D7110" t="s">
        <v>27</v>
      </c>
      <c r="E7110" t="s">
        <v>10</v>
      </c>
      <c r="F7110" t="s">
        <v>1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29</v>
      </c>
      <c r="D7111" t="s">
        <v>25</v>
      </c>
      <c r="E7111" t="s">
        <v>10</v>
      </c>
      <c r="F7111" t="s">
        <v>1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29</v>
      </c>
      <c r="D7112" t="s">
        <v>25</v>
      </c>
      <c r="E7112" t="s">
        <v>18</v>
      </c>
      <c r="F7112" t="s">
        <v>8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29</v>
      </c>
      <c r="D7113" t="s">
        <v>25</v>
      </c>
      <c r="E7113" t="s">
        <v>18</v>
      </c>
      <c r="F7113" t="s">
        <v>8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29</v>
      </c>
      <c r="D7114" t="s">
        <v>27</v>
      </c>
      <c r="E7114" t="s">
        <v>18</v>
      </c>
      <c r="F7114" t="s">
        <v>8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29</v>
      </c>
      <c r="D7115" t="s">
        <v>25</v>
      </c>
      <c r="E7115" t="s">
        <v>18</v>
      </c>
      <c r="F7115" t="s">
        <v>8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29</v>
      </c>
      <c r="D7116" t="s">
        <v>25</v>
      </c>
      <c r="E7116" t="s">
        <v>15</v>
      </c>
      <c r="F7116" t="s">
        <v>4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29</v>
      </c>
      <c r="D7117" t="s">
        <v>25</v>
      </c>
      <c r="E7117" t="s">
        <v>15</v>
      </c>
      <c r="F7117" t="s">
        <v>4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29</v>
      </c>
      <c r="D7118" t="s">
        <v>25</v>
      </c>
      <c r="E7118" t="s">
        <v>15</v>
      </c>
      <c r="F7118" t="s">
        <v>7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29</v>
      </c>
      <c r="D7119" t="s">
        <v>27</v>
      </c>
      <c r="E7119" t="s">
        <v>15</v>
      </c>
      <c r="F7119" t="s">
        <v>3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29</v>
      </c>
      <c r="D7120" t="s">
        <v>27</v>
      </c>
      <c r="E7120" t="s">
        <v>15</v>
      </c>
      <c r="F7120" t="s">
        <v>3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28</v>
      </c>
      <c r="D7121" t="s">
        <v>25</v>
      </c>
      <c r="E7121" t="s">
        <v>15</v>
      </c>
      <c r="F7121" t="s">
        <v>3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29</v>
      </c>
      <c r="D7122" t="s">
        <v>25</v>
      </c>
      <c r="E7122" t="s">
        <v>15</v>
      </c>
      <c r="F7122" t="s">
        <v>3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29</v>
      </c>
      <c r="D7123" t="s">
        <v>27</v>
      </c>
      <c r="E7123" t="s">
        <v>15</v>
      </c>
      <c r="F7123" t="s">
        <v>5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29</v>
      </c>
      <c r="D7124" t="s">
        <v>26</v>
      </c>
      <c r="E7124" t="s">
        <v>15</v>
      </c>
      <c r="F7124" t="s">
        <v>5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29</v>
      </c>
      <c r="D7125" t="s">
        <v>25</v>
      </c>
      <c r="E7125" t="s">
        <v>15</v>
      </c>
      <c r="F7125" t="s">
        <v>4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29</v>
      </c>
      <c r="D7126" t="s">
        <v>27</v>
      </c>
      <c r="E7126" t="s">
        <v>15</v>
      </c>
      <c r="F7126" t="s">
        <v>4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29</v>
      </c>
      <c r="D7127" t="s">
        <v>25</v>
      </c>
      <c r="E7127" t="s">
        <v>15</v>
      </c>
      <c r="F7127" t="s">
        <v>4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29</v>
      </c>
      <c r="D7128" t="s">
        <v>26</v>
      </c>
      <c r="E7128" t="s">
        <v>15</v>
      </c>
      <c r="F7128" t="s">
        <v>4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28</v>
      </c>
      <c r="D7129" t="s">
        <v>25</v>
      </c>
      <c r="E7129" t="s">
        <v>13</v>
      </c>
      <c r="F7129" t="s">
        <v>8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28</v>
      </c>
      <c r="D7130" t="s">
        <v>27</v>
      </c>
      <c r="E7130" t="s">
        <v>13</v>
      </c>
      <c r="F7130" t="s">
        <v>8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29</v>
      </c>
      <c r="D7131" t="s">
        <v>25</v>
      </c>
      <c r="E7131" t="s">
        <v>13</v>
      </c>
      <c r="F7131" t="s">
        <v>8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29</v>
      </c>
      <c r="D7132" t="s">
        <v>25</v>
      </c>
      <c r="E7132" t="s">
        <v>18</v>
      </c>
      <c r="F7132" t="s">
        <v>8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29</v>
      </c>
      <c r="D7133" t="s">
        <v>27</v>
      </c>
      <c r="E7133" t="s">
        <v>18</v>
      </c>
      <c r="F7133" t="s">
        <v>1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29</v>
      </c>
      <c r="D7134" t="s">
        <v>25</v>
      </c>
      <c r="E7134" t="s">
        <v>18</v>
      </c>
      <c r="F7134" t="s">
        <v>1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29</v>
      </c>
      <c r="D7135" t="s">
        <v>25</v>
      </c>
      <c r="E7135" t="s">
        <v>18</v>
      </c>
      <c r="F7135" t="s">
        <v>1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29</v>
      </c>
      <c r="D7136" t="s">
        <v>25</v>
      </c>
      <c r="E7136" t="s">
        <v>18</v>
      </c>
      <c r="F7136" t="s">
        <v>5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29</v>
      </c>
      <c r="D7137" t="s">
        <v>25</v>
      </c>
      <c r="E7137" t="s">
        <v>13</v>
      </c>
      <c r="F7137" t="s">
        <v>1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29</v>
      </c>
      <c r="D7138" t="s">
        <v>25</v>
      </c>
      <c r="E7138" t="s">
        <v>13</v>
      </c>
      <c r="F7138" t="s">
        <v>1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29</v>
      </c>
      <c r="D7139" t="s">
        <v>27</v>
      </c>
      <c r="E7139" t="s">
        <v>13</v>
      </c>
      <c r="F7139" t="s">
        <v>1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29</v>
      </c>
      <c r="D7140" t="s">
        <v>25</v>
      </c>
      <c r="E7140" t="s">
        <v>13</v>
      </c>
      <c r="F7140" t="s">
        <v>1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29</v>
      </c>
      <c r="D7141" t="s">
        <v>25</v>
      </c>
      <c r="E7141" t="s">
        <v>13</v>
      </c>
      <c r="F7141" t="s">
        <v>1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29</v>
      </c>
      <c r="D7142" t="s">
        <v>27</v>
      </c>
      <c r="E7142" t="s">
        <v>10</v>
      </c>
      <c r="F7142" t="s">
        <v>1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29</v>
      </c>
      <c r="D7143" t="s">
        <v>25</v>
      </c>
      <c r="E7143" t="s">
        <v>10</v>
      </c>
      <c r="F7143" t="s">
        <v>5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29</v>
      </c>
      <c r="D7144" t="s">
        <v>25</v>
      </c>
      <c r="E7144" t="s">
        <v>15</v>
      </c>
      <c r="F7144" t="s">
        <v>5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29</v>
      </c>
      <c r="D7145" t="s">
        <v>25</v>
      </c>
      <c r="E7145" t="s">
        <v>15</v>
      </c>
      <c r="F7145" t="s">
        <v>1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28</v>
      </c>
      <c r="D7146" t="s">
        <v>25</v>
      </c>
      <c r="E7146" t="s">
        <v>15</v>
      </c>
      <c r="F7146" t="s">
        <v>1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29</v>
      </c>
      <c r="D7147" t="s">
        <v>27</v>
      </c>
      <c r="E7147" t="s">
        <v>14</v>
      </c>
      <c r="F7147" t="s">
        <v>5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29</v>
      </c>
      <c r="D7148" t="s">
        <v>27</v>
      </c>
      <c r="E7148" t="s">
        <v>18</v>
      </c>
      <c r="F7148" t="s">
        <v>4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28</v>
      </c>
      <c r="D7149" t="s">
        <v>25</v>
      </c>
      <c r="E7149" t="s">
        <v>12</v>
      </c>
      <c r="F7149" t="s">
        <v>8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29</v>
      </c>
      <c r="D7150" t="s">
        <v>25</v>
      </c>
      <c r="E7150" t="s">
        <v>12</v>
      </c>
      <c r="F7150" t="s">
        <v>8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29</v>
      </c>
      <c r="D7151" t="s">
        <v>27</v>
      </c>
      <c r="E7151" t="s">
        <v>15</v>
      </c>
      <c r="F7151" t="s">
        <v>1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28</v>
      </c>
      <c r="D7152" t="s">
        <v>25</v>
      </c>
      <c r="E7152" t="s">
        <v>15</v>
      </c>
      <c r="F7152" t="s">
        <v>7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29</v>
      </c>
      <c r="D7153" t="s">
        <v>25</v>
      </c>
      <c r="E7153" t="s">
        <v>15</v>
      </c>
      <c r="F7153" t="s">
        <v>7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29</v>
      </c>
      <c r="D7154" t="s">
        <v>25</v>
      </c>
      <c r="E7154" t="s">
        <v>18</v>
      </c>
      <c r="F7154" t="s">
        <v>5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29</v>
      </c>
      <c r="D7155" t="s">
        <v>26</v>
      </c>
      <c r="E7155" t="s">
        <v>18</v>
      </c>
      <c r="F7155" t="s">
        <v>8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29</v>
      </c>
      <c r="D7156" t="s">
        <v>27</v>
      </c>
      <c r="E7156" t="s">
        <v>12</v>
      </c>
      <c r="F7156" t="s">
        <v>8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29</v>
      </c>
      <c r="D7157" t="s">
        <v>25</v>
      </c>
      <c r="E7157" t="s">
        <v>18</v>
      </c>
      <c r="F7157" t="s">
        <v>1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29</v>
      </c>
      <c r="D7158" t="s">
        <v>26</v>
      </c>
      <c r="E7158" t="s">
        <v>18</v>
      </c>
      <c r="F7158" t="s">
        <v>1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28</v>
      </c>
      <c r="D7159" t="s">
        <v>25</v>
      </c>
      <c r="E7159" t="s">
        <v>10</v>
      </c>
      <c r="F7159" t="s">
        <v>1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28</v>
      </c>
      <c r="D7160" t="s">
        <v>25</v>
      </c>
      <c r="E7160" t="s">
        <v>18</v>
      </c>
      <c r="F7160" t="s">
        <v>1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29</v>
      </c>
      <c r="D7161" t="s">
        <v>25</v>
      </c>
      <c r="E7161" t="s">
        <v>18</v>
      </c>
      <c r="F7161" t="s">
        <v>3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29</v>
      </c>
      <c r="D7162" t="s">
        <v>27</v>
      </c>
      <c r="E7162" t="s">
        <v>18</v>
      </c>
      <c r="F7162" t="s">
        <v>3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29</v>
      </c>
      <c r="D7163" t="s">
        <v>25</v>
      </c>
      <c r="E7163" t="s">
        <v>18</v>
      </c>
      <c r="F7163" t="s">
        <v>8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29</v>
      </c>
      <c r="D7164" t="s">
        <v>25</v>
      </c>
      <c r="E7164" t="s">
        <v>18</v>
      </c>
      <c r="F7164" t="s">
        <v>8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29</v>
      </c>
      <c r="D7165" t="s">
        <v>25</v>
      </c>
      <c r="E7165" t="s">
        <v>18</v>
      </c>
      <c r="F7165" t="s">
        <v>8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29</v>
      </c>
      <c r="D7166" t="s">
        <v>27</v>
      </c>
      <c r="E7166" t="s">
        <v>18</v>
      </c>
      <c r="F7166" t="s">
        <v>1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29</v>
      </c>
      <c r="D7167" t="s">
        <v>25</v>
      </c>
      <c r="E7167" t="s">
        <v>18</v>
      </c>
      <c r="F7167" t="s">
        <v>1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28</v>
      </c>
      <c r="D7168" t="s">
        <v>25</v>
      </c>
      <c r="E7168" t="s">
        <v>18</v>
      </c>
      <c r="F7168" t="s">
        <v>1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29</v>
      </c>
      <c r="D7169" t="s">
        <v>25</v>
      </c>
      <c r="E7169" t="s">
        <v>15</v>
      </c>
      <c r="F7169" t="s">
        <v>1</v>
      </c>
      <c r="G7169">
        <v>54201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3AB6-9F42-46BE-92F2-C4084DDA0486}">
  <dimension ref="A1:B78"/>
  <sheetViews>
    <sheetView tabSelected="1" zoomScale="88" workbookViewId="0">
      <selection activeCell="B16" sqref="B16"/>
    </sheetView>
  </sheetViews>
  <sheetFormatPr defaultRowHeight="14.4" x14ac:dyDescent="0.3"/>
  <cols>
    <col min="1" max="1" width="13" bestFit="1" customWidth="1"/>
    <col min="2" max="2" width="18.44140625" bestFit="1" customWidth="1"/>
    <col min="3" max="3" width="8.77734375" bestFit="1" customWidth="1"/>
    <col min="4" max="4" width="11.21875" bestFit="1" customWidth="1"/>
    <col min="5" max="7" width="3" bestFit="1" customWidth="1"/>
    <col min="8" max="12" width="2.6640625" bestFit="1" customWidth="1"/>
    <col min="13" max="14" width="4" bestFit="1" customWidth="1"/>
    <col min="15" max="15" width="4.44140625" bestFit="1" customWidth="1"/>
    <col min="16" max="17" width="3.33203125" bestFit="1" customWidth="1"/>
    <col min="18" max="18" width="11.21875" bestFit="1" customWidth="1"/>
    <col min="19" max="6911" width="15.5546875" bestFit="1" customWidth="1"/>
    <col min="6912" max="6912" width="10.77734375" bestFit="1" customWidth="1"/>
  </cols>
  <sheetData>
    <row r="1" spans="1:2" x14ac:dyDescent="0.3">
      <c r="A1" s="11" t="s">
        <v>41</v>
      </c>
      <c r="B1" s="11"/>
    </row>
    <row r="3" spans="1:2" x14ac:dyDescent="0.3">
      <c r="A3" s="3" t="s">
        <v>30</v>
      </c>
      <c r="B3" t="s">
        <v>29</v>
      </c>
    </row>
    <row r="5" spans="1:2" x14ac:dyDescent="0.3">
      <c r="A5" s="3" t="s">
        <v>37</v>
      </c>
      <c r="B5" t="s">
        <v>40</v>
      </c>
    </row>
    <row r="6" spans="1:2" x14ac:dyDescent="0.3">
      <c r="A6" s="4" t="s">
        <v>26</v>
      </c>
      <c r="B6" s="5">
        <v>278</v>
      </c>
    </row>
    <row r="7" spans="1:2" x14ac:dyDescent="0.3">
      <c r="A7" s="4" t="s">
        <v>27</v>
      </c>
      <c r="B7" s="5">
        <v>1856</v>
      </c>
    </row>
    <row r="8" spans="1:2" x14ac:dyDescent="0.3">
      <c r="A8" s="4" t="s">
        <v>25</v>
      </c>
      <c r="B8" s="5">
        <v>2563</v>
      </c>
    </row>
    <row r="9" spans="1:2" x14ac:dyDescent="0.3">
      <c r="A9" s="4" t="s">
        <v>39</v>
      </c>
      <c r="B9" s="5">
        <v>4697</v>
      </c>
    </row>
    <row r="19" spans="1:2" x14ac:dyDescent="0.3">
      <c r="A19" s="11" t="s">
        <v>42</v>
      </c>
      <c r="B19" s="11"/>
    </row>
    <row r="21" spans="1:2" x14ac:dyDescent="0.3">
      <c r="A21" s="8" t="s">
        <v>43</v>
      </c>
      <c r="B21" s="8"/>
    </row>
    <row r="22" spans="1:2" x14ac:dyDescent="0.3">
      <c r="A22" s="7">
        <f>SUMIFS('Data Sheet'!G:G,'Data Sheet'!C:C,"Hired")/COUNTIF('Data Sheet'!C:C,"Hired")</f>
        <v>49752.896103896106</v>
      </c>
      <c r="B22" s="7"/>
    </row>
    <row r="25" spans="1:2" x14ac:dyDescent="0.3">
      <c r="A25" s="11" t="s">
        <v>44</v>
      </c>
      <c r="B25" s="11"/>
    </row>
    <row r="27" spans="1:2" x14ac:dyDescent="0.3">
      <c r="A27" s="3" t="s">
        <v>37</v>
      </c>
      <c r="B27" t="s">
        <v>45</v>
      </c>
    </row>
    <row r="28" spans="1:2" x14ac:dyDescent="0.3">
      <c r="A28" s="4" t="s">
        <v>38</v>
      </c>
      <c r="B28" s="5"/>
    </row>
    <row r="29" spans="1:2" x14ac:dyDescent="0.3">
      <c r="A29" s="4" t="s">
        <v>46</v>
      </c>
      <c r="B29" s="5">
        <v>686</v>
      </c>
    </row>
    <row r="30" spans="1:2" x14ac:dyDescent="0.3">
      <c r="A30" s="4" t="s">
        <v>47</v>
      </c>
      <c r="B30" s="5">
        <v>728</v>
      </c>
    </row>
    <row r="31" spans="1:2" x14ac:dyDescent="0.3">
      <c r="A31" s="4" t="s">
        <v>48</v>
      </c>
      <c r="B31" s="5">
        <v>711</v>
      </c>
    </row>
    <row r="32" spans="1:2" x14ac:dyDescent="0.3">
      <c r="A32" s="4" t="s">
        <v>49</v>
      </c>
      <c r="B32" s="5">
        <v>713</v>
      </c>
    </row>
    <row r="33" spans="1:2" x14ac:dyDescent="0.3">
      <c r="A33" s="4" t="s">
        <v>50</v>
      </c>
      <c r="B33" s="5">
        <v>776</v>
      </c>
    </row>
    <row r="34" spans="1:2" x14ac:dyDescent="0.3">
      <c r="A34" s="4" t="s">
        <v>51</v>
      </c>
      <c r="B34" s="5">
        <v>754</v>
      </c>
    </row>
    <row r="35" spans="1:2" x14ac:dyDescent="0.3">
      <c r="A35" s="4" t="s">
        <v>52</v>
      </c>
      <c r="B35" s="5">
        <v>698</v>
      </c>
    </row>
    <row r="36" spans="1:2" x14ac:dyDescent="0.3">
      <c r="A36" s="4" t="s">
        <v>53</v>
      </c>
      <c r="B36" s="5">
        <v>733</v>
      </c>
    </row>
    <row r="37" spans="1:2" x14ac:dyDescent="0.3">
      <c r="A37" s="4" t="s">
        <v>54</v>
      </c>
      <c r="B37" s="5">
        <v>716</v>
      </c>
    </row>
    <row r="38" spans="1:2" x14ac:dyDescent="0.3">
      <c r="A38" s="4" t="s">
        <v>55</v>
      </c>
      <c r="B38" s="5">
        <v>649</v>
      </c>
    </row>
    <row r="39" spans="1:2" x14ac:dyDescent="0.3">
      <c r="A39" s="4" t="s">
        <v>56</v>
      </c>
      <c r="B39" s="5">
        <v>1</v>
      </c>
    </row>
    <row r="40" spans="1:2" x14ac:dyDescent="0.3">
      <c r="A40" s="4" t="s">
        <v>57</v>
      </c>
      <c r="B40" s="5">
        <v>1</v>
      </c>
    </row>
    <row r="41" spans="1:2" x14ac:dyDescent="0.3">
      <c r="A41" s="4" t="s">
        <v>58</v>
      </c>
      <c r="B41" s="5">
        <v>1</v>
      </c>
    </row>
    <row r="42" spans="1:2" x14ac:dyDescent="0.3">
      <c r="A42" s="4" t="s">
        <v>39</v>
      </c>
      <c r="B42" s="5">
        <v>7167</v>
      </c>
    </row>
    <row r="45" spans="1:2" x14ac:dyDescent="0.3">
      <c r="A45" s="6" t="s">
        <v>59</v>
      </c>
      <c r="B45" s="6"/>
    </row>
    <row r="47" spans="1:2" x14ac:dyDescent="0.3">
      <c r="A47" s="9" t="s">
        <v>11</v>
      </c>
      <c r="B47" s="10">
        <f>COUNTIFS('Data Sheet'!E:E,"Finance Department",'Data Sheet'!C:C,"Hired")</f>
        <v>176</v>
      </c>
    </row>
    <row r="48" spans="1:2" x14ac:dyDescent="0.3">
      <c r="A48" s="9" t="s">
        <v>17</v>
      </c>
      <c r="B48" s="10">
        <f>COUNTIFS('Data Sheet'!E:E,"General Management",'Data Sheet'!C:C,"Hired")</f>
        <v>113</v>
      </c>
    </row>
    <row r="49" spans="1:2" x14ac:dyDescent="0.3">
      <c r="A49" s="9" t="s">
        <v>14</v>
      </c>
      <c r="B49" s="10">
        <f>COUNTIFS('Data Sheet'!E:E,"Human Resource Department",'Data Sheet'!C:C,"Hired")</f>
        <v>70</v>
      </c>
    </row>
    <row r="50" spans="1:2" x14ac:dyDescent="0.3">
      <c r="A50" s="9" t="s">
        <v>13</v>
      </c>
      <c r="B50" s="10">
        <f>COUNTIFS('Data Sheet'!E:E,"Marketing Department",'Data Sheet'!C:C,"Hired")</f>
        <v>202</v>
      </c>
    </row>
    <row r="51" spans="1:2" x14ac:dyDescent="0.3">
      <c r="A51" s="9" t="s">
        <v>15</v>
      </c>
      <c r="B51" s="10">
        <f>COUNTIFS('Data Sheet'!E:E,"Operations Department",'Data Sheet'!C:C,"Hired")</f>
        <v>1843</v>
      </c>
    </row>
    <row r="52" spans="1:2" x14ac:dyDescent="0.3">
      <c r="A52" s="9" t="s">
        <v>12</v>
      </c>
      <c r="B52" s="10">
        <f>COUNTIFS('Data Sheet'!E:E,"Production Department",'Data Sheet'!C:C,"Hired")</f>
        <v>246</v>
      </c>
    </row>
    <row r="53" spans="1:2" x14ac:dyDescent="0.3">
      <c r="A53" s="9" t="s">
        <v>16</v>
      </c>
      <c r="B53" s="10">
        <f>COUNTIFS('Data Sheet'!E:E,"Purchase Department",'Data Sheet'!C:C,"Hired")</f>
        <v>230</v>
      </c>
    </row>
    <row r="54" spans="1:2" x14ac:dyDescent="0.3">
      <c r="A54" s="9" t="s">
        <v>10</v>
      </c>
      <c r="B54" s="10">
        <f>COUNTIFS('Data Sheet'!E:E,"Sales Department",'Data Sheet'!C:C,"Hired")</f>
        <v>485</v>
      </c>
    </row>
    <row r="55" spans="1:2" x14ac:dyDescent="0.3">
      <c r="A55" s="9" t="s">
        <v>18</v>
      </c>
      <c r="B55" s="10">
        <f>COUNTIFS('Data Sheet'!E:E,"Service Department",'Data Sheet'!C:C,"Hired")</f>
        <v>1332</v>
      </c>
    </row>
    <row r="61" spans="1:2" x14ac:dyDescent="0.3">
      <c r="A61" s="6" t="s">
        <v>62</v>
      </c>
      <c r="B61" s="6"/>
    </row>
    <row r="62" spans="1:2" x14ac:dyDescent="0.3">
      <c r="A62" s="3" t="s">
        <v>30</v>
      </c>
      <c r="B62" t="s">
        <v>29</v>
      </c>
    </row>
    <row r="64" spans="1:2" x14ac:dyDescent="0.3">
      <c r="A64" s="3" t="s">
        <v>37</v>
      </c>
      <c r="B64" t="s">
        <v>60</v>
      </c>
    </row>
    <row r="65" spans="1:2" x14ac:dyDescent="0.3">
      <c r="A65" s="4" t="s">
        <v>4</v>
      </c>
      <c r="B65" s="5">
        <v>308</v>
      </c>
    </row>
    <row r="66" spans="1:2" x14ac:dyDescent="0.3">
      <c r="A66" s="4" t="s">
        <v>35</v>
      </c>
      <c r="B66" s="5">
        <v>105</v>
      </c>
    </row>
    <row r="67" spans="1:2" x14ac:dyDescent="0.3">
      <c r="A67" s="4" t="s">
        <v>1</v>
      </c>
      <c r="B67" s="5">
        <v>1182</v>
      </c>
    </row>
    <row r="68" spans="1:2" x14ac:dyDescent="0.3">
      <c r="A68" s="4" t="s">
        <v>0</v>
      </c>
      <c r="B68" s="5">
        <v>193</v>
      </c>
    </row>
    <row r="69" spans="1:2" x14ac:dyDescent="0.3">
      <c r="A69" s="4" t="s">
        <v>8</v>
      </c>
      <c r="B69" s="5">
        <v>1239</v>
      </c>
    </row>
    <row r="70" spans="1:2" x14ac:dyDescent="0.3">
      <c r="A70" s="4" t="s">
        <v>6</v>
      </c>
      <c r="B70" s="5">
        <v>151</v>
      </c>
    </row>
    <row r="71" spans="1:2" x14ac:dyDescent="0.3">
      <c r="A71" s="4" t="s">
        <v>2</v>
      </c>
      <c r="B71" s="5">
        <v>32</v>
      </c>
    </row>
    <row r="72" spans="1:2" x14ac:dyDescent="0.3">
      <c r="A72" s="4" t="s">
        <v>5</v>
      </c>
      <c r="B72" s="5">
        <v>511</v>
      </c>
    </row>
    <row r="73" spans="1:2" x14ac:dyDescent="0.3">
      <c r="A73" s="4" t="s">
        <v>7</v>
      </c>
      <c r="B73" s="5">
        <v>337</v>
      </c>
    </row>
    <row r="74" spans="1:2" x14ac:dyDescent="0.3">
      <c r="A74" s="4" t="s">
        <v>3</v>
      </c>
      <c r="B74" s="5">
        <v>635</v>
      </c>
    </row>
    <row r="75" spans="1:2" x14ac:dyDescent="0.3">
      <c r="A75" s="4" t="s">
        <v>20</v>
      </c>
      <c r="B75" s="5">
        <v>2</v>
      </c>
    </row>
    <row r="76" spans="1:2" x14ac:dyDescent="0.3">
      <c r="A76" s="4" t="s">
        <v>23</v>
      </c>
      <c r="B76" s="5">
        <v>1</v>
      </c>
    </row>
    <row r="77" spans="1:2" x14ac:dyDescent="0.3">
      <c r="A77" s="4" t="s">
        <v>61</v>
      </c>
      <c r="B77" s="5">
        <v>1</v>
      </c>
    </row>
    <row r="78" spans="1:2" x14ac:dyDescent="0.3">
      <c r="A78" s="4" t="s">
        <v>39</v>
      </c>
      <c r="B78" s="5">
        <v>4697</v>
      </c>
    </row>
  </sheetData>
  <mergeCells count="7">
    <mergeCell ref="A61:B61"/>
    <mergeCell ref="A1:B1"/>
    <mergeCell ref="A19:B19"/>
    <mergeCell ref="A21:B21"/>
    <mergeCell ref="A22:B22"/>
    <mergeCell ref="A25:B25"/>
    <mergeCell ref="A45:B45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Vilas Hegde</cp:lastModifiedBy>
  <dcterms:created xsi:type="dcterms:W3CDTF">2021-08-03T05:37:34Z</dcterms:created>
  <dcterms:modified xsi:type="dcterms:W3CDTF">2024-02-05T18:38:37Z</dcterms:modified>
</cp:coreProperties>
</file>