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ratik\Symmetricity of Pi\"/>
    </mc:Choice>
  </mc:AlternateContent>
  <xr:revisionPtr revIDLastSave="0" documentId="13_ncr:1_{0C5868A1-8447-44D8-B6DE-F88119CF9D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32" i="1" l="1"/>
  <c r="C32" i="1"/>
  <c r="B32" i="1"/>
  <c r="H12" i="1"/>
  <c r="H13" i="1"/>
  <c r="H14" i="1"/>
  <c r="H15" i="1"/>
  <c r="G3" i="1"/>
  <c r="I3" i="1" s="1"/>
  <c r="G4" i="1"/>
  <c r="I4" i="1" s="1"/>
  <c r="G5" i="1"/>
  <c r="I5" i="1" s="1"/>
  <c r="G6" i="1"/>
  <c r="I6" i="1" s="1"/>
  <c r="G7" i="1"/>
  <c r="H7" i="1" s="1"/>
  <c r="G8" i="1"/>
  <c r="I8" i="1" s="1"/>
  <c r="G9" i="1"/>
  <c r="H9" i="1" s="1"/>
  <c r="G10" i="1"/>
  <c r="H10" i="1" s="1"/>
  <c r="G11" i="1"/>
  <c r="H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H19" i="1" s="1"/>
  <c r="G2" i="1"/>
  <c r="I2" i="1" s="1"/>
  <c r="H6" i="1" l="1"/>
  <c r="H5" i="1"/>
  <c r="H4" i="1"/>
  <c r="H3" i="1"/>
  <c r="H18" i="1"/>
  <c r="H17" i="1"/>
  <c r="H16" i="1"/>
  <c r="I11" i="1"/>
  <c r="I10" i="1"/>
  <c r="H2" i="1"/>
  <c r="H20" i="1" s="1"/>
  <c r="H8" i="1"/>
  <c r="I9" i="1"/>
  <c r="I19" i="1"/>
  <c r="I7" i="1"/>
  <c r="I20" i="1" l="1"/>
</calcChain>
</file>

<file path=xl/sharedStrings.xml><?xml version="1.0" encoding="utf-8"?>
<sst xmlns="http://schemas.openxmlformats.org/spreadsheetml/2006/main" count="8" uniqueCount="7">
  <si>
    <t>Total_counts</t>
  </si>
  <si>
    <t>Radius</t>
  </si>
  <si>
    <t>Circumference</t>
  </si>
  <si>
    <t>PMF</t>
  </si>
  <si>
    <t>Reapeted terms</t>
  </si>
  <si>
    <t>X*F*PMF</t>
  </si>
  <si>
    <t>(X**2)*F*PMF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</si>
</sst>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RandomVariable "X"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Sheet1!$G$2:$G$19</c:f>
              <c:numCache>
                <c:formatCode>General</c:formatCode>
                <c:ptCount val="18"/>
                <c:pt idx="0">
                  <c:v>6.6666666666666666E-2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0.13333333333333333</c:v>
                </c:pt>
                <c:pt idx="4">
                  <c:v>6.6666666666666666E-2</c:v>
                </c:pt>
                <c:pt idx="5">
                  <c:v>3.3333333333333333E-2</c:v>
                </c:pt>
                <c:pt idx="6">
                  <c:v>6.6666666666666666E-2</c:v>
                </c:pt>
                <c:pt idx="7">
                  <c:v>3.3333333333333333E-2</c:v>
                </c:pt>
                <c:pt idx="8">
                  <c:v>6.6666666666666666E-2</c:v>
                </c:pt>
                <c:pt idx="9">
                  <c:v>6.6666666666666666E-2</c:v>
                </c:pt>
                <c:pt idx="10">
                  <c:v>3.3333333333333333E-2</c:v>
                </c:pt>
                <c:pt idx="11">
                  <c:v>6.6666666666666666E-2</c:v>
                </c:pt>
                <c:pt idx="12">
                  <c:v>0.1</c:v>
                </c:pt>
                <c:pt idx="13">
                  <c:v>3.3333333333333333E-2</c:v>
                </c:pt>
                <c:pt idx="14">
                  <c:v>3.3333333333333333E-2</c:v>
                </c:pt>
                <c:pt idx="15">
                  <c:v>6.6666666666666666E-2</c:v>
                </c:pt>
                <c:pt idx="16">
                  <c:v>3.3333333333333333E-2</c:v>
                </c:pt>
                <c:pt idx="17">
                  <c:v>3.3333333333333333E-2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F-4111-8CB3-EF649F97B27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822623"/>
        <c:axId val="863815423"/>
      </c:lineChart>
      <c:catAx>
        <c:axId val="86382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taken by Random Variable X</a:t>
                </a:r>
              </a:p>
            </c:rich>
          </c:tx>
          <c:layout>
            <c:manualLayout>
              <c:xMode val="edge"/>
              <c:yMode val="edge"/>
              <c:x val="0.2907834645669291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15423"/>
        <c:crosses val="autoZero"/>
        <c:auto val="1"/>
        <c:lblAlgn val="ctr"/>
        <c:lblOffset val="100"/>
        <c:noMultiLvlLbl val="0"/>
      </c:catAx>
      <c:valAx>
        <c:axId val="8638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2262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351316</xdr:colOff>
      <xdr:row>2</xdr:row>
      <xdr:rowOff>160323</xdr:rowOff>
    </xdr:from>
    <xdr:to>
      <xdr:col>16</xdr:col>
      <xdr:colOff>242691</xdr:colOff>
      <xdr:row>17</xdr:row>
      <xdr:rowOff>160324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3614F5-CD55-BA5F-8EF2-CE1BD317F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="85" zoomScaleNormal="85" workbookViewId="0">
      <selection activeCell="N22" sqref="N22"/>
    </sheetView>
  </sheetViews>
  <sheetFormatPr defaultRowHeight="13.8" x14ac:dyDescent="0.25"/>
  <cols>
    <col min="1" max="1" width="12.5546875" style="2" bestFit="1" customWidth="1"/>
    <col min="2" max="2" width="12" style="2" bestFit="1" customWidth="1"/>
    <col min="3" max="3" width="13.33203125" style="2" bestFit="1" customWidth="1"/>
    <col min="4" max="4" width="8.88671875" style="2"/>
    <col min="5" max="5" width="12.21875" style="2" bestFit="1" customWidth="1"/>
    <col min="6" max="6" width="14.5546875" style="2" bestFit="1" customWidth="1"/>
    <col min="7" max="8" width="12.5546875" style="2" bestFit="1" customWidth="1"/>
    <col min="9" max="10" width="15" style="2" bestFit="1" customWidth="1"/>
    <col min="11" max="16384" width="8.88671875" style="2"/>
  </cols>
  <sheetData>
    <row r="1" spans="1:9" x14ac:dyDescent="0.25">
      <c r="A1" s="1" t="s">
        <v>0</v>
      </c>
      <c r="B1" s="1" t="s">
        <v>1</v>
      </c>
      <c r="C1" s="1" t="s">
        <v>2</v>
      </c>
      <c r="E1" s="1" t="s">
        <v>0</v>
      </c>
      <c r="F1" s="5" t="s">
        <v>4</v>
      </c>
      <c r="G1" s="4" t="s">
        <v>3</v>
      </c>
      <c r="H1" s="4" t="s">
        <v>5</v>
      </c>
      <c r="I1" s="4" t="s">
        <v>6</v>
      </c>
    </row>
    <row r="2" spans="1:9" x14ac:dyDescent="0.25">
      <c r="A2" s="3">
        <v>75</v>
      </c>
      <c r="B2" s="3">
        <v>1.5285644988101099</v>
      </c>
      <c r="C2" s="3">
        <v>9.6042539999999992</v>
      </c>
      <c r="E2" s="3">
        <v>75</v>
      </c>
      <c r="F2" s="3">
        <v>2</v>
      </c>
      <c r="G2" s="3">
        <f>F2/30</f>
        <v>6.6666666666666666E-2</v>
      </c>
      <c r="H2" s="3">
        <f>E2*G2</f>
        <v>5</v>
      </c>
      <c r="I2" s="3">
        <f>E2*E2*G2</f>
        <v>375</v>
      </c>
    </row>
    <row r="3" spans="1:9" x14ac:dyDescent="0.25">
      <c r="A3" s="3">
        <v>74</v>
      </c>
      <c r="B3" s="3">
        <v>1.507509891388481</v>
      </c>
      <c r="C3" s="3">
        <v>9.4719639999999998</v>
      </c>
      <c r="E3" s="3">
        <v>74</v>
      </c>
      <c r="F3" s="3">
        <v>1</v>
      </c>
      <c r="G3" s="3">
        <f t="shared" ref="G3:G19" si="0">F3/30</f>
        <v>3.3333333333333333E-2</v>
      </c>
      <c r="H3" s="3">
        <f t="shared" ref="H3:H19" si="1">E3*G3</f>
        <v>2.4666666666666668</v>
      </c>
      <c r="I3" s="3">
        <f t="shared" ref="I3:I19" si="2">E3*E3*G3</f>
        <v>182.53333333333333</v>
      </c>
    </row>
    <row r="4" spans="1:9" x14ac:dyDescent="0.25">
      <c r="A4" s="3">
        <v>86</v>
      </c>
      <c r="B4" s="3">
        <v>1.532775420294433</v>
      </c>
      <c r="C4" s="3">
        <v>9.6307119999999991</v>
      </c>
      <c r="E4" s="3">
        <v>86</v>
      </c>
      <c r="F4" s="3">
        <v>1</v>
      </c>
      <c r="G4" s="3">
        <f t="shared" si="0"/>
        <v>3.3333333333333333E-2</v>
      </c>
      <c r="H4" s="3">
        <f t="shared" si="1"/>
        <v>2.8666666666666667</v>
      </c>
      <c r="I4" s="3">
        <f t="shared" si="2"/>
        <v>246.53333333333333</v>
      </c>
    </row>
    <row r="5" spans="1:9" x14ac:dyDescent="0.25">
      <c r="A5" s="3">
        <v>81</v>
      </c>
      <c r="B5" s="3">
        <v>1.507509891388481</v>
      </c>
      <c r="C5" s="3">
        <v>9.4719639999999998</v>
      </c>
      <c r="E5" s="3">
        <v>81</v>
      </c>
      <c r="F5" s="3">
        <v>4</v>
      </c>
      <c r="G5" s="3">
        <f t="shared" si="0"/>
        <v>0.13333333333333333</v>
      </c>
      <c r="H5" s="3">
        <f t="shared" si="1"/>
        <v>10.8</v>
      </c>
      <c r="I5" s="3">
        <f t="shared" si="2"/>
        <v>874.8</v>
      </c>
    </row>
    <row r="6" spans="1:9" x14ac:dyDescent="0.25">
      <c r="A6" s="3">
        <v>80</v>
      </c>
      <c r="B6" s="3">
        <v>1.511720812872807</v>
      </c>
      <c r="C6" s="3">
        <v>9.4984219999999997</v>
      </c>
      <c r="E6" s="3">
        <v>80</v>
      </c>
      <c r="F6" s="3">
        <v>2</v>
      </c>
      <c r="G6" s="3">
        <f t="shared" si="0"/>
        <v>6.6666666666666666E-2</v>
      </c>
      <c r="H6" s="3">
        <f t="shared" si="1"/>
        <v>5.333333333333333</v>
      </c>
      <c r="I6" s="3">
        <f t="shared" si="2"/>
        <v>426.66666666666669</v>
      </c>
    </row>
    <row r="7" spans="1:9" x14ac:dyDescent="0.25">
      <c r="A7" s="3">
        <v>69</v>
      </c>
      <c r="B7" s="3">
        <v>1.5032989699041559</v>
      </c>
      <c r="C7" s="3">
        <v>9.445506</v>
      </c>
      <c r="E7" s="3">
        <v>69</v>
      </c>
      <c r="F7" s="3">
        <v>1</v>
      </c>
      <c r="G7" s="3">
        <f t="shared" si="0"/>
        <v>3.3333333333333333E-2</v>
      </c>
      <c r="H7" s="3">
        <f t="shared" si="1"/>
        <v>2.2999999999999998</v>
      </c>
      <c r="I7" s="3">
        <f t="shared" si="2"/>
        <v>158.69999999999999</v>
      </c>
    </row>
    <row r="8" spans="1:9" x14ac:dyDescent="0.25">
      <c r="A8" s="3">
        <v>82</v>
      </c>
      <c r="B8" s="3">
        <v>1.4906662054511799</v>
      </c>
      <c r="C8" s="3">
        <v>9.3661320000000003</v>
      </c>
      <c r="E8" s="3">
        <v>82</v>
      </c>
      <c r="F8" s="3">
        <v>2</v>
      </c>
      <c r="G8" s="3">
        <f t="shared" si="0"/>
        <v>6.6666666666666666E-2</v>
      </c>
      <c r="H8" s="3">
        <f t="shared" si="1"/>
        <v>5.4666666666666668</v>
      </c>
      <c r="I8" s="3">
        <f t="shared" si="2"/>
        <v>448.26666666666665</v>
      </c>
    </row>
    <row r="9" spans="1:9" x14ac:dyDescent="0.25">
      <c r="A9" s="3">
        <v>81</v>
      </c>
      <c r="B9" s="3">
        <v>1.524353577325783</v>
      </c>
      <c r="C9" s="3">
        <v>9.5777959999999993</v>
      </c>
      <c r="E9" s="3">
        <v>66</v>
      </c>
      <c r="F9" s="3">
        <v>1</v>
      </c>
      <c r="G9" s="3">
        <f t="shared" si="0"/>
        <v>3.3333333333333333E-2</v>
      </c>
      <c r="H9" s="3">
        <f t="shared" si="1"/>
        <v>2.2000000000000002</v>
      </c>
      <c r="I9" s="3">
        <f t="shared" si="2"/>
        <v>145.19999999999999</v>
      </c>
    </row>
    <row r="10" spans="1:9" x14ac:dyDescent="0.25">
      <c r="A10" s="3">
        <v>66</v>
      </c>
      <c r="B10" s="3">
        <v>1.499088048419831</v>
      </c>
      <c r="C10" s="3">
        <v>9.4190480000000001</v>
      </c>
      <c r="E10" s="3">
        <v>77</v>
      </c>
      <c r="F10" s="3">
        <v>2</v>
      </c>
      <c r="G10" s="3">
        <f t="shared" si="0"/>
        <v>6.6666666666666666E-2</v>
      </c>
      <c r="H10" s="3">
        <f t="shared" si="1"/>
        <v>5.1333333333333329</v>
      </c>
      <c r="I10" s="3">
        <f t="shared" si="2"/>
        <v>395.26666666666665</v>
      </c>
    </row>
    <row r="11" spans="1:9" x14ac:dyDescent="0.25">
      <c r="A11" s="3">
        <v>81</v>
      </c>
      <c r="B11" s="3">
        <v>1.511720812872807</v>
      </c>
      <c r="C11" s="3">
        <v>9.4984219999999997</v>
      </c>
      <c r="E11" s="3">
        <v>88</v>
      </c>
      <c r="F11" s="3">
        <v>2</v>
      </c>
      <c r="G11" s="3">
        <f t="shared" si="0"/>
        <v>6.6666666666666666E-2</v>
      </c>
      <c r="H11" s="3">
        <f t="shared" si="1"/>
        <v>5.8666666666666663</v>
      </c>
      <c r="I11" s="3">
        <f t="shared" si="2"/>
        <v>516.26666666666665</v>
      </c>
    </row>
    <row r="12" spans="1:9" x14ac:dyDescent="0.25">
      <c r="A12" s="3">
        <v>77</v>
      </c>
      <c r="B12" s="3">
        <v>1.5159317343571319</v>
      </c>
      <c r="C12" s="3">
        <v>9.5248799999999996</v>
      </c>
      <c r="E12" s="3">
        <v>90</v>
      </c>
      <c r="F12" s="3">
        <v>1</v>
      </c>
      <c r="G12" s="3">
        <f t="shared" si="0"/>
        <v>3.3333333333333333E-2</v>
      </c>
      <c r="H12" s="3">
        <f t="shared" si="1"/>
        <v>3</v>
      </c>
      <c r="I12" s="3">
        <f t="shared" si="2"/>
        <v>270</v>
      </c>
    </row>
    <row r="13" spans="1:9" x14ac:dyDescent="0.25">
      <c r="A13" s="3">
        <v>88</v>
      </c>
      <c r="B13" s="3">
        <v>1.5285644988101079</v>
      </c>
      <c r="C13" s="3">
        <v>9.6042539999999992</v>
      </c>
      <c r="E13" s="3">
        <v>70</v>
      </c>
      <c r="F13" s="3">
        <v>2</v>
      </c>
      <c r="G13" s="3">
        <f t="shared" si="0"/>
        <v>6.6666666666666666E-2</v>
      </c>
      <c r="H13" s="3">
        <f t="shared" si="1"/>
        <v>4.666666666666667</v>
      </c>
      <c r="I13" s="3">
        <f t="shared" si="2"/>
        <v>326.66666666666669</v>
      </c>
    </row>
    <row r="14" spans="1:9" x14ac:dyDescent="0.25">
      <c r="A14" s="3">
        <v>88</v>
      </c>
      <c r="B14" s="3">
        <v>1.520142655841457</v>
      </c>
      <c r="C14" s="3">
        <v>9.5513379999999994</v>
      </c>
      <c r="E14" s="3">
        <v>78</v>
      </c>
      <c r="F14" s="3">
        <v>3</v>
      </c>
      <c r="G14" s="3">
        <f t="shared" si="0"/>
        <v>0.1</v>
      </c>
      <c r="H14" s="3">
        <f t="shared" si="1"/>
        <v>7.8000000000000007</v>
      </c>
      <c r="I14" s="3">
        <f t="shared" si="2"/>
        <v>608.4</v>
      </c>
    </row>
    <row r="15" spans="1:9" x14ac:dyDescent="0.25">
      <c r="A15" s="3">
        <v>90</v>
      </c>
      <c r="B15" s="3">
        <v>1.482244362482529</v>
      </c>
      <c r="C15" s="3">
        <v>9.3132159999999988</v>
      </c>
      <c r="E15" s="3">
        <v>85</v>
      </c>
      <c r="F15" s="3">
        <v>1</v>
      </c>
      <c r="G15" s="3">
        <f t="shared" si="0"/>
        <v>3.3333333333333333E-2</v>
      </c>
      <c r="H15" s="3">
        <f t="shared" si="1"/>
        <v>2.8333333333333335</v>
      </c>
      <c r="I15" s="3">
        <f t="shared" si="2"/>
        <v>240.83333333333334</v>
      </c>
    </row>
    <row r="16" spans="1:9" x14ac:dyDescent="0.25">
      <c r="A16" s="3">
        <v>70</v>
      </c>
      <c r="B16" s="3">
        <v>1.5159317343571319</v>
      </c>
      <c r="C16" s="3">
        <v>9.5248799999999996</v>
      </c>
      <c r="E16" s="3">
        <v>84</v>
      </c>
      <c r="F16" s="3">
        <v>1</v>
      </c>
      <c r="G16" s="3">
        <f t="shared" si="0"/>
        <v>3.3333333333333333E-2</v>
      </c>
      <c r="H16" s="3">
        <f t="shared" si="1"/>
        <v>2.8</v>
      </c>
      <c r="I16" s="3">
        <f t="shared" si="2"/>
        <v>235.2</v>
      </c>
    </row>
    <row r="17" spans="1:9" x14ac:dyDescent="0.25">
      <c r="A17" s="3">
        <v>78</v>
      </c>
      <c r="B17" s="3">
        <v>1.482244362482529</v>
      </c>
      <c r="C17" s="3">
        <v>9.3132159999999988</v>
      </c>
      <c r="E17" s="3">
        <v>73</v>
      </c>
      <c r="F17" s="3">
        <v>2</v>
      </c>
      <c r="G17" s="3">
        <f t="shared" si="0"/>
        <v>6.6666666666666666E-2</v>
      </c>
      <c r="H17" s="3">
        <f t="shared" si="1"/>
        <v>4.8666666666666663</v>
      </c>
      <c r="I17" s="3">
        <f t="shared" si="2"/>
        <v>355.26666666666665</v>
      </c>
    </row>
    <row r="18" spans="1:9" x14ac:dyDescent="0.25">
      <c r="A18" s="3">
        <v>85</v>
      </c>
      <c r="B18" s="3">
        <v>1.499088048419831</v>
      </c>
      <c r="C18" s="3">
        <v>9.4190480000000001</v>
      </c>
      <c r="E18" s="3">
        <v>83</v>
      </c>
      <c r="F18" s="3">
        <v>1</v>
      </c>
      <c r="G18" s="3">
        <f t="shared" si="0"/>
        <v>3.3333333333333333E-2</v>
      </c>
      <c r="H18" s="3">
        <f t="shared" si="1"/>
        <v>2.7666666666666666</v>
      </c>
      <c r="I18" s="3">
        <f t="shared" si="2"/>
        <v>229.63333333333333</v>
      </c>
    </row>
    <row r="19" spans="1:9" x14ac:dyDescent="0.25">
      <c r="A19" s="3">
        <v>70</v>
      </c>
      <c r="B19" s="3">
        <v>1.507509891388481</v>
      </c>
      <c r="C19" s="3">
        <v>9.4719639999999998</v>
      </c>
      <c r="E19" s="3">
        <v>89</v>
      </c>
      <c r="F19" s="3">
        <v>1</v>
      </c>
      <c r="G19" s="3">
        <f t="shared" si="0"/>
        <v>3.3333333333333333E-2</v>
      </c>
      <c r="H19" s="3">
        <f t="shared" si="1"/>
        <v>2.9666666666666668</v>
      </c>
      <c r="I19" s="3">
        <f t="shared" si="2"/>
        <v>264.0333333333333</v>
      </c>
    </row>
    <row r="20" spans="1:9" x14ac:dyDescent="0.25">
      <c r="A20" s="3">
        <v>84</v>
      </c>
      <c r="B20" s="3">
        <v>1.5032989699041559</v>
      </c>
      <c r="C20" s="3">
        <v>9.445506</v>
      </c>
      <c r="E20" s="6"/>
      <c r="F20" s="6"/>
      <c r="G20" s="6"/>
      <c r="H20" s="4">
        <f>SUM(H2:H19)</f>
        <v>79.133333333333326</v>
      </c>
      <c r="I20" s="4">
        <f>SUM(I2:I19)</f>
        <v>6299.2666666666646</v>
      </c>
    </row>
    <row r="21" spans="1:9" x14ac:dyDescent="0.25">
      <c r="A21" s="3">
        <v>82</v>
      </c>
      <c r="B21" s="3">
        <v>1.5285644988101079</v>
      </c>
      <c r="C21" s="3">
        <v>9.6042539999999992</v>
      </c>
    </row>
    <row r="22" spans="1:9" x14ac:dyDescent="0.25">
      <c r="A22" s="3">
        <v>73</v>
      </c>
      <c r="B22" s="3">
        <v>1.507509891388481</v>
      </c>
      <c r="C22" s="3">
        <v>9.4719639999999998</v>
      </c>
    </row>
    <row r="23" spans="1:9" x14ac:dyDescent="0.25">
      <c r="A23" s="3">
        <v>73</v>
      </c>
      <c r="B23" s="3">
        <v>1.4906662054511799</v>
      </c>
      <c r="C23" s="3">
        <v>9.3661320000000003</v>
      </c>
    </row>
    <row r="24" spans="1:9" x14ac:dyDescent="0.25">
      <c r="A24" s="3">
        <v>83</v>
      </c>
      <c r="B24" s="3">
        <v>1.532775420294433</v>
      </c>
      <c r="C24" s="3">
        <v>9.6307119999999991</v>
      </c>
    </row>
    <row r="25" spans="1:9" x14ac:dyDescent="0.25">
      <c r="A25" s="3">
        <v>78</v>
      </c>
      <c r="B25" s="3">
        <v>1.511720812872807</v>
      </c>
      <c r="C25" s="3">
        <v>9.4984219999999997</v>
      </c>
    </row>
    <row r="26" spans="1:9" x14ac:dyDescent="0.25">
      <c r="A26" s="3">
        <v>75</v>
      </c>
      <c r="B26" s="3">
        <v>1.532775420294433</v>
      </c>
      <c r="C26" s="3">
        <v>9.6307119999999991</v>
      </c>
    </row>
    <row r="27" spans="1:9" x14ac:dyDescent="0.25">
      <c r="A27" s="3">
        <v>89</v>
      </c>
      <c r="B27" s="3">
        <v>1.5285644988101079</v>
      </c>
      <c r="C27" s="3">
        <v>9.6042539999999992</v>
      </c>
    </row>
    <row r="28" spans="1:9" x14ac:dyDescent="0.25">
      <c r="A28" s="3">
        <v>77</v>
      </c>
      <c r="B28" s="3">
        <v>1.4864552839668539</v>
      </c>
      <c r="C28" s="3">
        <v>9.3396740000000005</v>
      </c>
    </row>
    <row r="29" spans="1:9" x14ac:dyDescent="0.25">
      <c r="A29" s="3">
        <v>78</v>
      </c>
      <c r="B29" s="3">
        <v>1.520142655841457</v>
      </c>
      <c r="C29" s="3">
        <v>9.5513379999999994</v>
      </c>
    </row>
    <row r="30" spans="1:9" x14ac:dyDescent="0.25">
      <c r="A30" s="3">
        <v>80</v>
      </c>
      <c r="B30" s="3">
        <v>1.482244362482529</v>
      </c>
      <c r="C30" s="3">
        <v>9.3132159999999988</v>
      </c>
    </row>
    <row r="31" spans="1:9" x14ac:dyDescent="0.25">
      <c r="A31" s="3">
        <v>81</v>
      </c>
      <c r="B31" s="3">
        <v>1.507509891388481</v>
      </c>
      <c r="C31" s="3">
        <v>9.4719639999999998</v>
      </c>
    </row>
    <row r="32" spans="1:9" x14ac:dyDescent="0.25">
      <c r="A32" s="4">
        <f>AVERAGE(A2:A31)</f>
        <v>79.13333333333334</v>
      </c>
      <c r="B32" s="4">
        <f>AVERAGE(B2:B31)</f>
        <v>1.5100364442790764</v>
      </c>
      <c r="C32" s="4">
        <f>AVERAGE(C2:C31)</f>
        <v>9.4878387999999987</v>
      </c>
    </row>
  </sheetData>
  <dataConsolidate/>
  <dataValidations count="6">
    <dataValidation allowBlank="1" showInputMessage="1" showErrorMessage="1" prompt="X: Total_counts_x000a_F: Reapeated Terms (Frequency)_x000a_PMF : Probability Mass Function" sqref="H1" xr:uid="{172BE7E1-A4FB-4BF2-AC97-8118638D543D}"/>
    <dataValidation allowBlank="1" showInputMessage="1" showErrorMessage="1" prompt="Mean of Total_count" sqref="A32" xr:uid="{885F3E57-4851-4B7A-A22A-12636D7394F6}"/>
    <dataValidation allowBlank="1" showInputMessage="1" showErrorMessage="1" prompt="Mean of &quot;radius&quot;" sqref="B32" xr:uid="{A3A877AB-6426-49FD-B2A4-66A6D49A713A}"/>
    <dataValidation allowBlank="1" showInputMessage="1" showErrorMessage="1" prompt="Mean of &quot;Circumference&quot;" sqref="C32" xr:uid="{13583A5A-D79C-45C7-8D51-A146C343CA7E}"/>
    <dataValidation allowBlank="1" showInputMessage="1" showErrorMessage="1" prompt="Expectation of X" sqref="H20" xr:uid="{4C5885FC-08E0-4808-931B-C661B5DCE214}"/>
    <dataValidation allowBlank="1" showInputMessage="1" showErrorMessage="1" prompt="Expectation of X**2" sqref="I20" xr:uid="{8936A892-9139-4FD2-97A2-9DBBE9BF954B}"/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Pratik Ugral</cp:lastModifiedBy>
  <dcterms:created xsi:type="dcterms:W3CDTF">2024-08-18T06:06:34Z</dcterms:created>
  <dcterms:modified xsi:type="dcterms:W3CDTF">2024-08-21T16:48:16Z</dcterms:modified>
</cp:coreProperties>
</file>