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p\Documents\GitHub\PacWoman\"/>
    </mc:Choice>
  </mc:AlternateContent>
  <xr:revisionPtr revIDLastSave="0" documentId="13_ncr:1_{7A9EBF11-AAA6-4700-A281-A7D0DCD534F2}" xr6:coauthVersionLast="45" xr6:coauthVersionMax="45" xr10:uidLastSave="{00000000-0000-0000-0000-000000000000}"/>
  <bookViews>
    <workbookView xWindow="-108" yWindow="-108" windowWidth="23256" windowHeight="12576" activeTab="1" xr2:uid="{E67C6D3D-A769-4404-BC41-B3C51D88A6CC}"/>
  </bookViews>
  <sheets>
    <sheet name="ProjectStatusReport" sheetId="1" r:id="rId1"/>
    <sheet name="BackerStatusRe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H13" i="1" s="1"/>
  <c r="H6" i="1"/>
  <c r="G3" i="1"/>
  <c r="G7" i="1"/>
  <c r="G10" i="1"/>
  <c r="G11" i="1"/>
  <c r="F7" i="1"/>
  <c r="F8" i="1"/>
  <c r="E3" i="1"/>
  <c r="F3" i="1" s="1"/>
  <c r="E4" i="1"/>
  <c r="G4" i="1" s="1"/>
  <c r="E5" i="1"/>
  <c r="G5" i="1" s="1"/>
  <c r="E6" i="1"/>
  <c r="G6" i="1" s="1"/>
  <c r="E7" i="1"/>
  <c r="H7" i="1" s="1"/>
  <c r="E8" i="1"/>
  <c r="H8" i="1" s="1"/>
  <c r="E9" i="1"/>
  <c r="F9" i="1" s="1"/>
  <c r="E10" i="1"/>
  <c r="F10" i="1" s="1"/>
  <c r="E11" i="1"/>
  <c r="F11" i="1" s="1"/>
  <c r="E12" i="1"/>
  <c r="G12" i="1" s="1"/>
  <c r="E2" i="1"/>
  <c r="G2" i="1" s="1"/>
  <c r="H2" i="1" l="1"/>
  <c r="H5" i="1"/>
  <c r="F6" i="1"/>
  <c r="G9" i="1"/>
  <c r="H12" i="1"/>
  <c r="H4" i="1"/>
  <c r="F2" i="1"/>
  <c r="F5" i="1"/>
  <c r="G8" i="1"/>
  <c r="H11" i="1"/>
  <c r="H3" i="1"/>
  <c r="H10" i="1"/>
  <c r="F4" i="1"/>
  <c r="H9" i="1"/>
  <c r="F13" i="1"/>
  <c r="F12" i="1"/>
  <c r="G13" i="1"/>
</calcChain>
</file>

<file path=xl/sharedStrings.xml><?xml version="1.0" encoding="utf-8"?>
<sst xmlns="http://schemas.openxmlformats.org/spreadsheetml/2006/main" count="20" uniqueCount="20">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</sst>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4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9" fontId="0" fillId="0" borderId="0" xfId="0" applyNumberFormat="1" applyBorder="1"/>
    <xf numFmtId="9" fontId="0" fillId="0" borderId="2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ProjectStatusReport!$F$1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ProjectStatusReport!$A$2:$A$13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ProjectStatusReport!$F$2:$F$13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0.53286713286713283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0-4015-AD0D-2FD777C1676A}"/>
            </c:ext>
          </c:extLst>
        </c:ser>
        <c:ser>
          <c:idx val="1"/>
          <c:order val="1"/>
          <c:tx>
            <c:strRef>
              <c:f>ProjectStatusReport!$G$1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ProjectStatusReport!$A$2:$A$13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ProjectStatusReport!$G$2:$G$13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0.39580419580419579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0-4015-AD0D-2FD777C1676A}"/>
            </c:ext>
          </c:extLst>
        </c:ser>
        <c:ser>
          <c:idx val="2"/>
          <c:order val="2"/>
          <c:tx>
            <c:strRef>
              <c:f>ProjectStatusReport!$H$1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ProjectStatusReport!$A$2:$A$13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ProjectStatusReport!$H$2:$H$13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7.1328671328671323E-2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0-4015-AD0D-2FD777C1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47551"/>
        <c:axId val="1788946303"/>
      </c:lineChart>
      <c:catAx>
        <c:axId val="178894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46303"/>
        <c:crosses val="autoZero"/>
        <c:auto val="1"/>
        <c:lblAlgn val="ctr"/>
        <c:lblOffset val="100"/>
        <c:noMultiLvlLbl val="0"/>
      </c:catAx>
      <c:valAx>
        <c:axId val="17889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6.2456600039736167E-3"/>
              <c:y val="0.31867835538978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59266</xdr:colOff>
      <xdr:row>13</xdr:row>
      <xdr:rowOff>84672</xdr:rowOff>
    </xdr:from>
    <xdr:to>
      <xdr:col>12</xdr:col>
      <xdr:colOff>0</xdr:colOff>
      <xdr:row>30</xdr:row>
      <xdr:rowOff>177805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34737-13E4-46FF-AF19-99A224D5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3A8B-F3A5-4122-8133-C7B6B8D3BDAB}">
  <dimension ref="A1:H13"/>
  <sheetViews>
    <sheetView zoomScale="90" zoomScaleNormal="90" workbookViewId="0">
      <selection activeCell="J9" sqref="J9"/>
    </sheetView>
  </sheetViews>
  <sheetFormatPr defaultRowHeight="14.4" x14ac:dyDescent="0.3"/>
  <cols>
    <col min="1" max="1" width="28.88671875" bestFit="1" customWidth="1"/>
    <col min="2" max="2" width="17.77734375" bestFit="1" customWidth="1"/>
    <col min="3" max="3" width="13.88671875" bestFit="1" customWidth="1"/>
    <col min="4" max="4" width="16.77734375" bestFit="1" customWidth="1"/>
    <col min="5" max="5" width="13" bestFit="1" customWidth="1"/>
    <col min="6" max="6" width="20.5546875" bestFit="1" customWidth="1"/>
    <col min="7" max="7" width="16.77734375" bestFit="1" customWidth="1"/>
    <col min="8" max="8" width="19.6640625" bestFit="1" customWidth="1"/>
  </cols>
  <sheetData>
    <row r="1" spans="1:8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x14ac:dyDescent="0.3">
      <c r="A2" s="10" t="s">
        <v>8</v>
      </c>
      <c r="B2" s="1">
        <v>322</v>
      </c>
      <c r="C2" s="1">
        <v>113</v>
      </c>
      <c r="D2" s="1">
        <v>18</v>
      </c>
      <c r="E2" s="1">
        <f>SUM(B2:D2)</f>
        <v>453</v>
      </c>
      <c r="F2" s="6">
        <f>B2/E2</f>
        <v>0.71081677704194257</v>
      </c>
      <c r="G2" s="6">
        <f>C2/E2</f>
        <v>0.24944812362030905</v>
      </c>
      <c r="H2" s="7">
        <f>D2/E2</f>
        <v>3.9735099337748346E-2</v>
      </c>
    </row>
    <row r="3" spans="1:8" x14ac:dyDescent="0.3">
      <c r="A3" s="10" t="s">
        <v>9</v>
      </c>
      <c r="B3" s="1">
        <v>932</v>
      </c>
      <c r="C3" s="1">
        <v>420</v>
      </c>
      <c r="D3" s="1">
        <v>60</v>
      </c>
      <c r="E3" s="1">
        <f t="shared" ref="E3:E13" si="0">SUM(B3:D3)</f>
        <v>1412</v>
      </c>
      <c r="F3" s="6">
        <f t="shared" ref="F3:F13" si="1">B3/E3</f>
        <v>0.66005665722379603</v>
      </c>
      <c r="G3" s="6">
        <f t="shared" ref="G3:G13" si="2">C3/E3</f>
        <v>0.29745042492917845</v>
      </c>
      <c r="H3" s="7">
        <f t="shared" ref="H3:H13" si="3">D3/E3</f>
        <v>4.2492917847025496E-2</v>
      </c>
    </row>
    <row r="4" spans="1:8" x14ac:dyDescent="0.3">
      <c r="A4" s="10" t="s">
        <v>10</v>
      </c>
      <c r="B4" s="1">
        <v>381</v>
      </c>
      <c r="C4" s="1">
        <v>283</v>
      </c>
      <c r="D4" s="1">
        <v>51</v>
      </c>
      <c r="E4" s="1">
        <f t="shared" si="0"/>
        <v>715</v>
      </c>
      <c r="F4" s="6">
        <f t="shared" si="1"/>
        <v>0.53286713286713283</v>
      </c>
      <c r="G4" s="6">
        <f t="shared" si="2"/>
        <v>0.39580419580419579</v>
      </c>
      <c r="H4" s="7">
        <f t="shared" si="3"/>
        <v>7.1328671328671323E-2</v>
      </c>
    </row>
    <row r="5" spans="1:8" x14ac:dyDescent="0.3">
      <c r="A5" s="10" t="s">
        <v>11</v>
      </c>
      <c r="B5" s="1">
        <v>168</v>
      </c>
      <c r="C5" s="1">
        <v>144</v>
      </c>
      <c r="D5" s="1">
        <v>40</v>
      </c>
      <c r="E5" s="1">
        <f t="shared" si="0"/>
        <v>352</v>
      </c>
      <c r="F5" s="6">
        <f t="shared" si="1"/>
        <v>0.47727272727272729</v>
      </c>
      <c r="G5" s="6">
        <f t="shared" si="2"/>
        <v>0.40909090909090912</v>
      </c>
      <c r="H5" s="7">
        <f t="shared" si="3"/>
        <v>0.11363636363636363</v>
      </c>
    </row>
    <row r="6" spans="1:8" x14ac:dyDescent="0.3">
      <c r="A6" s="10" t="s">
        <v>12</v>
      </c>
      <c r="B6" s="1">
        <v>94</v>
      </c>
      <c r="C6" s="1">
        <v>90</v>
      </c>
      <c r="D6" s="1">
        <v>17</v>
      </c>
      <c r="E6" s="1">
        <f t="shared" si="0"/>
        <v>201</v>
      </c>
      <c r="F6" s="6">
        <f t="shared" si="1"/>
        <v>0.46766169154228854</v>
      </c>
      <c r="G6" s="6">
        <f t="shared" si="2"/>
        <v>0.44776119402985076</v>
      </c>
      <c r="H6" s="7">
        <f t="shared" si="3"/>
        <v>8.45771144278607E-2</v>
      </c>
    </row>
    <row r="7" spans="1:8" x14ac:dyDescent="0.3">
      <c r="A7" s="10" t="s">
        <v>13</v>
      </c>
      <c r="B7" s="1">
        <v>62</v>
      </c>
      <c r="C7" s="1">
        <v>72</v>
      </c>
      <c r="D7" s="1">
        <v>14</v>
      </c>
      <c r="E7" s="1">
        <f t="shared" si="0"/>
        <v>148</v>
      </c>
      <c r="F7" s="6">
        <f t="shared" si="1"/>
        <v>0.41891891891891891</v>
      </c>
      <c r="G7" s="6">
        <f t="shared" si="2"/>
        <v>0.48648648648648651</v>
      </c>
      <c r="H7" s="7">
        <f t="shared" si="3"/>
        <v>9.45945945945946E-2</v>
      </c>
    </row>
    <row r="8" spans="1:8" x14ac:dyDescent="0.3">
      <c r="A8" s="10" t="s">
        <v>14</v>
      </c>
      <c r="B8" s="1">
        <v>55</v>
      </c>
      <c r="C8" s="1">
        <v>64</v>
      </c>
      <c r="D8" s="1">
        <v>18</v>
      </c>
      <c r="E8" s="1">
        <f t="shared" si="0"/>
        <v>137</v>
      </c>
      <c r="F8" s="6">
        <f t="shared" si="1"/>
        <v>0.40145985401459855</v>
      </c>
      <c r="G8" s="6">
        <f t="shared" si="2"/>
        <v>0.46715328467153283</v>
      </c>
      <c r="H8" s="7">
        <f t="shared" si="3"/>
        <v>0.13138686131386862</v>
      </c>
    </row>
    <row r="9" spans="1:8" x14ac:dyDescent="0.3">
      <c r="A9" s="10" t="s">
        <v>15</v>
      </c>
      <c r="B9" s="1">
        <v>32</v>
      </c>
      <c r="C9" s="1">
        <v>37</v>
      </c>
      <c r="D9" s="1">
        <v>13</v>
      </c>
      <c r="E9" s="1">
        <f t="shared" si="0"/>
        <v>82</v>
      </c>
      <c r="F9" s="6">
        <f t="shared" si="1"/>
        <v>0.3902439024390244</v>
      </c>
      <c r="G9" s="6">
        <f t="shared" si="2"/>
        <v>0.45121951219512196</v>
      </c>
      <c r="H9" s="7">
        <f t="shared" si="3"/>
        <v>0.15853658536585366</v>
      </c>
    </row>
    <row r="10" spans="1:8" x14ac:dyDescent="0.3">
      <c r="A10" s="10" t="s">
        <v>16</v>
      </c>
      <c r="B10" s="1">
        <v>26</v>
      </c>
      <c r="C10" s="1">
        <v>22</v>
      </c>
      <c r="D10" s="1">
        <v>7</v>
      </c>
      <c r="E10" s="1">
        <f t="shared" si="0"/>
        <v>55</v>
      </c>
      <c r="F10" s="6">
        <f t="shared" si="1"/>
        <v>0.47272727272727272</v>
      </c>
      <c r="G10" s="6">
        <f t="shared" si="2"/>
        <v>0.4</v>
      </c>
      <c r="H10" s="7">
        <f t="shared" si="3"/>
        <v>0.12727272727272726</v>
      </c>
    </row>
    <row r="11" spans="1:8" x14ac:dyDescent="0.3">
      <c r="A11" s="10" t="s">
        <v>17</v>
      </c>
      <c r="B11" s="1">
        <v>21</v>
      </c>
      <c r="C11" s="1">
        <v>16</v>
      </c>
      <c r="D11" s="1">
        <v>6</v>
      </c>
      <c r="E11" s="1">
        <f t="shared" si="0"/>
        <v>43</v>
      </c>
      <c r="F11" s="6">
        <f t="shared" si="1"/>
        <v>0.48837209302325579</v>
      </c>
      <c r="G11" s="6">
        <f t="shared" si="2"/>
        <v>0.37209302325581395</v>
      </c>
      <c r="H11" s="7">
        <f t="shared" si="3"/>
        <v>0.13953488372093023</v>
      </c>
    </row>
    <row r="12" spans="1:8" x14ac:dyDescent="0.3">
      <c r="A12" s="10" t="s">
        <v>18</v>
      </c>
      <c r="B12" s="1">
        <v>6</v>
      </c>
      <c r="C12" s="1">
        <v>11</v>
      </c>
      <c r="D12" s="1">
        <v>4</v>
      </c>
      <c r="E12" s="1">
        <f t="shared" si="0"/>
        <v>21</v>
      </c>
      <c r="F12" s="6">
        <f t="shared" si="1"/>
        <v>0.2857142857142857</v>
      </c>
      <c r="G12" s="6">
        <f t="shared" si="2"/>
        <v>0.52380952380952384</v>
      </c>
      <c r="H12" s="7">
        <f t="shared" si="3"/>
        <v>0.19047619047619047</v>
      </c>
    </row>
    <row r="13" spans="1:8" ht="15" thickBot="1" x14ac:dyDescent="0.35">
      <c r="A13" s="11" t="s">
        <v>19</v>
      </c>
      <c r="B13" s="2">
        <v>86</v>
      </c>
      <c r="C13" s="2">
        <v>258</v>
      </c>
      <c r="D13" s="2">
        <v>100</v>
      </c>
      <c r="E13" s="2">
        <f t="shared" si="0"/>
        <v>444</v>
      </c>
      <c r="F13" s="8">
        <f t="shared" si="1"/>
        <v>0.19369369369369369</v>
      </c>
      <c r="G13" s="8">
        <f t="shared" si="2"/>
        <v>0.58108108108108103</v>
      </c>
      <c r="H13" s="9">
        <f t="shared" si="3"/>
        <v>0.22522522522522523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CCE7-2EAD-424A-A788-FF446134280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ProjectStatusReport</vt:lpstr>
      <vt:lpstr>BackerStatusReport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Pratixa Shah</dc:creator>
  <cp:lastModifiedBy>Pratixa Shah</cp:lastModifiedBy>
  <dcterms:created xsi:type="dcterms:W3CDTF">2020-12-07T06:35:43Z</dcterms:created>
  <dcterms:modified xsi:type="dcterms:W3CDTF">2020-12-08T02:30:28Z</dcterms:modified>
</cp:coreProperties>
</file>