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ndre\Documents\GitHub\ohfound\Sprint Planning\"/>
    </mc:Choice>
  </mc:AlternateContent>
  <xr:revisionPtr revIDLastSave="0" documentId="13_ncr:1_{D5DDDFB4-06BF-4B4B-8637-208A743BD80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P1" sheetId="1" r:id="rId1"/>
    <sheet name="SP2" sheetId="2" r:id="rId2"/>
    <sheet name="SP3" sheetId="3" r:id="rId3"/>
    <sheet name="PB" sheetId="4" r:id="rId4"/>
  </sheets>
  <definedNames>
    <definedName name="_xlnm.Print_Titles" localSheetId="0">'SP1'!$2:$2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4" i="3"/>
  <c r="F5" i="3"/>
  <c r="F5" i="4" l="1"/>
  <c r="F4" i="4"/>
  <c r="F3" i="4"/>
  <c r="F5" i="2"/>
  <c r="F4" i="2"/>
  <c r="F3" i="2"/>
  <c r="F5" i="1" l="1"/>
  <c r="F4" i="1"/>
  <c r="F3" i="1" l="1"/>
</calcChain>
</file>

<file path=xl/sharedStrings.xml><?xml version="1.0" encoding="utf-8"?>
<sst xmlns="http://schemas.openxmlformats.org/spreadsheetml/2006/main" count="101" uniqueCount="25">
  <si>
    <t>MY TASKS</t>
  </si>
  <si>
    <t>START DATE</t>
  </si>
  <si>
    <t>DUE DATE</t>
  </si>
  <si>
    <t>NOTES</t>
  </si>
  <si>
    <t>DONE</t>
  </si>
  <si>
    <t>% COMPLETE</t>
  </si>
  <si>
    <t>TASK LIST</t>
  </si>
  <si>
    <t>Task</t>
  </si>
  <si>
    <t>Date</t>
  </si>
  <si>
    <t>Sprint 1</t>
  </si>
  <si>
    <t>User Story 1</t>
  </si>
  <si>
    <t>User Story 2</t>
  </si>
  <si>
    <t>User Story 3</t>
  </si>
  <si>
    <t>Webapplikation</t>
  </si>
  <si>
    <t>Android</t>
  </si>
  <si>
    <t>Web Applikation</t>
  </si>
  <si>
    <t>C# Client</t>
  </si>
  <si>
    <t>USERSTORY #</t>
  </si>
  <si>
    <t>JavaFX Anwendung</t>
  </si>
  <si>
    <t>Von Vorherigen Sprint übernommen</t>
  </si>
  <si>
    <t>User Story 4</t>
  </si>
  <si>
    <t>User Story 5</t>
  </si>
  <si>
    <t>User Story 6</t>
  </si>
  <si>
    <t>User Story 7</t>
  </si>
  <si>
    <t>User Story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</si>
</sst>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8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22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0" fontId="0" fillId="3" borderId="0" xfId="0" applyFill="1">
      <alignment horizontal="left" vertical="center"/>
    </xf>
    <xf numFmtId="0" fontId="0" fillId="4" borderId="0" xfId="0" applyFill="1">
      <alignment horizontal="left" vertical="center"/>
    </xf>
    <xf numFmtId="0" fontId="0" fillId="5" borderId="0" xfId="0" applyFill="1">
      <alignment horizontal="left" vertical="center"/>
    </xf>
    <xf numFmtId="0" fontId="0" fillId="4" borderId="0" xfId="6" applyFont="1" applyFill="1">
      <alignment horizontal="left" vertical="center" wrapText="1"/>
    </xf>
    <xf numFmtId="0" fontId="0" fillId="6" borderId="0" xfId="0" applyFill="1">
      <alignment horizontal="left" vertical="center"/>
    </xf>
    <xf numFmtId="0" fontId="5" fillId="0" borderId="2" xfId="6" applyNumberFormat="1" applyFont="1" applyBorder="1" applyAlignment="1">
      <alignment horizontal="left" vertical="center" wrapText="1"/>
    </xf>
    <xf numFmtId="14" fontId="6" fillId="0" borderId="2" xfId="5" applyNumberFormat="1" applyFont="1" applyBorder="1" applyAlignment="1">
      <alignment horizontal="left" vertical="center" wrapText="1"/>
    </xf>
    <xf numFmtId="9" fontId="6" fillId="0" borderId="2" xfId="4" applyNumberFormat="1" applyFont="1" applyBorder="1" applyAlignment="1">
      <alignment horizontal="right" vertical="center"/>
    </xf>
    <xf numFmtId="164" fontId="0" fillId="0" borderId="2" xfId="3" applyNumberFormat="1" applyFont="1" applyBorder="1" applyAlignment="1">
      <alignment horizontal="center" vertical="center"/>
    </xf>
    <xf numFmtId="0" fontId="5" fillId="7" borderId="2" xfId="6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horizontal="center" vertical="center"/>
    </xf>
  </cellXfs>
  <cellStyles count="7">
    <cellStyle name="Date" xfId="5" xr:uid="{00000000-0005-0000-0000-000000000000}"/>
    <cellStyle name="Done" xfId="3" xr:uid="{00000000-0005-0000-0000-000001000000}"/>
    <cellStyle name="Prozent" xfId="4" builtinId="5" customBuiltin="1"/>
    <cellStyle name="Standard" xfId="0" builtinId="0" customBuiltin="1"/>
    <cellStyle name="Table Text" xfId="6" xr:uid="{00000000-0005-0000-0000-000004000000}"/>
    <cellStyle name="Überschrift" xfId="1" builtinId="15" customBuiltin="1"/>
    <cellStyle name="Überschrift 1" xfId="2" builtinId="16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Done&quot;;&quot;&quot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1"/>
      <tableStyleElement type="headerRow" dxfId="10"/>
      <tableStyleElement type="total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5" totalsRowShown="0">
  <autoFilter ref="B2:G5" xr:uid="{00000000-0009-0000-0100-000001000000}"/>
  <tableColumns count="6">
    <tableColumn id="1" xr3:uid="{00000000-0010-0000-0000-000001000000}" name="USERSTORY #" dataCellStyle="Table Text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% COMPLETE" dataDxfId="7"/>
    <tableColumn id="7" xr3:uid="{00000000-0010-0000-0000-000007000000}" name="DONE" dataDxfId="6" dataCellStyle="Done">
      <calculatedColumnFormula>--(Tasks[[#This Row],[% COMPLETE]]&gt;=1)</calculatedColumnFormula>
    </tableColumn>
    <tableColumn id="8" xr3:uid="{00000000-0010-0000-00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sks3" displayName="Tasks3" ref="B2:G5" totalsRowShown="0">
  <autoFilter ref="B2:G5" xr:uid="{00000000-0009-0000-0100-000002000000}"/>
  <tableColumns count="6">
    <tableColumn id="1" xr3:uid="{00000000-0010-0000-0100-000001000000}" name="MY TASKS" dataCellStyle="Table Text"/>
    <tableColumn id="4" xr3:uid="{00000000-0010-0000-0100-000004000000}" name="START DATE" dataCellStyle="Date"/>
    <tableColumn id="5" xr3:uid="{00000000-0010-0000-0100-000005000000}" name="DUE DATE" dataCellStyle="Date"/>
    <tableColumn id="6" xr3:uid="{00000000-0010-0000-0100-000006000000}" name="% COMPLETE" dataDxfId="5"/>
    <tableColumn id="7" xr3:uid="{00000000-0010-0000-0100-000007000000}" name="DONE" dataDxfId="4" dataCellStyle="Done">
      <calculatedColumnFormula>--(Tasks3[[#This Row],[% COMPLETE]]&gt;=1)</calculatedColumnFormula>
    </tableColumn>
    <tableColumn id="8" xr3:uid="{00000000-0010-0000-01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sks34" displayName="Tasks34" ref="B2:G5" totalsRowShown="0">
  <autoFilter ref="B2:G5" xr:uid="{00000000-0009-0000-0100-000003000000}"/>
  <tableColumns count="6">
    <tableColumn id="1" xr3:uid="{00000000-0010-0000-0200-000001000000}" name="MY TASKS" dataCellStyle="Table Text"/>
    <tableColumn id="4" xr3:uid="{00000000-0010-0000-0200-000004000000}" name="START DATE" dataCellStyle="Date"/>
    <tableColumn id="5" xr3:uid="{00000000-0010-0000-0200-000005000000}" name="DUE DATE" dataCellStyle="Date"/>
    <tableColumn id="6" xr3:uid="{00000000-0010-0000-0200-000006000000}" name="% COMPLETE" dataDxfId="3"/>
    <tableColumn id="7" xr3:uid="{00000000-0010-0000-0200-000007000000}" name="DONE" dataDxfId="0" dataCellStyle="Done">
      <calculatedColumnFormula>--(Tasks3[[#This Row],[% COMPLETE]]&gt;=1)</calculatedColumnFormula>
    </tableColumn>
    <tableColumn id="8" xr3:uid="{00000000-0010-0000-02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sks345" displayName="Tasks345" ref="B2:G5" totalsRowShown="0">
  <autoFilter ref="B2:G5" xr:uid="{00000000-0009-0000-0100-000004000000}"/>
  <tableColumns count="6">
    <tableColumn id="1" xr3:uid="{00000000-0010-0000-0300-000001000000}" name="MY TASKS" dataCellStyle="Table Text"/>
    <tableColumn id="4" xr3:uid="{00000000-0010-0000-0300-000004000000}" name="START DATE" dataCellStyle="Date"/>
    <tableColumn id="5" xr3:uid="{00000000-0010-0000-0300-000005000000}" name="DUE DATE" dataCellStyle="Date"/>
    <tableColumn id="6" xr3:uid="{00000000-0010-0000-0300-000006000000}" name="% COMPLETE" dataDxfId="2"/>
    <tableColumn id="7" xr3:uid="{00000000-0010-0000-0300-000007000000}" name="DONE" dataDxfId="1" dataCellStyle="Done">
      <calculatedColumnFormula>--(Tasks345[[#This Row],[% COMPLETE]]&gt;=1)</calculatedColumnFormula>
    </tableColumn>
    <tableColumn id="8" xr3:uid="{00000000-0010-0000-03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16"/>
  <sheetViews>
    <sheetView showGridLines="0" zoomScaleNormal="100" workbookViewId="0">
      <selection activeCell="C16" sqref="C16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5.85546875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9</v>
      </c>
      <c r="C1" s="1"/>
      <c r="D1" s="1"/>
      <c r="E1" s="1"/>
      <c r="F1" s="1"/>
      <c r="G1" s="1"/>
    </row>
    <row r="2" spans="2:7" ht="24.95" customHeight="1" x14ac:dyDescent="0.25">
      <c r="B2" s="3" t="s">
        <v>17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10</v>
      </c>
      <c r="C3" s="5">
        <v>43717</v>
      </c>
      <c r="D3" s="5">
        <v>43766</v>
      </c>
      <c r="E3" s="10">
        <v>0.25</v>
      </c>
      <c r="F3" s="4">
        <f>--(Tasks[[#This Row],[% COMPLETE]]&gt;=1)</f>
        <v>0</v>
      </c>
      <c r="G3" s="14" t="s">
        <v>13</v>
      </c>
    </row>
    <row r="4" spans="2:7" ht="33" customHeight="1" x14ac:dyDescent="0.25">
      <c r="B4" s="9" t="s">
        <v>11</v>
      </c>
      <c r="C4" s="5">
        <v>43717</v>
      </c>
      <c r="D4" s="5">
        <v>43766</v>
      </c>
      <c r="E4" s="10">
        <v>0</v>
      </c>
      <c r="F4" s="4">
        <f>--(Tasks[[#This Row],[% COMPLETE]]&gt;=1)</f>
        <v>0</v>
      </c>
      <c r="G4" s="14" t="s">
        <v>13</v>
      </c>
    </row>
    <row r="5" spans="2:7" ht="33" customHeight="1" x14ac:dyDescent="0.25">
      <c r="B5" s="9" t="s">
        <v>12</v>
      </c>
      <c r="C5" s="5">
        <v>43717</v>
      </c>
      <c r="D5" s="5">
        <v>43766</v>
      </c>
      <c r="E5" s="10">
        <v>0</v>
      </c>
      <c r="F5" s="4">
        <f>--(Tasks[[#This Row],[% COMPLETE]]&gt;=1)</f>
        <v>0</v>
      </c>
      <c r="G5" s="14" t="s">
        <v>13</v>
      </c>
    </row>
    <row r="7" spans="2:7" ht="33" customHeight="1" x14ac:dyDescent="0.25">
      <c r="B7" s="16" t="s">
        <v>10</v>
      </c>
      <c r="C7" s="17">
        <v>43789</v>
      </c>
      <c r="D7" s="17">
        <v>43799</v>
      </c>
      <c r="E7" s="18">
        <v>0</v>
      </c>
      <c r="G7" s="15" t="s">
        <v>18</v>
      </c>
    </row>
    <row r="8" spans="2:7" ht="33" customHeight="1" x14ac:dyDescent="0.25">
      <c r="B8" s="16" t="s">
        <v>11</v>
      </c>
      <c r="C8" s="17">
        <v>43789</v>
      </c>
      <c r="D8" s="17">
        <v>43799</v>
      </c>
      <c r="E8" s="18">
        <v>1</v>
      </c>
      <c r="F8" s="19"/>
      <c r="G8" s="15" t="s">
        <v>18</v>
      </c>
    </row>
    <row r="9" spans="2:7" ht="33" customHeight="1" x14ac:dyDescent="0.25">
      <c r="B9" s="16" t="s">
        <v>12</v>
      </c>
      <c r="C9" s="17">
        <v>43789</v>
      </c>
      <c r="D9" s="17">
        <v>43799</v>
      </c>
      <c r="E9" s="18">
        <v>1</v>
      </c>
      <c r="F9" s="19"/>
      <c r="G9" s="15" t="s">
        <v>18</v>
      </c>
    </row>
    <row r="11" spans="2:7" ht="33" customHeight="1" x14ac:dyDescent="0.25">
      <c r="B11" s="16" t="s">
        <v>10</v>
      </c>
      <c r="C11" s="17">
        <v>43789</v>
      </c>
      <c r="D11" s="17">
        <v>43799</v>
      </c>
      <c r="E11" s="18">
        <v>1</v>
      </c>
      <c r="G11" s="13" t="s">
        <v>16</v>
      </c>
    </row>
    <row r="12" spans="2:7" ht="33" customHeight="1" x14ac:dyDescent="0.25">
      <c r="B12" s="16" t="s">
        <v>11</v>
      </c>
      <c r="C12" s="17">
        <v>43789</v>
      </c>
      <c r="D12" s="17">
        <v>43799</v>
      </c>
      <c r="E12" s="18">
        <v>0.25</v>
      </c>
      <c r="F12" s="19"/>
      <c r="G12" s="13" t="s">
        <v>16</v>
      </c>
    </row>
    <row r="13" spans="2:7" ht="33" customHeight="1" x14ac:dyDescent="0.25">
      <c r="B13" s="16" t="s">
        <v>12</v>
      </c>
      <c r="C13" s="17">
        <v>43789</v>
      </c>
      <c r="D13" s="17">
        <v>43799</v>
      </c>
      <c r="E13" s="18">
        <v>0.75</v>
      </c>
      <c r="F13" s="19"/>
      <c r="G13" s="13" t="s">
        <v>16</v>
      </c>
    </row>
    <row r="16" spans="2:7" ht="33" customHeight="1" x14ac:dyDescent="0.25">
      <c r="B16" s="11" t="s">
        <v>14</v>
      </c>
      <c r="C16" s="12" t="s">
        <v>15</v>
      </c>
      <c r="D16" s="13" t="s">
        <v>16</v>
      </c>
      <c r="E16" s="15" t="s">
        <v>18</v>
      </c>
    </row>
  </sheetData>
  <sheetProtection formatCells="0" formatColumns="0" formatRows="0" insertColumns="0" insertRows="0" deleteColumns="0" deleteRows="0" selectLockedCells="1" sort="0" autoFilter="0"/>
  <phoneticPr fontId="7" type="noConversion"/>
  <conditionalFormatting sqref="E3:E5 E7:E9">
    <cfRule type="dataBar" priority="1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11:E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{449FEAAB-9119-4FAB-A8D7-09E3AD807E97}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5 E7:E9 E11:E13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 E7:E9</xm:sqref>
        </x14:conditionalFormatting>
        <x14:conditionalFormatting xmlns:xm="http://schemas.microsoft.com/office/excel/2006/main">
          <x14:cfRule type="dataBar" id="{449FEAAB-9119-4FAB-A8D7-09E3AD807E9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iconSet" priority="45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iconSet" priority="48" id="{064285C8-E198-4DE1-942F-36F67FEC55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  <x14:conditionalFormatting xmlns:xm="http://schemas.microsoft.com/office/excel/2006/main">
          <x14:cfRule type="iconSet" priority="2" id="{357191A2-4407-4391-A686-D80ED7BD0B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"/>
  <sheetViews>
    <sheetView workbookViewId="0">
      <selection activeCell="E16" sqref="B15:E16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6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20</v>
      </c>
      <c r="C3" s="5">
        <v>43785</v>
      </c>
      <c r="D3" s="5" t="s">
        <v>8</v>
      </c>
      <c r="E3" s="10">
        <v>1</v>
      </c>
      <c r="F3" s="4">
        <f>--(Tasks3[[#This Row],[% COMPLETE]]&gt;=1)</f>
        <v>1</v>
      </c>
      <c r="G3" s="7"/>
    </row>
    <row r="4" spans="2:7" ht="33" customHeight="1" x14ac:dyDescent="0.25">
      <c r="B4" s="7" t="s">
        <v>11</v>
      </c>
      <c r="C4" s="5">
        <v>43792</v>
      </c>
      <c r="D4" s="5" t="s">
        <v>8</v>
      </c>
      <c r="E4" s="10">
        <v>1</v>
      </c>
      <c r="F4" s="4">
        <f>--(Tasks3[[#This Row],[% COMPLETE]]&gt;=1)</f>
        <v>1</v>
      </c>
      <c r="G4" s="7"/>
    </row>
    <row r="5" spans="2:7" ht="33" customHeight="1" x14ac:dyDescent="0.25">
      <c r="B5" s="7" t="s">
        <v>7</v>
      </c>
      <c r="C5" s="5" t="s">
        <v>8</v>
      </c>
      <c r="D5" s="5" t="s">
        <v>8</v>
      </c>
      <c r="E5" s="10">
        <v>0</v>
      </c>
      <c r="F5" s="4">
        <f>--(Tasks3[[#This Row],[% COMPLETE]]&gt;=1)</f>
        <v>0</v>
      </c>
      <c r="G5" s="7"/>
    </row>
    <row r="7" spans="2:7" ht="33" customHeight="1" x14ac:dyDescent="0.25">
      <c r="B7" s="20" t="s">
        <v>10</v>
      </c>
      <c r="C7" s="17">
        <v>43789</v>
      </c>
      <c r="D7" s="17"/>
      <c r="E7" s="18">
        <v>1</v>
      </c>
      <c r="G7" s="15" t="s">
        <v>18</v>
      </c>
    </row>
    <row r="8" spans="2:7" ht="33" customHeight="1" x14ac:dyDescent="0.25">
      <c r="B8" s="16" t="s">
        <v>20</v>
      </c>
      <c r="C8" s="17">
        <v>43813</v>
      </c>
      <c r="D8" s="17"/>
      <c r="E8" s="18">
        <v>1</v>
      </c>
      <c r="F8" s="19"/>
      <c r="G8" s="15" t="s">
        <v>18</v>
      </c>
    </row>
    <row r="9" spans="2:7" ht="33" customHeight="1" x14ac:dyDescent="0.25">
      <c r="B9" s="16" t="s">
        <v>21</v>
      </c>
      <c r="C9" s="17">
        <v>43813</v>
      </c>
      <c r="D9" s="17"/>
      <c r="E9" s="18">
        <v>1</v>
      </c>
      <c r="F9" s="19"/>
      <c r="G9" s="15" t="s">
        <v>18</v>
      </c>
    </row>
    <row r="11" spans="2:7" ht="33" customHeight="1" x14ac:dyDescent="0.25">
      <c r="B11" s="20" t="s">
        <v>11</v>
      </c>
      <c r="C11" s="17">
        <v>43789</v>
      </c>
      <c r="D11" s="17"/>
      <c r="E11" s="18">
        <v>1</v>
      </c>
      <c r="G11" s="13" t="s">
        <v>16</v>
      </c>
    </row>
    <row r="12" spans="2:7" ht="33" customHeight="1" x14ac:dyDescent="0.25">
      <c r="B12" s="20" t="s">
        <v>12</v>
      </c>
      <c r="C12" s="17">
        <v>43813</v>
      </c>
      <c r="D12" s="17"/>
      <c r="E12" s="18">
        <v>1</v>
      </c>
      <c r="F12" s="19"/>
      <c r="G12" s="13" t="s">
        <v>16</v>
      </c>
    </row>
    <row r="13" spans="2:7" ht="33" customHeight="1" x14ac:dyDescent="0.25">
      <c r="B13" s="16"/>
      <c r="C13" s="17"/>
      <c r="D13" s="17"/>
      <c r="E13" s="18"/>
      <c r="F13" s="19"/>
    </row>
    <row r="15" spans="2:7" ht="33" customHeight="1" x14ac:dyDescent="0.25">
      <c r="B15" s="11" t="s">
        <v>14</v>
      </c>
      <c r="C15" s="12" t="s">
        <v>15</v>
      </c>
      <c r="D15" s="13" t="s">
        <v>16</v>
      </c>
      <c r="E15" s="15" t="s">
        <v>18</v>
      </c>
    </row>
    <row r="16" spans="2:7" ht="33" customHeight="1" x14ac:dyDescent="0.25">
      <c r="B16" s="21" t="s">
        <v>19</v>
      </c>
      <c r="C16" s="21"/>
    </row>
  </sheetData>
  <conditionalFormatting sqref="E3:E5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{E82D8026-74D2-A948-B698-4407A1968D8F}</x14:id>
        </ext>
      </extLst>
    </cfRule>
  </conditionalFormatting>
  <conditionalFormatting sqref="E7:E9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{81D9BEC0-CC7A-4634-A864-50C65B533BBB}</x14:id>
        </ext>
      </extLst>
    </cfRule>
  </conditionalFormatting>
  <conditionalFormatting sqref="E11:E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{2A9524F4-9629-4132-B698-779C5FCE8605}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 E7:E9 E11:E13" xr:uid="{00000000-0002-0000-0100-000000000000}">
      <formula1>"0%,25%,50%,75%,100%"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2D8026-74D2-A948-B698-4407A1968D8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dataBar" id="{81D9BEC0-CC7A-4634-A864-50C65B533BB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E7:E9</xm:sqref>
        </x14:conditionalFormatting>
        <x14:conditionalFormatting xmlns:xm="http://schemas.microsoft.com/office/excel/2006/main">
          <x14:cfRule type="dataBar" id="{2A9524F4-9629-4132-B698-779C5FCE860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iconSet" priority="6" id="{0436C555-AACE-DB46-98C7-DB5BA2070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iconSet" priority="4" id="{78512AC2-FD61-4DB5-B60E-38008D42C0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  <x14:conditionalFormatting xmlns:xm="http://schemas.microsoft.com/office/excel/2006/main">
          <x14:cfRule type="iconSet" priority="2" id="{5AC7311B-E10D-480D-830E-78843B8931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F12:F13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3"/>
  <sheetViews>
    <sheetView tabSelected="1" workbookViewId="0">
      <selection activeCell="B12" sqref="B12:E13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6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20</v>
      </c>
      <c r="C3" s="5">
        <v>43785</v>
      </c>
      <c r="D3" s="5" t="s">
        <v>8</v>
      </c>
      <c r="E3" s="10">
        <v>1</v>
      </c>
      <c r="F3" s="4">
        <f>--(Tasks3[[#This Row],[% COMPLETE]]&gt;=1)</f>
        <v>1</v>
      </c>
      <c r="G3" s="12" t="s">
        <v>15</v>
      </c>
    </row>
    <row r="4" spans="2:7" ht="33" customHeight="1" x14ac:dyDescent="0.25">
      <c r="B4" s="7" t="s">
        <v>11</v>
      </c>
      <c r="C4" s="5">
        <v>43792</v>
      </c>
      <c r="D4" s="5" t="s">
        <v>8</v>
      </c>
      <c r="E4" s="10">
        <v>1</v>
      </c>
      <c r="F4" s="4">
        <f>--(Tasks3[[#This Row],[% COMPLETE]]&gt;=1)</f>
        <v>1</v>
      </c>
      <c r="G4" s="12" t="s">
        <v>15</v>
      </c>
    </row>
    <row r="5" spans="2:7" ht="33" customHeight="1" x14ac:dyDescent="0.25">
      <c r="B5" s="7" t="s">
        <v>24</v>
      </c>
      <c r="C5" s="5">
        <v>43844</v>
      </c>
      <c r="D5" s="5" t="s">
        <v>8</v>
      </c>
      <c r="E5" s="10">
        <v>1</v>
      </c>
      <c r="F5" s="4">
        <f>--(Tasks3[[#This Row],[% COMPLETE]]&gt;=1)</f>
        <v>0</v>
      </c>
      <c r="G5" s="12" t="s">
        <v>15</v>
      </c>
    </row>
    <row r="7" spans="2:7" ht="33" customHeight="1" x14ac:dyDescent="0.25">
      <c r="B7" s="16" t="s">
        <v>21</v>
      </c>
      <c r="C7" s="17">
        <v>43813</v>
      </c>
      <c r="D7" s="17"/>
      <c r="E7" s="18">
        <v>1</v>
      </c>
      <c r="F7" s="19"/>
      <c r="G7" s="13" t="s">
        <v>16</v>
      </c>
    </row>
    <row r="9" spans="2:7" ht="33" customHeight="1" x14ac:dyDescent="0.25">
      <c r="B9" s="16" t="s">
        <v>22</v>
      </c>
      <c r="C9" s="17">
        <v>43469</v>
      </c>
      <c r="D9" s="17"/>
      <c r="E9" s="18">
        <v>1</v>
      </c>
      <c r="F9" s="19"/>
      <c r="G9" s="15" t="s">
        <v>18</v>
      </c>
    </row>
    <row r="10" spans="2:7" ht="33" customHeight="1" x14ac:dyDescent="0.25">
      <c r="B10" s="16" t="s">
        <v>23</v>
      </c>
      <c r="C10" s="17">
        <v>43469</v>
      </c>
      <c r="D10" s="17"/>
      <c r="E10" s="18">
        <v>1</v>
      </c>
      <c r="F10" s="19"/>
      <c r="G10" s="15" t="s">
        <v>18</v>
      </c>
    </row>
    <row r="12" spans="2:7" ht="33" customHeight="1" x14ac:dyDescent="0.25">
      <c r="B12" s="11" t="s">
        <v>14</v>
      </c>
      <c r="C12" s="12" t="s">
        <v>15</v>
      </c>
      <c r="D12" s="13" t="s">
        <v>16</v>
      </c>
      <c r="E12" s="15" t="s">
        <v>18</v>
      </c>
    </row>
    <row r="13" spans="2:7" ht="33" customHeight="1" x14ac:dyDescent="0.25">
      <c r="B13" s="21" t="s">
        <v>19</v>
      </c>
      <c r="C13" s="21"/>
    </row>
  </sheetData>
  <conditionalFormatting sqref="E5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{43DF2687-90F1-1E43-A78E-2C2B90CCFB5B}</x14:id>
        </ext>
      </extLst>
    </cfRule>
  </conditionalFormatting>
  <conditionalFormatting sqref="E7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{12E05F7C-2C97-468E-9EBE-73C0CCFCAF75}</x14:id>
        </ext>
      </extLst>
    </cfRule>
  </conditionalFormatting>
  <conditionalFormatting sqref="E9:E10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{32AC8E23-90B0-4C80-B3FB-303C5DF4064F}</x14:id>
        </ext>
      </extLst>
    </cfRule>
  </conditionalFormatting>
  <conditionalFormatting sqref="E3:E4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{A0BEE5FC-BC93-45D8-86A8-DA19CA81840D}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9:E10 E7 E3:E5" xr:uid="{00000000-0002-0000-0200-000000000000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F2687-90F1-1E43-A78E-2C2B90CCFB5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12E05F7C-2C97-468E-9EBE-73C0CCFCAF7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32AC8E23-90B0-4C80-B3FB-303C5DF4064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iconSet" priority="8" id="{5926E88F-FFE0-174E-83BC-3812768D6A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F5</xm:sqref>
        </x14:conditionalFormatting>
        <x14:conditionalFormatting xmlns:xm="http://schemas.microsoft.com/office/excel/2006/main">
          <x14:cfRule type="iconSet" priority="6" id="{B6593281-7F7D-41D7-9CB6-228D6F17F8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4" id="{39E4E084-AD78-42B9-9D88-6C8B8F0AFB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F9:F10</xm:sqref>
        </x14:conditionalFormatting>
        <x14:conditionalFormatting xmlns:xm="http://schemas.microsoft.com/office/excel/2006/main">
          <x14:cfRule type="dataBar" id="{A0BEE5FC-BC93-45D8-86A8-DA19CA81840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E3:E4</xm:sqref>
        </x14:conditionalFormatting>
        <x14:conditionalFormatting xmlns:xm="http://schemas.microsoft.com/office/excel/2006/main">
          <x14:cfRule type="iconSet" priority="2" id="{4AC9A551-C0DE-45B0-BDE5-24D871A08F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"/>
  <sheetViews>
    <sheetView workbookViewId="0">
      <selection activeCell="E14" sqref="E14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6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7</v>
      </c>
      <c r="C3" s="5" t="s">
        <v>8</v>
      </c>
      <c r="D3" s="5" t="s">
        <v>8</v>
      </c>
      <c r="E3" s="10">
        <v>0</v>
      </c>
      <c r="F3" s="4">
        <f>--(Tasks345[[#This Row],[% COMPLETE]]&gt;=1)</f>
        <v>0</v>
      </c>
      <c r="G3" s="7"/>
    </row>
    <row r="4" spans="2:7" ht="33" customHeight="1" x14ac:dyDescent="0.25">
      <c r="B4" s="7" t="s">
        <v>7</v>
      </c>
      <c r="C4" s="5" t="s">
        <v>8</v>
      </c>
      <c r="D4" s="5" t="s">
        <v>8</v>
      </c>
      <c r="E4" s="10">
        <v>0.5</v>
      </c>
      <c r="F4" s="4">
        <f>--(Tasks345[[#This Row],[% COMPLETE]]&gt;=1)</f>
        <v>0</v>
      </c>
      <c r="G4" s="7"/>
    </row>
    <row r="5" spans="2:7" ht="33" customHeight="1" x14ac:dyDescent="0.25">
      <c r="B5" s="7" t="s">
        <v>7</v>
      </c>
      <c r="C5" s="5" t="s">
        <v>8</v>
      </c>
      <c r="D5" s="5" t="s">
        <v>8</v>
      </c>
      <c r="E5" s="10">
        <v>0</v>
      </c>
      <c r="F5" s="4">
        <f>--(Tasks345[[#This Row],[% COMPLETE]]&gt;=1)</f>
        <v>0</v>
      </c>
      <c r="G5" s="7"/>
    </row>
  </sheetData>
  <conditionalFormatting sqref="E3:E5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{3E069F37-31ED-AF47-97FB-6DB51CE977DE}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" xr:uid="{00000000-0002-0000-0300-000000000000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069F37-31ED-AF47-97FB-6DB51CE977D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2" id="{32DCC756-86DC-5E44-8909-9977459FFF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SP1</vt:lpstr>
      <vt:lpstr>SP2</vt:lpstr>
      <vt:lpstr>SP3</vt:lpstr>
      <vt:lpstr>PB</vt:lpstr>
      <vt:lpstr>'SP1'!Drucktitel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Djedovic</cp:lastModifiedBy>
  <dcterms:created xsi:type="dcterms:W3CDTF">2017-08-18T20:54:39Z</dcterms:created>
  <dcterms:modified xsi:type="dcterms:W3CDTF">2020-01-21T11:30:10Z</dcterms:modified>
</cp:coreProperties>
</file>