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425" windowHeight="11025" activeTab="3"/>
  </bookViews>
  <sheets>
    <sheet name="Sheet1" sheetId="1" r:id="rId1"/>
    <sheet name="Sheet4" sheetId="7" r:id="rId2"/>
    <sheet name="Sheet2" sheetId="9" r:id="rId3"/>
    <sheet name="Sheet3" sheetId="10" r:id="rId4"/>
  </sheets>
  <definedNames>
    <definedName name="_xlnm._FilterDatabase" localSheetId="0" hidden="1">Sheet1!$O$1:$O$26</definedName>
  </definedNames>
  <calcPr calcId="124519"/>
</workbook>
</file>

<file path=xl/calcChain.xml><?xml version="1.0" encoding="utf-8"?>
<calcChain xmlns="http://schemas.openxmlformats.org/spreadsheetml/2006/main">
  <c r="AF3" i="7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"/>
</calcChain>
</file>

<file path=xl/sharedStrings.xml><?xml version="1.0" encoding="utf-8"?>
<sst xmlns="http://schemas.openxmlformats.org/spreadsheetml/2006/main" count="169" uniqueCount="61">
  <si>
    <t>State</t>
  </si>
  <si>
    <t>F21</t>
  </si>
  <si>
    <t>F20</t>
  </si>
  <si>
    <t>F19</t>
  </si>
  <si>
    <t>F18</t>
  </si>
  <si>
    <t>F17</t>
  </si>
  <si>
    <t>F16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</si>
  <si>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</si>
  <si>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</si>
  <si>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</si>
  <si>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</si>
  <si>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</si>
  <si>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</si>
  <si>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</si>
  <si>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</si>
  <si>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</si>
  <si>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</si>
  <si>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</si>
  <si>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</si>
  <si>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</si>
  <si>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</si>
  <si>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</si>
  <si>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AP</t>
  </si>
  <si>
    <t>Assam</t>
  </si>
  <si>
    <t>Bihar</t>
  </si>
  <si>
    <t>CG</t>
  </si>
  <si>
    <t>Goa</t>
  </si>
  <si>
    <t>Haryana</t>
  </si>
  <si>
    <t>Jharkhand</t>
  </si>
  <si>
    <t>karnataka</t>
  </si>
  <si>
    <t>Kerala</t>
  </si>
  <si>
    <t>MP</t>
  </si>
  <si>
    <t>Maharashtra</t>
  </si>
  <si>
    <t>Manipur</t>
  </si>
  <si>
    <t>Meghalaya</t>
  </si>
  <si>
    <t>Nagaland</t>
  </si>
  <si>
    <t>Odisha</t>
  </si>
  <si>
    <t>Punjab</t>
  </si>
  <si>
    <t>Sikkim</t>
  </si>
  <si>
    <t>TN</t>
  </si>
  <si>
    <t>Telangana</t>
  </si>
  <si>
    <t>UK</t>
  </si>
  <si>
    <t>UP</t>
  </si>
  <si>
    <t>WB</t>
  </si>
  <si>
    <t>AN</t>
  </si>
  <si>
    <t>Gujrat</t>
  </si>
  <si>
    <t>Rajasthan</t>
  </si>
  <si>
    <t>T</t>
  </si>
  <si>
    <t>Karnataka</t>
  </si>
  <si>
    <t>Tamil Nadu</t>
  </si>
  <si>
    <t>Uttarakhand</t>
  </si>
  <si>
    <t>West Bengal</t>
  </si>
  <si>
    <t>Andaman &amp; Nicobar</t>
  </si>
  <si>
    <t>State/UT</t>
  </si>
  <si>
    <t>Rural Health Index</t>
  </si>
  <si>
    <t>Andhra Pradesh</t>
  </si>
  <si>
    <t xml:space="preserve">Bihar </t>
  </si>
  <si>
    <t>Chattisgarh</t>
  </si>
  <si>
    <t>Madhya Pradesh</t>
  </si>
  <si>
    <t>Gujarat</t>
  </si>
  <si>
    <t>Uttar Pradesh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</si>
</sst>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zoomScale="120" zoomScaleNormal="120" workbookViewId="0">
      <selection activeCell="A7" sqref="A7:A26"/>
    </sheetView>
  </sheetViews>
  <sheetFormatPr defaultRowHeight="15"/>
  <cols>
    <col min="1" max="1" width="11.5703125" bestFit="1" customWidth="1"/>
    <col min="2" max="2" width="3.7109375" bestFit="1" customWidth="1"/>
    <col min="3" max="3" width="9.5703125" customWidth="1"/>
    <col min="4" max="4" width="11.42578125" customWidth="1"/>
    <col min="5" max="5" width="10.7109375" customWidth="1"/>
    <col min="6" max="6" width="5.85546875" bestFit="1" customWidth="1"/>
    <col min="7" max="7" width="6.85546875" bestFit="1" customWidth="1"/>
    <col min="8" max="8" width="7.85546875" bestFit="1" customWidth="1"/>
    <col min="9" max="9" width="4.85546875" bestFit="1" customWidth="1"/>
    <col min="10" max="10" width="5.85546875" bestFit="1" customWidth="1"/>
    <col min="11" max="11" width="8" customWidth="1"/>
    <col min="12" max="12" width="9.85546875" customWidth="1"/>
    <col min="13" max="13" width="5.85546875" bestFit="1" customWidth="1"/>
    <col min="14" max="17" width="4.85546875" bestFit="1" customWidth="1"/>
  </cols>
  <sheetData>
    <row r="1" spans="1:17">
      <c r="A1" t="s">
        <v>0</v>
      </c>
      <c r="D1" t="s">
        <v>8</v>
      </c>
      <c r="F1" t="s">
        <v>10</v>
      </c>
      <c r="G1" t="s">
        <v>11</v>
      </c>
      <c r="H1" t="s">
        <v>12</v>
      </c>
      <c r="I1" t="s">
        <v>14</v>
      </c>
      <c r="J1" t="s">
        <v>15</v>
      </c>
      <c r="K1" t="s">
        <v>18</v>
      </c>
      <c r="L1" t="s">
        <v>19</v>
      </c>
      <c r="M1" t="s">
        <v>21</v>
      </c>
      <c r="N1" t="s">
        <v>6</v>
      </c>
      <c r="O1" t="s">
        <v>5</v>
      </c>
      <c r="P1" t="s">
        <v>4</v>
      </c>
      <c r="Q1" t="s">
        <v>2</v>
      </c>
    </row>
    <row r="2" spans="1:17">
      <c r="A2" t="s">
        <v>22</v>
      </c>
    </row>
    <row r="3" spans="1:17">
      <c r="A3" t="s">
        <v>23</v>
      </c>
    </row>
    <row r="4" spans="1:17">
      <c r="A4" t="s">
        <v>24</v>
      </c>
    </row>
    <row r="5" spans="1:17">
      <c r="A5" t="s">
        <v>25</v>
      </c>
    </row>
    <row r="6" spans="1:17">
      <c r="A6" t="s">
        <v>26</v>
      </c>
    </row>
    <row r="7" spans="1:17">
      <c r="A7" t="s">
        <v>27</v>
      </c>
    </row>
    <row r="8" spans="1:17">
      <c r="A8" t="s">
        <v>28</v>
      </c>
    </row>
    <row r="9" spans="1:17">
      <c r="A9" t="s">
        <v>29</v>
      </c>
    </row>
    <row r="10" spans="1:17">
      <c r="A10" t="s">
        <v>30</v>
      </c>
    </row>
    <row r="11" spans="1:17">
      <c r="A11" t="s">
        <v>31</v>
      </c>
    </row>
    <row r="12" spans="1:17">
      <c r="A12" t="s">
        <v>32</v>
      </c>
    </row>
    <row r="13" spans="1:17">
      <c r="A13" t="s">
        <v>33</v>
      </c>
    </row>
    <row r="14" spans="1:17">
      <c r="A14" t="s">
        <v>34</v>
      </c>
    </row>
    <row r="15" spans="1:17">
      <c r="A15" t="s">
        <v>35</v>
      </c>
    </row>
    <row r="16" spans="1:17">
      <c r="A16" t="s">
        <v>36</v>
      </c>
    </row>
    <row r="17" spans="1:17">
      <c r="A17" t="s">
        <v>37</v>
      </c>
    </row>
    <row r="18" spans="1:17">
      <c r="A18" t="s">
        <v>38</v>
      </c>
    </row>
    <row r="19" spans="1:17">
      <c r="A19" t="s">
        <v>39</v>
      </c>
    </row>
    <row r="20" spans="1:17">
      <c r="A20" t="s">
        <v>40</v>
      </c>
    </row>
    <row r="21" spans="1:17">
      <c r="A21" t="s">
        <v>41</v>
      </c>
    </row>
    <row r="22" spans="1:17">
      <c r="A22" t="s">
        <v>42</v>
      </c>
    </row>
    <row r="23" spans="1:17">
      <c r="A23" t="s">
        <v>43</v>
      </c>
      <c r="Q23">
        <v>0.78</v>
      </c>
    </row>
    <row r="24" spans="1:17">
      <c r="A24" t="s">
        <v>44</v>
      </c>
      <c r="Q24">
        <v>0.99</v>
      </c>
    </row>
    <row r="25" spans="1:17">
      <c r="A25" t="s">
        <v>45</v>
      </c>
      <c r="Q25">
        <v>0.88</v>
      </c>
    </row>
    <row r="26" spans="1:17">
      <c r="A26" t="s">
        <v>46</v>
      </c>
      <c r="Q26">
        <v>0.82</v>
      </c>
    </row>
  </sheetData>
  <autoFilter ref="O1:O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6"/>
  <sheetViews>
    <sheetView topLeftCell="O1" workbookViewId="0">
      <selection activeCell="AF1" sqref="AF1:AF1048576"/>
    </sheetView>
  </sheetViews>
  <sheetFormatPr defaultRowHeight="15"/>
  <cols>
    <col min="1" max="1" width="19.85546875" customWidth="1"/>
  </cols>
  <sheetData>
    <row r="1" spans="1:32">
      <c r="A1" t="s">
        <v>0</v>
      </c>
      <c r="B1" t="s">
        <v>7</v>
      </c>
      <c r="C1" t="s">
        <v>47</v>
      </c>
      <c r="D1" t="s">
        <v>8</v>
      </c>
      <c r="E1" t="s">
        <v>47</v>
      </c>
      <c r="F1" t="s">
        <v>10</v>
      </c>
      <c r="G1" t="s">
        <v>47</v>
      </c>
      <c r="H1" t="s">
        <v>11</v>
      </c>
      <c r="I1" t="s">
        <v>47</v>
      </c>
      <c r="J1" t="s">
        <v>12</v>
      </c>
      <c r="K1" t="s">
        <v>47</v>
      </c>
      <c r="L1" t="s">
        <v>14</v>
      </c>
      <c r="M1" t="s">
        <v>47</v>
      </c>
      <c r="N1" t="s">
        <v>15</v>
      </c>
      <c r="O1" t="s">
        <v>47</v>
      </c>
      <c r="P1" t="s">
        <v>16</v>
      </c>
      <c r="Q1" t="s">
        <v>47</v>
      </c>
      <c r="R1" t="s">
        <v>18</v>
      </c>
      <c r="S1" t="s">
        <v>47</v>
      </c>
      <c r="T1" t="s">
        <v>19</v>
      </c>
      <c r="U1" t="s">
        <v>47</v>
      </c>
      <c r="V1" t="s">
        <v>21</v>
      </c>
      <c r="W1" t="s">
        <v>47</v>
      </c>
      <c r="X1" t="s">
        <v>6</v>
      </c>
      <c r="Y1" t="s">
        <v>47</v>
      </c>
      <c r="Z1" t="s">
        <v>5</v>
      </c>
      <c r="AA1" t="s">
        <v>47</v>
      </c>
      <c r="AB1" t="s">
        <v>4</v>
      </c>
      <c r="AC1" t="s">
        <v>47</v>
      </c>
      <c r="AD1" t="s">
        <v>2</v>
      </c>
      <c r="AE1" t="s">
        <v>47</v>
      </c>
    </row>
    <row r="2" spans="1:32">
      <c r="A2" t="s">
        <v>22</v>
      </c>
      <c r="B2">
        <v>68.62</v>
      </c>
      <c r="C2">
        <v>7.8E-2</v>
      </c>
      <c r="D2">
        <v>77.08</v>
      </c>
      <c r="E2">
        <v>9.1999999999999998E-2</v>
      </c>
      <c r="F2">
        <v>74.38</v>
      </c>
      <c r="G2">
        <v>7.8E-2</v>
      </c>
      <c r="H2">
        <v>70.25</v>
      </c>
      <c r="I2">
        <v>4.2999999999999997E-2</v>
      </c>
      <c r="J2">
        <v>71.03</v>
      </c>
      <c r="K2">
        <v>6.6000000000000003E-2</v>
      </c>
      <c r="L2">
        <v>58.11</v>
      </c>
      <c r="M2">
        <v>7.0000000000000007E-2</v>
      </c>
      <c r="N2">
        <v>54.74</v>
      </c>
      <c r="O2">
        <v>5.2999999999999999E-2</v>
      </c>
      <c r="P2">
        <v>87.5</v>
      </c>
      <c r="Q2">
        <v>5.3999999999999999E-2</v>
      </c>
      <c r="R2">
        <v>62.1</v>
      </c>
      <c r="S2">
        <v>2.3E-2</v>
      </c>
      <c r="T2">
        <v>82.23</v>
      </c>
      <c r="U2">
        <v>5.8999999999999997E-2</v>
      </c>
      <c r="V2">
        <v>52.17</v>
      </c>
      <c r="W2">
        <v>9.7000000000000003E-2</v>
      </c>
      <c r="X2">
        <v>75</v>
      </c>
      <c r="Y2">
        <v>6.5000000000000002E-2</v>
      </c>
      <c r="Z2">
        <v>15</v>
      </c>
      <c r="AA2">
        <v>7.4999999999999997E-2</v>
      </c>
      <c r="AB2">
        <v>75</v>
      </c>
      <c r="AC2">
        <v>5.6000000000000001E-2</v>
      </c>
      <c r="AD2">
        <v>55.55</v>
      </c>
      <c r="AE2">
        <v>9.0999999999999998E-2</v>
      </c>
      <c r="AF2">
        <f>(B2*C2+D2*E2+F2*G2+H2*I2+J2*K2+L2*M2+N2*O2+P2*Q2+R2*S2+T2*U2+V2*W2+X2*Y2+Z2*AA2+AB2*AC2+AD2*AE2)</f>
        <v>64.24342</v>
      </c>
    </row>
    <row r="3" spans="1:32">
      <c r="A3" t="s">
        <v>23</v>
      </c>
      <c r="B3">
        <v>48.12</v>
      </c>
      <c r="C3">
        <v>7.8E-2</v>
      </c>
      <c r="D3">
        <v>75.37</v>
      </c>
      <c r="E3">
        <v>9.1999999999999998E-2</v>
      </c>
      <c r="F3">
        <v>82.35</v>
      </c>
      <c r="G3">
        <v>7.8E-2</v>
      </c>
      <c r="H3">
        <v>87.56</v>
      </c>
      <c r="I3">
        <v>4.2999999999999997E-2</v>
      </c>
      <c r="J3">
        <v>92.76</v>
      </c>
      <c r="K3">
        <v>6.6000000000000003E-2</v>
      </c>
      <c r="L3">
        <v>79.73</v>
      </c>
      <c r="M3">
        <v>7.0000000000000007E-2</v>
      </c>
      <c r="N3">
        <v>83.61</v>
      </c>
      <c r="O3">
        <v>5.2999999999999999E-2</v>
      </c>
      <c r="P3">
        <v>62.5</v>
      </c>
      <c r="Q3">
        <v>5.3999999999999999E-2</v>
      </c>
      <c r="R3">
        <v>57.32</v>
      </c>
      <c r="S3">
        <v>2.3E-2</v>
      </c>
      <c r="T3">
        <v>65.930000000000007</v>
      </c>
      <c r="U3">
        <v>5.8999999999999997E-2</v>
      </c>
      <c r="V3">
        <v>36.229999999999997</v>
      </c>
      <c r="W3">
        <v>9.7000000000000003E-2</v>
      </c>
      <c r="X3">
        <v>25</v>
      </c>
      <c r="Y3">
        <v>6.5000000000000002E-2</v>
      </c>
      <c r="Z3">
        <v>30</v>
      </c>
      <c r="AA3">
        <v>7.4999999999999997E-2</v>
      </c>
      <c r="AB3">
        <v>87.5</v>
      </c>
      <c r="AC3">
        <v>5.6000000000000001E-2</v>
      </c>
      <c r="AD3">
        <v>66.67</v>
      </c>
      <c r="AE3">
        <v>9.0999999999999998E-2</v>
      </c>
      <c r="AF3">
        <f t="shared" ref="AF3:AF26" si="0">(B3*C3+D3*E3+F3*G3+H3*I3+J3*K3+L3*M3+N3*O3+P3*Q3+R3*S3+T3*U3+V3*W3+X3*Y3+Z3*AA3+AB3*AC3+AD3*AE3)</f>
        <v>63.949880000000007</v>
      </c>
    </row>
    <row r="4" spans="1:32">
      <c r="A4" t="s">
        <v>24</v>
      </c>
      <c r="B4">
        <v>0</v>
      </c>
      <c r="C4">
        <v>7.8E-2</v>
      </c>
      <c r="D4">
        <v>47.41</v>
      </c>
      <c r="E4">
        <v>9.1999999999999998E-2</v>
      </c>
      <c r="F4">
        <v>95.05</v>
      </c>
      <c r="G4">
        <v>7.8E-2</v>
      </c>
      <c r="H4">
        <v>97.73</v>
      </c>
      <c r="I4">
        <v>4.2999999999999997E-2</v>
      </c>
      <c r="J4">
        <v>95.46</v>
      </c>
      <c r="K4">
        <v>6.6000000000000003E-2</v>
      </c>
      <c r="L4">
        <v>95.95</v>
      </c>
      <c r="M4">
        <v>7.0000000000000007E-2</v>
      </c>
      <c r="N4">
        <v>88.98</v>
      </c>
      <c r="O4">
        <v>5.2999999999999999E-2</v>
      </c>
      <c r="P4">
        <v>75</v>
      </c>
      <c r="Q4">
        <v>5.3999999999999999E-2</v>
      </c>
      <c r="R4">
        <v>55.41</v>
      </c>
      <c r="S4">
        <v>2.3E-2</v>
      </c>
      <c r="T4">
        <v>39.19</v>
      </c>
      <c r="U4">
        <v>5.8999999999999997E-2</v>
      </c>
      <c r="V4">
        <v>15.62</v>
      </c>
      <c r="W4">
        <v>9.7000000000000003E-2</v>
      </c>
      <c r="X4">
        <v>12.5</v>
      </c>
      <c r="Y4">
        <v>6.5000000000000002E-2</v>
      </c>
      <c r="Z4">
        <v>0</v>
      </c>
      <c r="AA4">
        <v>7.4999999999999997E-2</v>
      </c>
      <c r="AB4">
        <v>0</v>
      </c>
      <c r="AC4">
        <v>5.6000000000000001E-2</v>
      </c>
      <c r="AD4">
        <v>0</v>
      </c>
      <c r="AE4">
        <v>9.0999999999999998E-2</v>
      </c>
      <c r="AF4">
        <f t="shared" si="0"/>
        <v>43.675089999999997</v>
      </c>
    </row>
    <row r="5" spans="1:32">
      <c r="A5" t="s">
        <v>25</v>
      </c>
      <c r="B5">
        <v>72.47</v>
      </c>
      <c r="C5">
        <v>7.8E-2</v>
      </c>
      <c r="D5">
        <v>78.88</v>
      </c>
      <c r="E5">
        <v>9.1999999999999998E-2</v>
      </c>
      <c r="F5">
        <v>67.08</v>
      </c>
      <c r="G5">
        <v>7.8E-2</v>
      </c>
      <c r="H5">
        <v>60.56</v>
      </c>
      <c r="I5">
        <v>4.2999999999999997E-2</v>
      </c>
      <c r="J5">
        <v>80.86</v>
      </c>
      <c r="K5">
        <v>6.6000000000000003E-2</v>
      </c>
      <c r="L5">
        <v>48.65</v>
      </c>
      <c r="M5">
        <v>7.0000000000000007E-2</v>
      </c>
      <c r="N5">
        <v>65.989999999999995</v>
      </c>
      <c r="O5">
        <v>5.2999999999999999E-2</v>
      </c>
      <c r="P5">
        <v>75</v>
      </c>
      <c r="Q5">
        <v>5.3999999999999999E-2</v>
      </c>
      <c r="R5">
        <v>63.06</v>
      </c>
      <c r="S5">
        <v>2.3E-2</v>
      </c>
      <c r="T5">
        <v>77.459999999999994</v>
      </c>
      <c r="U5">
        <v>5.8999999999999997E-2</v>
      </c>
      <c r="V5">
        <v>0</v>
      </c>
      <c r="W5">
        <v>9.7000000000000003E-2</v>
      </c>
      <c r="X5">
        <v>25</v>
      </c>
      <c r="Y5">
        <v>6.5000000000000002E-2</v>
      </c>
      <c r="Z5">
        <v>45</v>
      </c>
      <c r="AA5">
        <v>7.4999999999999997E-2</v>
      </c>
      <c r="AB5">
        <v>62.5</v>
      </c>
      <c r="AC5">
        <v>5.6000000000000001E-2</v>
      </c>
      <c r="AD5">
        <v>66.67</v>
      </c>
      <c r="AE5">
        <v>9.0999999999999998E-2</v>
      </c>
      <c r="AF5">
        <f t="shared" si="0"/>
        <v>57.623159999999999</v>
      </c>
    </row>
    <row r="6" spans="1:32">
      <c r="A6" t="s">
        <v>26</v>
      </c>
      <c r="B6">
        <v>99.88</v>
      </c>
      <c r="C6">
        <v>7.8E-2</v>
      </c>
      <c r="D6">
        <v>90.87</v>
      </c>
      <c r="E6">
        <v>9.1999999999999998E-2</v>
      </c>
      <c r="F6">
        <v>87.83</v>
      </c>
      <c r="G6">
        <v>7.8E-2</v>
      </c>
      <c r="H6">
        <v>74.12</v>
      </c>
      <c r="I6">
        <v>4.2999999999999997E-2</v>
      </c>
      <c r="J6">
        <v>90.03</v>
      </c>
      <c r="K6">
        <v>6.6000000000000003E-2</v>
      </c>
      <c r="L6">
        <v>63.51</v>
      </c>
      <c r="M6">
        <v>7.0000000000000007E-2</v>
      </c>
      <c r="N6">
        <v>79.11</v>
      </c>
      <c r="O6">
        <v>5.2999999999999999E-2</v>
      </c>
      <c r="P6">
        <v>87.5</v>
      </c>
      <c r="Q6">
        <v>5.3999999999999999E-2</v>
      </c>
      <c r="R6">
        <v>80.89</v>
      </c>
      <c r="S6">
        <v>2.3E-2</v>
      </c>
      <c r="T6">
        <v>100</v>
      </c>
      <c r="U6">
        <v>5.8999999999999997E-2</v>
      </c>
      <c r="V6">
        <v>47.83</v>
      </c>
      <c r="W6">
        <v>9.7000000000000003E-2</v>
      </c>
      <c r="X6">
        <v>25</v>
      </c>
      <c r="Y6">
        <v>6.5000000000000002E-2</v>
      </c>
      <c r="Z6">
        <v>40</v>
      </c>
      <c r="AA6">
        <v>7.4999999999999997E-2</v>
      </c>
      <c r="AB6">
        <v>75</v>
      </c>
      <c r="AC6">
        <v>5.6000000000000001E-2</v>
      </c>
      <c r="AD6">
        <v>77.78</v>
      </c>
      <c r="AE6">
        <v>9.0999999999999998E-2</v>
      </c>
      <c r="AF6">
        <f t="shared" si="0"/>
        <v>73.797049999999999</v>
      </c>
    </row>
    <row r="7" spans="1:32">
      <c r="A7" t="s">
        <v>27</v>
      </c>
      <c r="B7">
        <v>45.18</v>
      </c>
      <c r="C7">
        <v>7.8E-2</v>
      </c>
      <c r="D7">
        <v>59.61</v>
      </c>
      <c r="E7">
        <v>9.1999999999999998E-2</v>
      </c>
      <c r="F7">
        <v>83.18</v>
      </c>
      <c r="G7">
        <v>7.8E-2</v>
      </c>
      <c r="H7">
        <v>78.98</v>
      </c>
      <c r="I7">
        <v>4.2999999999999997E-2</v>
      </c>
      <c r="J7">
        <v>94.27</v>
      </c>
      <c r="K7">
        <v>6.6000000000000003E-2</v>
      </c>
      <c r="L7">
        <v>68.92</v>
      </c>
      <c r="M7">
        <v>7.0000000000000007E-2</v>
      </c>
      <c r="N7">
        <v>86.61</v>
      </c>
      <c r="O7">
        <v>5.2999999999999999E-2</v>
      </c>
      <c r="P7">
        <v>81.25</v>
      </c>
      <c r="Q7">
        <v>5.3999999999999999E-2</v>
      </c>
      <c r="R7">
        <v>82.8</v>
      </c>
      <c r="S7">
        <v>2.3E-2</v>
      </c>
      <c r="T7">
        <v>58.88</v>
      </c>
      <c r="U7">
        <v>5.8999999999999997E-2</v>
      </c>
      <c r="V7">
        <v>34.78</v>
      </c>
      <c r="W7">
        <v>9.7000000000000003E-2</v>
      </c>
      <c r="X7">
        <v>0</v>
      </c>
      <c r="Y7">
        <v>6.5000000000000002E-2</v>
      </c>
      <c r="Z7">
        <v>0</v>
      </c>
      <c r="AA7">
        <v>7.4999999999999997E-2</v>
      </c>
      <c r="AB7">
        <v>37.5</v>
      </c>
      <c r="AC7">
        <v>5.6000000000000001E-2</v>
      </c>
      <c r="AD7">
        <v>44.44</v>
      </c>
      <c r="AE7">
        <v>9.0999999999999998E-2</v>
      </c>
      <c r="AF7">
        <f t="shared" si="0"/>
        <v>53.812410000000014</v>
      </c>
    </row>
    <row r="8" spans="1:32">
      <c r="A8" t="s">
        <v>28</v>
      </c>
      <c r="B8">
        <v>36.020000000000003</v>
      </c>
      <c r="C8">
        <v>7.8E-2</v>
      </c>
      <c r="D8">
        <v>0</v>
      </c>
      <c r="E8">
        <v>9.1999999999999998E-2</v>
      </c>
      <c r="F8">
        <v>76.540000000000006</v>
      </c>
      <c r="G8">
        <v>7.8E-2</v>
      </c>
      <c r="H8">
        <v>32.11</v>
      </c>
      <c r="I8">
        <v>4.2999999999999997E-2</v>
      </c>
      <c r="J8">
        <v>90.94</v>
      </c>
      <c r="K8">
        <v>6.6000000000000003E-2</v>
      </c>
      <c r="L8">
        <v>24.32</v>
      </c>
      <c r="M8">
        <v>7.0000000000000007E-2</v>
      </c>
      <c r="N8">
        <v>80.61</v>
      </c>
      <c r="O8">
        <v>5.2999999999999999E-2</v>
      </c>
      <c r="P8">
        <v>43.75</v>
      </c>
      <c r="Q8">
        <v>5.3999999999999999E-2</v>
      </c>
      <c r="R8">
        <v>41.72</v>
      </c>
      <c r="S8">
        <v>2.3E-2</v>
      </c>
      <c r="T8">
        <v>36.409999999999997</v>
      </c>
      <c r="U8">
        <v>5.8999999999999997E-2</v>
      </c>
      <c r="V8">
        <v>55.07</v>
      </c>
      <c r="W8">
        <v>9.7000000000000003E-2</v>
      </c>
      <c r="X8">
        <v>37.5</v>
      </c>
      <c r="Y8">
        <v>6.5000000000000002E-2</v>
      </c>
      <c r="Z8">
        <v>10</v>
      </c>
      <c r="AA8">
        <v>7.4999999999999997E-2</v>
      </c>
      <c r="AB8">
        <v>25</v>
      </c>
      <c r="AC8">
        <v>5.6000000000000001E-2</v>
      </c>
      <c r="AD8">
        <v>55.55</v>
      </c>
      <c r="AE8">
        <v>9.0999999999999998E-2</v>
      </c>
      <c r="AF8">
        <f t="shared" si="0"/>
        <v>42.591770000000004</v>
      </c>
    </row>
    <row r="9" spans="1:32">
      <c r="A9" t="s">
        <v>48</v>
      </c>
      <c r="B9">
        <v>72.48</v>
      </c>
      <c r="C9">
        <v>7.8E-2</v>
      </c>
      <c r="D9">
        <v>90.83</v>
      </c>
      <c r="E9">
        <v>9.1999999999999998E-2</v>
      </c>
      <c r="F9">
        <v>75.209999999999994</v>
      </c>
      <c r="G9">
        <v>7.8E-2</v>
      </c>
      <c r="H9">
        <v>85.96</v>
      </c>
      <c r="I9">
        <v>4.2999999999999997E-2</v>
      </c>
      <c r="J9">
        <v>74.16</v>
      </c>
      <c r="K9">
        <v>6.6000000000000003E-2</v>
      </c>
      <c r="L9">
        <v>77.03</v>
      </c>
      <c r="M9">
        <v>7.0000000000000007E-2</v>
      </c>
      <c r="N9">
        <v>58.12</v>
      </c>
      <c r="O9">
        <v>5.2999999999999999E-2</v>
      </c>
      <c r="P9">
        <v>81.25</v>
      </c>
      <c r="Q9">
        <v>5.3999999999999999E-2</v>
      </c>
      <c r="R9">
        <v>48.73</v>
      </c>
      <c r="S9">
        <v>2.3E-2</v>
      </c>
      <c r="T9">
        <v>67.709999999999994</v>
      </c>
      <c r="U9">
        <v>5.8999999999999997E-2</v>
      </c>
      <c r="V9">
        <v>24.64</v>
      </c>
      <c r="W9">
        <v>9.7000000000000003E-2</v>
      </c>
      <c r="X9">
        <v>37.5</v>
      </c>
      <c r="Y9">
        <v>6.5000000000000002E-2</v>
      </c>
      <c r="Z9">
        <v>35</v>
      </c>
      <c r="AA9">
        <v>7.4999999999999997E-2</v>
      </c>
      <c r="AB9">
        <v>50</v>
      </c>
      <c r="AC9">
        <v>5.6000000000000001E-2</v>
      </c>
      <c r="AD9">
        <v>66.67</v>
      </c>
      <c r="AE9">
        <v>9.0999999999999998E-2</v>
      </c>
      <c r="AF9">
        <f t="shared" si="0"/>
        <v>62.762209999999989</v>
      </c>
    </row>
    <row r="10" spans="1:32">
      <c r="A10" t="s">
        <v>30</v>
      </c>
      <c r="B10">
        <v>99.09</v>
      </c>
      <c r="C10">
        <v>7.8E-2</v>
      </c>
      <c r="D10">
        <v>96.23</v>
      </c>
      <c r="E10">
        <v>9.1999999999999998E-2</v>
      </c>
      <c r="F10">
        <v>97.43</v>
      </c>
      <c r="G10">
        <v>7.8E-2</v>
      </c>
      <c r="H10">
        <v>100</v>
      </c>
      <c r="I10">
        <v>4.2999999999999997E-2</v>
      </c>
      <c r="J10">
        <v>100</v>
      </c>
      <c r="K10">
        <v>6.6000000000000003E-2</v>
      </c>
      <c r="L10">
        <v>100</v>
      </c>
      <c r="M10">
        <v>7.0000000000000007E-2</v>
      </c>
      <c r="N10">
        <v>100</v>
      </c>
      <c r="O10">
        <v>5.2999999999999999E-2</v>
      </c>
      <c r="P10">
        <v>100</v>
      </c>
      <c r="Q10">
        <v>5.3999999999999999E-2</v>
      </c>
      <c r="R10">
        <v>100</v>
      </c>
      <c r="S10">
        <v>2.3E-2</v>
      </c>
      <c r="T10">
        <v>90.55</v>
      </c>
      <c r="U10">
        <v>5.8999999999999997E-2</v>
      </c>
      <c r="V10">
        <v>59.37</v>
      </c>
      <c r="W10">
        <v>9.7000000000000003E-2</v>
      </c>
      <c r="X10">
        <v>12.5</v>
      </c>
      <c r="Y10">
        <v>6.5000000000000002E-2</v>
      </c>
      <c r="Z10">
        <v>5</v>
      </c>
      <c r="AA10">
        <v>7.4999999999999997E-2</v>
      </c>
      <c r="AB10">
        <v>87.5</v>
      </c>
      <c r="AC10">
        <v>5.6000000000000001E-2</v>
      </c>
      <c r="AD10">
        <v>66.67</v>
      </c>
      <c r="AE10">
        <v>9.0999999999999998E-2</v>
      </c>
      <c r="AF10">
        <f t="shared" si="0"/>
        <v>78.337530000000001</v>
      </c>
    </row>
    <row r="11" spans="1:32">
      <c r="A11" t="s">
        <v>31</v>
      </c>
      <c r="B11">
        <v>53.28</v>
      </c>
      <c r="C11">
        <v>7.8E-2</v>
      </c>
      <c r="D11">
        <v>55.61</v>
      </c>
      <c r="E11">
        <v>9.1999999999999998E-2</v>
      </c>
      <c r="F11">
        <v>60.93</v>
      </c>
      <c r="G11">
        <v>7.8E-2</v>
      </c>
      <c r="H11">
        <v>38.92</v>
      </c>
      <c r="I11">
        <v>4.2999999999999997E-2</v>
      </c>
      <c r="J11">
        <v>74.22</v>
      </c>
      <c r="K11">
        <v>6.6000000000000003E-2</v>
      </c>
      <c r="L11">
        <v>29.73</v>
      </c>
      <c r="M11">
        <v>7.0000000000000007E-2</v>
      </c>
      <c r="N11">
        <v>58.12</v>
      </c>
      <c r="O11">
        <v>5.2999999999999999E-2</v>
      </c>
      <c r="P11">
        <v>68.75</v>
      </c>
      <c r="Q11">
        <v>5.3999999999999999E-2</v>
      </c>
      <c r="R11">
        <v>42.36</v>
      </c>
      <c r="S11">
        <v>2.3E-2</v>
      </c>
      <c r="T11">
        <v>43.21</v>
      </c>
      <c r="U11">
        <v>5.8999999999999997E-2</v>
      </c>
      <c r="V11">
        <v>17.39</v>
      </c>
      <c r="W11">
        <v>9.7000000000000003E-2</v>
      </c>
      <c r="X11">
        <v>0</v>
      </c>
      <c r="Y11">
        <v>6.5000000000000002E-2</v>
      </c>
      <c r="Z11">
        <v>35</v>
      </c>
      <c r="AA11">
        <v>7.4999999999999997E-2</v>
      </c>
      <c r="AB11">
        <v>75</v>
      </c>
      <c r="AC11">
        <v>5.6000000000000001E-2</v>
      </c>
      <c r="AD11">
        <v>77.78</v>
      </c>
      <c r="AE11">
        <v>9.0999999999999998E-2</v>
      </c>
      <c r="AF11">
        <f t="shared" si="0"/>
        <v>48.584019999999995</v>
      </c>
    </row>
    <row r="12" spans="1:32">
      <c r="A12" t="s">
        <v>32</v>
      </c>
      <c r="B12">
        <v>51.67</v>
      </c>
      <c r="C12">
        <v>7.8E-2</v>
      </c>
      <c r="D12">
        <v>71.05</v>
      </c>
      <c r="E12">
        <v>9.1999999999999998E-2</v>
      </c>
      <c r="F12">
        <v>63.42</v>
      </c>
      <c r="G12">
        <v>7.8E-2</v>
      </c>
      <c r="H12">
        <v>63.26</v>
      </c>
      <c r="I12">
        <v>4.2999999999999997E-2</v>
      </c>
      <c r="J12">
        <v>71.64</v>
      </c>
      <c r="K12">
        <v>6.6000000000000003E-2</v>
      </c>
      <c r="L12">
        <v>51.35</v>
      </c>
      <c r="M12">
        <v>7.0000000000000007E-2</v>
      </c>
      <c r="N12">
        <v>55.12</v>
      </c>
      <c r="O12">
        <v>5.2999999999999999E-2</v>
      </c>
      <c r="P12">
        <v>75</v>
      </c>
      <c r="Q12">
        <v>5.3999999999999999E-2</v>
      </c>
      <c r="R12">
        <v>50.32</v>
      </c>
      <c r="S12">
        <v>2.3E-2</v>
      </c>
      <c r="T12">
        <v>51.3</v>
      </c>
      <c r="U12">
        <v>5.8999999999999997E-2</v>
      </c>
      <c r="V12">
        <v>37.5</v>
      </c>
      <c r="W12">
        <v>9.7000000000000003E-2</v>
      </c>
      <c r="X12">
        <v>37.5</v>
      </c>
      <c r="Y12">
        <v>6.5000000000000002E-2</v>
      </c>
      <c r="Z12">
        <v>20</v>
      </c>
      <c r="AA12">
        <v>7.4999999999999997E-2</v>
      </c>
      <c r="AB12">
        <v>75</v>
      </c>
      <c r="AC12">
        <v>5.6000000000000001E-2</v>
      </c>
      <c r="AD12">
        <v>55.55</v>
      </c>
      <c r="AE12">
        <v>9.0999999999999998E-2</v>
      </c>
      <c r="AF12">
        <f t="shared" si="0"/>
        <v>54.542009999999998</v>
      </c>
    </row>
    <row r="13" spans="1:32">
      <c r="A13" t="s">
        <v>33</v>
      </c>
      <c r="B13">
        <v>61.78</v>
      </c>
      <c r="C13">
        <v>7.8E-2</v>
      </c>
      <c r="D13">
        <v>82.46</v>
      </c>
      <c r="E13">
        <v>9.1999999999999998E-2</v>
      </c>
      <c r="F13">
        <v>21.58</v>
      </c>
      <c r="G13">
        <v>7.8E-2</v>
      </c>
      <c r="H13">
        <v>34.72</v>
      </c>
      <c r="I13">
        <v>4.2999999999999997E-2</v>
      </c>
      <c r="J13">
        <v>65.819999999999993</v>
      </c>
      <c r="K13">
        <v>6.6000000000000003E-2</v>
      </c>
      <c r="L13">
        <v>25.68</v>
      </c>
      <c r="M13">
        <v>7.0000000000000007E-2</v>
      </c>
      <c r="N13">
        <v>49.12</v>
      </c>
      <c r="O13">
        <v>5.2999999999999999E-2</v>
      </c>
      <c r="P13">
        <v>43.75</v>
      </c>
      <c r="Q13">
        <v>5.3999999999999999E-2</v>
      </c>
      <c r="R13">
        <v>30.25</v>
      </c>
      <c r="S13">
        <v>2.3E-2</v>
      </c>
      <c r="T13">
        <v>84.31</v>
      </c>
      <c r="U13">
        <v>5.8999999999999997E-2</v>
      </c>
      <c r="V13">
        <v>49.47</v>
      </c>
      <c r="W13">
        <v>9.7000000000000003E-2</v>
      </c>
      <c r="X13">
        <v>25</v>
      </c>
      <c r="Y13">
        <v>6.5000000000000002E-2</v>
      </c>
      <c r="Z13">
        <v>20</v>
      </c>
      <c r="AA13">
        <v>7.4999999999999997E-2</v>
      </c>
      <c r="AB13">
        <v>87.5</v>
      </c>
      <c r="AC13">
        <v>5.6000000000000001E-2</v>
      </c>
      <c r="AD13">
        <v>66.67</v>
      </c>
      <c r="AE13">
        <v>9.0999999999999998E-2</v>
      </c>
      <c r="AF13">
        <f t="shared" si="0"/>
        <v>51.249539999999989</v>
      </c>
    </row>
    <row r="14" spans="1:32">
      <c r="A14" t="s">
        <v>34</v>
      </c>
      <c r="B14">
        <v>54.31</v>
      </c>
      <c r="C14">
        <v>7.8E-2</v>
      </c>
      <c r="D14">
        <v>86.35</v>
      </c>
      <c r="E14">
        <v>9.1999999999999998E-2</v>
      </c>
      <c r="F14">
        <v>27.9</v>
      </c>
      <c r="G14">
        <v>7.8E-2</v>
      </c>
      <c r="H14">
        <v>57.08</v>
      </c>
      <c r="I14">
        <v>4.2999999999999997E-2</v>
      </c>
      <c r="J14">
        <v>80.95</v>
      </c>
      <c r="K14">
        <v>6.6000000000000003E-2</v>
      </c>
      <c r="L14">
        <v>45.95</v>
      </c>
      <c r="M14">
        <v>7.0000000000000007E-2</v>
      </c>
      <c r="N14">
        <v>65.989999999999995</v>
      </c>
      <c r="O14">
        <v>5.2999999999999999E-2</v>
      </c>
      <c r="P14">
        <v>0</v>
      </c>
      <c r="Q14">
        <v>5.3999999999999999E-2</v>
      </c>
      <c r="R14">
        <v>23.25</v>
      </c>
      <c r="S14">
        <v>2.3E-2</v>
      </c>
      <c r="T14">
        <v>81.650000000000006</v>
      </c>
      <c r="U14">
        <v>5.8999999999999997E-2</v>
      </c>
      <c r="V14">
        <v>50.72</v>
      </c>
      <c r="W14">
        <v>9.7000000000000003E-2</v>
      </c>
      <c r="X14">
        <v>0</v>
      </c>
      <c r="Y14">
        <v>6.5000000000000002E-2</v>
      </c>
      <c r="Z14">
        <v>40</v>
      </c>
      <c r="AA14">
        <v>7.4999999999999997E-2</v>
      </c>
      <c r="AB14">
        <v>100</v>
      </c>
      <c r="AC14">
        <v>5.6000000000000001E-2</v>
      </c>
      <c r="AD14">
        <v>88.89</v>
      </c>
      <c r="AE14">
        <v>9.0999999999999998E-2</v>
      </c>
      <c r="AF14">
        <f t="shared" si="0"/>
        <v>55.828620000000001</v>
      </c>
    </row>
    <row r="15" spans="1:32">
      <c r="A15" t="s">
        <v>35</v>
      </c>
      <c r="B15">
        <v>87.75</v>
      </c>
      <c r="C15">
        <v>7.8E-2</v>
      </c>
      <c r="D15">
        <v>100</v>
      </c>
      <c r="E15">
        <v>9.1999999999999998E-2</v>
      </c>
      <c r="F15">
        <v>46.32</v>
      </c>
      <c r="G15">
        <v>7.8E-2</v>
      </c>
      <c r="H15">
        <v>12.78</v>
      </c>
      <c r="I15">
        <v>4.2999999999999997E-2</v>
      </c>
      <c r="J15">
        <v>81.34</v>
      </c>
      <c r="K15">
        <v>6.6000000000000003E-2</v>
      </c>
      <c r="L15">
        <v>63.51</v>
      </c>
      <c r="M15">
        <v>7.0000000000000007E-2</v>
      </c>
      <c r="N15">
        <v>66.739999999999995</v>
      </c>
      <c r="O15">
        <v>5.2999999999999999E-2</v>
      </c>
      <c r="P15">
        <v>75</v>
      </c>
      <c r="Q15">
        <v>5.3999999999999999E-2</v>
      </c>
      <c r="R15">
        <v>77.709999999999994</v>
      </c>
      <c r="S15">
        <v>2.3E-2</v>
      </c>
      <c r="T15">
        <v>97.23</v>
      </c>
      <c r="U15">
        <v>5.8999999999999997E-2</v>
      </c>
      <c r="V15">
        <v>100</v>
      </c>
      <c r="W15">
        <v>9.7000000000000003E-2</v>
      </c>
      <c r="X15">
        <v>12.5</v>
      </c>
      <c r="Y15">
        <v>6.5000000000000002E-2</v>
      </c>
      <c r="Z15">
        <v>10</v>
      </c>
      <c r="AA15">
        <v>7.4999999999999997E-2</v>
      </c>
      <c r="AB15">
        <v>62.5</v>
      </c>
      <c r="AC15">
        <v>5.6000000000000001E-2</v>
      </c>
      <c r="AD15">
        <v>100</v>
      </c>
      <c r="AE15">
        <v>9.0999999999999998E-2</v>
      </c>
      <c r="AF15">
        <f t="shared" si="0"/>
        <v>68.994759999999999</v>
      </c>
    </row>
    <row r="16" spans="1:32">
      <c r="A16" t="s">
        <v>36</v>
      </c>
      <c r="B16">
        <v>57.29</v>
      </c>
      <c r="C16">
        <v>7.8E-2</v>
      </c>
      <c r="D16">
        <v>78.09</v>
      </c>
      <c r="E16">
        <v>9.1999999999999998E-2</v>
      </c>
      <c r="F16">
        <v>72.06</v>
      </c>
      <c r="G16">
        <v>7.8E-2</v>
      </c>
      <c r="H16">
        <v>74.569999999999993</v>
      </c>
      <c r="I16">
        <v>4.2999999999999997E-2</v>
      </c>
      <c r="J16">
        <v>92.39</v>
      </c>
      <c r="K16">
        <v>6.6000000000000003E-2</v>
      </c>
      <c r="L16">
        <v>66.22</v>
      </c>
      <c r="M16">
        <v>7.0000000000000007E-2</v>
      </c>
      <c r="N16">
        <v>83.24</v>
      </c>
      <c r="O16">
        <v>5.2999999999999999E-2</v>
      </c>
      <c r="P16">
        <v>50</v>
      </c>
      <c r="Q16">
        <v>5.3999999999999999E-2</v>
      </c>
      <c r="R16">
        <v>58.6</v>
      </c>
      <c r="S16">
        <v>2.3E-2</v>
      </c>
      <c r="T16">
        <v>44.9</v>
      </c>
      <c r="U16">
        <v>5.8999999999999997E-2</v>
      </c>
      <c r="V16">
        <v>17.39</v>
      </c>
      <c r="W16">
        <v>9.7000000000000003E-2</v>
      </c>
      <c r="X16">
        <v>25</v>
      </c>
      <c r="Y16">
        <v>6.5000000000000002E-2</v>
      </c>
      <c r="Z16">
        <v>10</v>
      </c>
      <c r="AA16">
        <v>7.4999999999999997E-2</v>
      </c>
      <c r="AB16">
        <v>62.5</v>
      </c>
      <c r="AC16">
        <v>5.6000000000000001E-2</v>
      </c>
      <c r="AD16">
        <v>22.22</v>
      </c>
      <c r="AE16">
        <v>9.0999999999999998E-2</v>
      </c>
      <c r="AF16">
        <f t="shared" si="0"/>
        <v>51.905699999999996</v>
      </c>
    </row>
    <row r="17" spans="1:32">
      <c r="A17" t="s">
        <v>37</v>
      </c>
      <c r="B17">
        <v>51.83</v>
      </c>
      <c r="C17">
        <v>7.8E-2</v>
      </c>
      <c r="D17">
        <v>59.61</v>
      </c>
      <c r="E17">
        <v>9.1999999999999998E-2</v>
      </c>
      <c r="F17">
        <v>83.01</v>
      </c>
      <c r="G17">
        <v>7.8E-2</v>
      </c>
      <c r="H17">
        <v>76.489999999999995</v>
      </c>
      <c r="I17">
        <v>4.2999999999999997E-2</v>
      </c>
      <c r="J17">
        <v>94.91</v>
      </c>
      <c r="K17">
        <v>6.6000000000000003E-2</v>
      </c>
      <c r="L17">
        <v>67.569999999999993</v>
      </c>
      <c r="M17">
        <v>7.0000000000000007E-2</v>
      </c>
      <c r="N17">
        <v>87.74</v>
      </c>
      <c r="O17">
        <v>5.2999999999999999E-2</v>
      </c>
      <c r="P17">
        <v>75</v>
      </c>
      <c r="Q17">
        <v>5.3999999999999999E-2</v>
      </c>
      <c r="R17">
        <v>75.48</v>
      </c>
      <c r="S17">
        <v>2.3E-2</v>
      </c>
      <c r="T17">
        <v>39.54</v>
      </c>
      <c r="U17">
        <v>5.8999999999999997E-2</v>
      </c>
      <c r="V17">
        <v>13.04</v>
      </c>
      <c r="W17">
        <v>9.7000000000000003E-2</v>
      </c>
      <c r="X17">
        <v>37.5</v>
      </c>
      <c r="Y17">
        <v>6.5000000000000002E-2</v>
      </c>
      <c r="Z17">
        <v>50</v>
      </c>
      <c r="AA17">
        <v>7.4999999999999997E-2</v>
      </c>
      <c r="AB17">
        <v>62.5</v>
      </c>
      <c r="AC17">
        <v>5.6000000000000001E-2</v>
      </c>
      <c r="AD17">
        <v>44.44</v>
      </c>
      <c r="AE17">
        <v>9.0999999999999998E-2</v>
      </c>
      <c r="AF17">
        <f t="shared" si="0"/>
        <v>58.050209999999993</v>
      </c>
    </row>
    <row r="18" spans="1:32">
      <c r="A18" t="s">
        <v>38</v>
      </c>
      <c r="B18">
        <v>92.42</v>
      </c>
      <c r="C18">
        <v>7.8E-2</v>
      </c>
      <c r="D18">
        <v>93.43</v>
      </c>
      <c r="E18">
        <v>9.1999999999999998E-2</v>
      </c>
      <c r="F18">
        <v>30.22</v>
      </c>
      <c r="G18">
        <v>7.8E-2</v>
      </c>
      <c r="H18">
        <v>77.959999999999994</v>
      </c>
      <c r="I18">
        <v>4.2999999999999997E-2</v>
      </c>
      <c r="J18">
        <v>0</v>
      </c>
      <c r="K18">
        <v>6.6000000000000003E-2</v>
      </c>
      <c r="L18">
        <v>17.57</v>
      </c>
      <c r="M18">
        <v>7.0000000000000007E-2</v>
      </c>
      <c r="N18">
        <v>0</v>
      </c>
      <c r="O18">
        <v>5.2999999999999999E-2</v>
      </c>
      <c r="P18">
        <v>81.25</v>
      </c>
      <c r="Q18">
        <v>5.3999999999999999E-2</v>
      </c>
      <c r="R18">
        <v>30.25</v>
      </c>
      <c r="S18">
        <v>2.3E-2</v>
      </c>
      <c r="T18">
        <v>98.24</v>
      </c>
      <c r="U18">
        <v>5.8999999999999997E-2</v>
      </c>
      <c r="V18">
        <v>57.97</v>
      </c>
      <c r="W18">
        <v>9.7000000000000003E-2</v>
      </c>
      <c r="X18">
        <v>0</v>
      </c>
      <c r="Y18">
        <v>6.5000000000000002E-2</v>
      </c>
      <c r="Z18">
        <v>100</v>
      </c>
      <c r="AA18">
        <v>7.4999999999999997E-2</v>
      </c>
      <c r="AB18">
        <v>75</v>
      </c>
      <c r="AC18">
        <v>5.6000000000000001E-2</v>
      </c>
      <c r="AD18">
        <v>77.78</v>
      </c>
      <c r="AE18">
        <v>9.0999999999999998E-2</v>
      </c>
      <c r="AF18">
        <f t="shared" si="0"/>
        <v>58.024140000000003</v>
      </c>
    </row>
    <row r="19" spans="1:32">
      <c r="A19" t="s">
        <v>49</v>
      </c>
      <c r="B19">
        <v>73.819999999999993</v>
      </c>
      <c r="C19">
        <v>7.8E-2</v>
      </c>
      <c r="D19">
        <v>82.21</v>
      </c>
      <c r="E19">
        <v>9.1999999999999998E-2</v>
      </c>
      <c r="F19">
        <v>87.66</v>
      </c>
      <c r="G19">
        <v>7.8E-2</v>
      </c>
      <c r="H19">
        <v>87.2</v>
      </c>
      <c r="I19">
        <v>4.2999999999999997E-2</v>
      </c>
      <c r="J19">
        <v>95.4</v>
      </c>
      <c r="K19">
        <v>6.6000000000000003E-2</v>
      </c>
      <c r="L19">
        <v>79.73</v>
      </c>
      <c r="M19">
        <v>7.0000000000000007E-2</v>
      </c>
      <c r="N19">
        <v>88.83</v>
      </c>
      <c r="O19">
        <v>5.2999999999999999E-2</v>
      </c>
      <c r="P19">
        <v>87.5</v>
      </c>
      <c r="Q19">
        <v>5.3999999999999999E-2</v>
      </c>
      <c r="R19">
        <v>87.26</v>
      </c>
      <c r="S19">
        <v>2.3E-2</v>
      </c>
      <c r="T19">
        <v>67.72</v>
      </c>
      <c r="U19">
        <v>5.8999999999999997E-2</v>
      </c>
      <c r="V19">
        <v>49.27</v>
      </c>
      <c r="W19">
        <v>9.7000000000000003E-2</v>
      </c>
      <c r="X19">
        <v>25</v>
      </c>
      <c r="Y19">
        <v>6.5000000000000002E-2</v>
      </c>
      <c r="Z19">
        <v>30</v>
      </c>
      <c r="AA19">
        <v>7.4999999999999997E-2</v>
      </c>
      <c r="AB19">
        <v>62.5</v>
      </c>
      <c r="AC19">
        <v>5.6000000000000001E-2</v>
      </c>
      <c r="AD19">
        <v>66.67</v>
      </c>
      <c r="AE19">
        <v>9.0999999999999998E-2</v>
      </c>
      <c r="AF19">
        <f t="shared" si="0"/>
        <v>69.44247</v>
      </c>
    </row>
    <row r="20" spans="1:32">
      <c r="A20" t="s">
        <v>40</v>
      </c>
      <c r="B20">
        <v>72.23</v>
      </c>
      <c r="C20">
        <v>7.8E-2</v>
      </c>
      <c r="D20">
        <v>74.849999999999994</v>
      </c>
      <c r="E20">
        <v>9.1999999999999998E-2</v>
      </c>
      <c r="F20">
        <v>76.709999999999994</v>
      </c>
      <c r="G20">
        <v>7.8E-2</v>
      </c>
      <c r="H20">
        <v>67.19</v>
      </c>
      <c r="I20">
        <v>4.2999999999999997E-2</v>
      </c>
      <c r="J20">
        <v>71.31</v>
      </c>
      <c r="K20">
        <v>6.6000000000000003E-2</v>
      </c>
      <c r="L20">
        <v>55.4</v>
      </c>
      <c r="M20">
        <v>7.0000000000000007E-2</v>
      </c>
      <c r="N20">
        <v>54.89</v>
      </c>
      <c r="O20">
        <v>5.2999999999999999E-2</v>
      </c>
      <c r="P20">
        <v>87.5</v>
      </c>
      <c r="Q20">
        <v>5.3999999999999999E-2</v>
      </c>
      <c r="R20">
        <v>60.51</v>
      </c>
      <c r="S20">
        <v>2.3E-2</v>
      </c>
      <c r="T20">
        <v>78.56</v>
      </c>
      <c r="U20">
        <v>5.8999999999999997E-2</v>
      </c>
      <c r="V20">
        <v>57.97</v>
      </c>
      <c r="W20">
        <v>9.7000000000000003E-2</v>
      </c>
      <c r="X20">
        <v>100</v>
      </c>
      <c r="Y20">
        <v>6.5000000000000002E-2</v>
      </c>
      <c r="Z20">
        <v>25</v>
      </c>
      <c r="AA20">
        <v>7.4999999999999997E-2</v>
      </c>
      <c r="AB20">
        <v>50</v>
      </c>
      <c r="AC20">
        <v>5.6000000000000001E-2</v>
      </c>
      <c r="AD20">
        <v>66.67</v>
      </c>
      <c r="AE20">
        <v>9.0999999999999998E-2</v>
      </c>
      <c r="AF20">
        <f t="shared" si="0"/>
        <v>66.503150000000005</v>
      </c>
    </row>
    <row r="21" spans="1:32">
      <c r="A21" t="s">
        <v>50</v>
      </c>
      <c r="B21">
        <v>74.510000000000005</v>
      </c>
      <c r="C21">
        <v>7.8E-2</v>
      </c>
      <c r="D21">
        <v>76.599999999999994</v>
      </c>
      <c r="E21">
        <v>9.1999999999999998E-2</v>
      </c>
      <c r="F21">
        <v>62.13</v>
      </c>
      <c r="G21">
        <v>7.8E-2</v>
      </c>
      <c r="H21">
        <v>47.59</v>
      </c>
      <c r="I21">
        <v>4.2999999999999997E-2</v>
      </c>
      <c r="J21">
        <v>75</v>
      </c>
      <c r="K21">
        <v>6.6000000000000003E-2</v>
      </c>
      <c r="L21">
        <v>36.49</v>
      </c>
      <c r="M21">
        <v>7.0000000000000007E-2</v>
      </c>
      <c r="N21">
        <v>58.87</v>
      </c>
      <c r="O21">
        <v>5.2999999999999999E-2</v>
      </c>
      <c r="P21">
        <v>43.75</v>
      </c>
      <c r="Q21">
        <v>5.3999999999999999E-2</v>
      </c>
      <c r="R21">
        <v>0</v>
      </c>
      <c r="S21">
        <v>2.3E-2</v>
      </c>
      <c r="T21">
        <v>56.76</v>
      </c>
      <c r="U21">
        <v>5.8999999999999997E-2</v>
      </c>
      <c r="V21">
        <v>21.74</v>
      </c>
      <c r="W21">
        <v>9.7000000000000003E-2</v>
      </c>
      <c r="X21">
        <v>25</v>
      </c>
      <c r="Y21">
        <v>6.5000000000000002E-2</v>
      </c>
      <c r="Z21">
        <v>15</v>
      </c>
      <c r="AA21">
        <v>7.4999999999999997E-2</v>
      </c>
      <c r="AB21">
        <v>75</v>
      </c>
      <c r="AC21">
        <v>5.6000000000000001E-2</v>
      </c>
      <c r="AD21">
        <v>33.33</v>
      </c>
      <c r="AE21">
        <v>9.0999999999999998E-2</v>
      </c>
      <c r="AF21">
        <f t="shared" si="0"/>
        <v>48.179050000000004</v>
      </c>
    </row>
    <row r="22" spans="1:32">
      <c r="A22" t="s">
        <v>51</v>
      </c>
      <c r="B22">
        <v>51.73</v>
      </c>
      <c r="C22">
        <v>7.8E-2</v>
      </c>
      <c r="D22">
        <v>33.67</v>
      </c>
      <c r="E22">
        <v>9.1999999999999998E-2</v>
      </c>
      <c r="F22">
        <v>100</v>
      </c>
      <c r="G22">
        <v>7.8E-2</v>
      </c>
      <c r="H22">
        <v>84.57</v>
      </c>
      <c r="I22">
        <v>4.2999999999999997E-2</v>
      </c>
      <c r="J22">
        <v>97.23</v>
      </c>
      <c r="K22">
        <v>6.6000000000000003E-2</v>
      </c>
      <c r="L22">
        <v>75.680000000000007</v>
      </c>
      <c r="M22">
        <v>7.0000000000000007E-2</v>
      </c>
      <c r="N22">
        <v>92.84</v>
      </c>
      <c r="O22">
        <v>5.2999999999999999E-2</v>
      </c>
      <c r="P22">
        <v>75</v>
      </c>
      <c r="Q22">
        <v>5.3999999999999999E-2</v>
      </c>
      <c r="R22">
        <v>64.97</v>
      </c>
      <c r="S22">
        <v>2.3E-2</v>
      </c>
      <c r="T22">
        <v>65.66</v>
      </c>
      <c r="U22">
        <v>5.8999999999999997E-2</v>
      </c>
      <c r="V22">
        <v>7.24</v>
      </c>
      <c r="W22">
        <v>9.7000000000000003E-2</v>
      </c>
      <c r="X22">
        <v>12.5</v>
      </c>
      <c r="Y22">
        <v>6.5000000000000002E-2</v>
      </c>
      <c r="Z22">
        <v>15</v>
      </c>
      <c r="AA22">
        <v>7.4999999999999997E-2</v>
      </c>
      <c r="AB22">
        <v>75</v>
      </c>
      <c r="AC22">
        <v>5.6000000000000001E-2</v>
      </c>
      <c r="AD22">
        <v>55.55</v>
      </c>
      <c r="AE22">
        <v>9.0999999999999998E-2</v>
      </c>
      <c r="AF22">
        <f t="shared" si="0"/>
        <v>56.517470000000003</v>
      </c>
    </row>
    <row r="23" spans="1:32">
      <c r="A23" t="s">
        <v>52</v>
      </c>
      <c r="B23">
        <v>100</v>
      </c>
      <c r="C23">
        <v>7.8E-2</v>
      </c>
      <c r="D23">
        <v>99.02</v>
      </c>
      <c r="E23">
        <v>9.1999999999999998E-2</v>
      </c>
      <c r="F23">
        <v>0</v>
      </c>
      <c r="G23">
        <v>7.8E-2</v>
      </c>
      <c r="H23">
        <v>0</v>
      </c>
      <c r="I23">
        <v>4.2999999999999997E-2</v>
      </c>
      <c r="J23">
        <v>43.64</v>
      </c>
      <c r="K23">
        <v>6.6000000000000003E-2</v>
      </c>
      <c r="L23">
        <v>0</v>
      </c>
      <c r="M23">
        <v>7.0000000000000007E-2</v>
      </c>
      <c r="N23">
        <v>29.62</v>
      </c>
      <c r="O23">
        <v>5.2999999999999999E-2</v>
      </c>
      <c r="P23">
        <v>68.75</v>
      </c>
      <c r="Q23">
        <v>5.3999999999999999E-2</v>
      </c>
      <c r="R23">
        <v>57.96</v>
      </c>
      <c r="S23">
        <v>2.3E-2</v>
      </c>
      <c r="T23">
        <v>97.25</v>
      </c>
      <c r="U23">
        <v>5.8999999999999997E-2</v>
      </c>
      <c r="V23">
        <v>53.62</v>
      </c>
      <c r="W23">
        <v>9.7000000000000003E-2</v>
      </c>
      <c r="X23">
        <v>37.5</v>
      </c>
      <c r="Y23">
        <v>6.5000000000000002E-2</v>
      </c>
      <c r="Z23">
        <v>50</v>
      </c>
      <c r="AA23">
        <v>7.4999999999999997E-2</v>
      </c>
      <c r="AB23">
        <v>100</v>
      </c>
      <c r="AC23">
        <v>5.6000000000000001E-2</v>
      </c>
      <c r="AD23">
        <v>77.78</v>
      </c>
      <c r="AE23">
        <v>9.0999999999999998E-2</v>
      </c>
      <c r="AF23">
        <f t="shared" si="0"/>
        <v>56.209890000000001</v>
      </c>
    </row>
    <row r="24" spans="1:32">
      <c r="A24" t="s">
        <v>45</v>
      </c>
      <c r="B24">
        <v>75.489999999999995</v>
      </c>
      <c r="C24">
        <v>7.8E-2</v>
      </c>
      <c r="D24">
        <v>82.87</v>
      </c>
      <c r="E24">
        <v>9.1999999999999998E-2</v>
      </c>
      <c r="F24">
        <v>75.709999999999994</v>
      </c>
      <c r="G24">
        <v>7.8E-2</v>
      </c>
      <c r="H24">
        <v>73.61</v>
      </c>
      <c r="I24">
        <v>4.2999999999999997E-2</v>
      </c>
      <c r="J24">
        <v>87.57</v>
      </c>
      <c r="K24">
        <v>6.6000000000000003E-2</v>
      </c>
      <c r="L24">
        <v>62.16</v>
      </c>
      <c r="M24">
        <v>7.0000000000000007E-2</v>
      </c>
      <c r="N24">
        <v>75.36</v>
      </c>
      <c r="O24">
        <v>5.2999999999999999E-2</v>
      </c>
      <c r="P24">
        <v>87.5</v>
      </c>
      <c r="Q24">
        <v>5.3999999999999999E-2</v>
      </c>
      <c r="R24">
        <v>84.39</v>
      </c>
      <c r="S24">
        <v>2.3E-2</v>
      </c>
      <c r="T24">
        <v>63.07</v>
      </c>
      <c r="U24">
        <v>5.8999999999999997E-2</v>
      </c>
      <c r="V24">
        <v>44.93</v>
      </c>
      <c r="W24">
        <v>9.7000000000000003E-2</v>
      </c>
      <c r="X24">
        <v>12.5</v>
      </c>
      <c r="Y24">
        <v>6.5000000000000002E-2</v>
      </c>
      <c r="Z24">
        <v>0</v>
      </c>
      <c r="AA24">
        <v>7.4999999999999997E-2</v>
      </c>
      <c r="AB24">
        <v>75</v>
      </c>
      <c r="AC24">
        <v>5.6000000000000001E-2</v>
      </c>
      <c r="AD24">
        <v>66.67</v>
      </c>
      <c r="AE24">
        <v>9.0999999999999998E-2</v>
      </c>
      <c r="AF24">
        <f t="shared" si="0"/>
        <v>62.532550000000001</v>
      </c>
    </row>
    <row r="25" spans="1:32">
      <c r="A25" t="s">
        <v>46</v>
      </c>
      <c r="B25">
        <v>71.55</v>
      </c>
      <c r="C25">
        <v>7.8E-2</v>
      </c>
      <c r="D25">
        <v>79.739999999999995</v>
      </c>
      <c r="E25">
        <v>9.1999999999999998E-2</v>
      </c>
      <c r="F25">
        <v>68.739999999999995</v>
      </c>
      <c r="G25">
        <v>7.8E-2</v>
      </c>
      <c r="H25">
        <v>64.7</v>
      </c>
      <c r="I25">
        <v>4.2999999999999997E-2</v>
      </c>
      <c r="J25">
        <v>87.49</v>
      </c>
      <c r="K25">
        <v>6.6000000000000003E-2</v>
      </c>
      <c r="L25">
        <v>52.7</v>
      </c>
      <c r="M25">
        <v>7.0000000000000007E-2</v>
      </c>
      <c r="N25">
        <v>74.989999999999995</v>
      </c>
      <c r="O25">
        <v>5.2999999999999999E-2</v>
      </c>
      <c r="P25">
        <v>81.25</v>
      </c>
      <c r="Q25">
        <v>5.3999999999999999E-2</v>
      </c>
      <c r="R25">
        <v>77.39</v>
      </c>
      <c r="S25">
        <v>2.3E-2</v>
      </c>
      <c r="T25">
        <v>60.96</v>
      </c>
      <c r="U25">
        <v>5.8999999999999997E-2</v>
      </c>
      <c r="V25">
        <v>40.58</v>
      </c>
      <c r="W25">
        <v>9.7000000000000003E-2</v>
      </c>
      <c r="X25">
        <v>25</v>
      </c>
      <c r="Y25">
        <v>6.5000000000000002E-2</v>
      </c>
      <c r="Z25">
        <v>30</v>
      </c>
      <c r="AA25">
        <v>7.4999999999999997E-2</v>
      </c>
      <c r="AB25">
        <v>12.5</v>
      </c>
      <c r="AC25">
        <v>5.6000000000000001E-2</v>
      </c>
      <c r="AD25">
        <v>55.55</v>
      </c>
      <c r="AE25">
        <v>9.0999999999999998E-2</v>
      </c>
      <c r="AF25">
        <f t="shared" si="0"/>
        <v>57.829029999999996</v>
      </c>
    </row>
    <row r="26" spans="1:32">
      <c r="A26" t="s">
        <v>42</v>
      </c>
      <c r="B26">
        <v>23.93</v>
      </c>
      <c r="C26">
        <v>7.8E-2</v>
      </c>
      <c r="D26">
        <v>42.72</v>
      </c>
      <c r="E26">
        <v>9.1999999999999998E-2</v>
      </c>
      <c r="F26">
        <v>91.32</v>
      </c>
      <c r="G26">
        <v>7.8E-2</v>
      </c>
      <c r="H26">
        <v>88.03</v>
      </c>
      <c r="I26">
        <v>4.2999999999999997E-2</v>
      </c>
      <c r="J26">
        <v>95.17</v>
      </c>
      <c r="K26">
        <v>6.6000000000000003E-2</v>
      </c>
      <c r="L26">
        <v>81.08</v>
      </c>
      <c r="M26">
        <v>7.0000000000000007E-2</v>
      </c>
      <c r="N26">
        <v>88.38</v>
      </c>
      <c r="O26">
        <v>5.2999999999999999E-2</v>
      </c>
      <c r="P26">
        <v>68.75</v>
      </c>
      <c r="Q26">
        <v>5.3999999999999999E-2</v>
      </c>
      <c r="R26">
        <v>56.37</v>
      </c>
      <c r="S26">
        <v>2.3E-2</v>
      </c>
      <c r="T26">
        <v>0</v>
      </c>
      <c r="U26">
        <v>5.8999999999999997E-2</v>
      </c>
      <c r="V26">
        <v>17.39</v>
      </c>
      <c r="W26">
        <v>9.7000000000000003E-2</v>
      </c>
      <c r="X26">
        <v>37.5</v>
      </c>
      <c r="Y26">
        <v>6.5000000000000002E-2</v>
      </c>
      <c r="Z26">
        <v>10</v>
      </c>
      <c r="AA26">
        <v>7.4999999999999997E-2</v>
      </c>
      <c r="AB26">
        <v>75</v>
      </c>
      <c r="AC26">
        <v>5.6000000000000001E-2</v>
      </c>
      <c r="AD26">
        <v>33.33</v>
      </c>
      <c r="AE26">
        <v>9.0999999999999998E-2</v>
      </c>
      <c r="AF26">
        <f t="shared" si="0"/>
        <v>50.462359999999997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6"/>
  <sheetViews>
    <sheetView workbookViewId="0">
      <selection sqref="A1:V1048576"/>
    </sheetView>
  </sheetViews>
  <sheetFormatPr defaultRowHeight="15"/>
  <cols>
    <col min="1" max="1" width="11.5703125" bestFit="1" customWidth="1"/>
    <col min="2" max="2" width="3.7109375" bestFit="1" customWidth="1"/>
    <col min="3" max="3" width="9.5703125" customWidth="1"/>
    <col min="4" max="4" width="11.42578125" customWidth="1"/>
    <col min="5" max="5" width="10.7109375" customWidth="1"/>
    <col min="6" max="6" width="5.85546875" bestFit="1" customWidth="1"/>
    <col min="7" max="7" width="6.85546875" bestFit="1" customWidth="1"/>
    <col min="8" max="8" width="7.85546875" bestFit="1" customWidth="1"/>
    <col min="9" max="10" width="4.85546875" bestFit="1" customWidth="1"/>
    <col min="11" max="11" width="5.85546875" bestFit="1" customWidth="1"/>
    <col min="12" max="12" width="3.7109375" bestFit="1" customWidth="1"/>
    <col min="13" max="13" width="5.42578125" customWidth="1"/>
    <col min="14" max="14" width="8" customWidth="1"/>
    <col min="15" max="15" width="9.85546875" customWidth="1"/>
    <col min="16" max="16" width="4.85546875" bestFit="1" customWidth="1"/>
    <col min="17" max="17" width="5.85546875" bestFit="1" customWidth="1"/>
    <col min="18" max="22" width="4.85546875" bestFit="1" customWidth="1"/>
  </cols>
  <sheetData>
    <row r="1" spans="1:22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6</v>
      </c>
      <c r="S1" t="s">
        <v>5</v>
      </c>
      <c r="T1" t="s">
        <v>4</v>
      </c>
      <c r="U1" t="s">
        <v>3</v>
      </c>
      <c r="V1" t="s">
        <v>2</v>
      </c>
    </row>
    <row r="2" spans="1:22">
      <c r="A2" t="s">
        <v>22</v>
      </c>
      <c r="B2">
        <v>28</v>
      </c>
      <c r="C2">
        <v>4586</v>
      </c>
      <c r="D2">
        <v>29863</v>
      </c>
      <c r="E2">
        <v>241872</v>
      </c>
      <c r="F2">
        <v>21.36</v>
      </c>
      <c r="G2">
        <v>139.1</v>
      </c>
      <c r="H2">
        <v>1126.6400000000001</v>
      </c>
      <c r="I2">
        <v>2.61</v>
      </c>
      <c r="J2">
        <v>6.65</v>
      </c>
      <c r="K2">
        <v>18.93</v>
      </c>
      <c r="L2">
        <v>2</v>
      </c>
      <c r="M2">
        <v>16</v>
      </c>
      <c r="N2">
        <v>127</v>
      </c>
      <c r="O2">
        <v>2291</v>
      </c>
      <c r="P2">
        <v>0.91</v>
      </c>
      <c r="Q2">
        <v>0.93</v>
      </c>
      <c r="R2">
        <v>0.56999999999999995</v>
      </c>
      <c r="S2">
        <v>0.34</v>
      </c>
      <c r="T2">
        <v>0.85</v>
      </c>
      <c r="U2">
        <v>0.77</v>
      </c>
      <c r="V2">
        <v>0.84</v>
      </c>
    </row>
    <row r="3" spans="1:22">
      <c r="A3" t="s">
        <v>23</v>
      </c>
      <c r="B3">
        <v>42</v>
      </c>
      <c r="C3">
        <v>6381</v>
      </c>
      <c r="D3">
        <v>31388</v>
      </c>
      <c r="E3">
        <v>151046</v>
      </c>
      <c r="F3">
        <v>16.55</v>
      </c>
      <c r="G3">
        <v>81.41</v>
      </c>
      <c r="H3">
        <v>391.77</v>
      </c>
      <c r="I3">
        <v>2.29</v>
      </c>
      <c r="J3">
        <v>5.09</v>
      </c>
      <c r="K3">
        <v>11.16</v>
      </c>
      <c r="L3">
        <v>6</v>
      </c>
      <c r="M3">
        <v>29</v>
      </c>
      <c r="N3">
        <v>142</v>
      </c>
      <c r="O3">
        <v>3440</v>
      </c>
      <c r="P3">
        <v>0.95</v>
      </c>
      <c r="Q3">
        <v>0.82</v>
      </c>
      <c r="R3">
        <v>0.22</v>
      </c>
      <c r="S3">
        <v>0.61</v>
      </c>
      <c r="T3">
        <v>0.96</v>
      </c>
      <c r="U3">
        <v>0.91</v>
      </c>
      <c r="V3">
        <v>0.88</v>
      </c>
    </row>
    <row r="4" spans="1:22">
      <c r="A4" t="s">
        <v>24</v>
      </c>
      <c r="B4">
        <v>29</v>
      </c>
      <c r="C4">
        <v>10594</v>
      </c>
      <c r="D4">
        <v>56247</v>
      </c>
      <c r="E4">
        <v>355131</v>
      </c>
      <c r="F4">
        <v>8.9499999999999993</v>
      </c>
      <c r="G4">
        <v>47.54</v>
      </c>
      <c r="H4">
        <v>300.13</v>
      </c>
      <c r="I4">
        <v>1.69</v>
      </c>
      <c r="J4">
        <v>3.89</v>
      </c>
      <c r="K4">
        <v>9.77</v>
      </c>
      <c r="L4">
        <v>4</v>
      </c>
      <c r="M4">
        <v>24</v>
      </c>
      <c r="N4">
        <v>148</v>
      </c>
      <c r="O4">
        <v>5326</v>
      </c>
      <c r="P4">
        <v>0.45</v>
      </c>
      <c r="Q4">
        <v>0.67</v>
      </c>
      <c r="R4">
        <v>0.08</v>
      </c>
      <c r="S4">
        <v>0</v>
      </c>
      <c r="T4">
        <v>0.26</v>
      </c>
      <c r="U4">
        <v>0.22</v>
      </c>
      <c r="V4">
        <v>0.31</v>
      </c>
    </row>
    <row r="5" spans="1:22">
      <c r="A5" t="s">
        <v>25</v>
      </c>
      <c r="B5">
        <v>41</v>
      </c>
      <c r="C5">
        <v>4249</v>
      </c>
      <c r="D5">
        <v>28264</v>
      </c>
      <c r="E5">
        <v>130934</v>
      </c>
      <c r="F5">
        <v>25.77</v>
      </c>
      <c r="G5">
        <v>171.4</v>
      </c>
      <c r="H5">
        <v>794.04</v>
      </c>
      <c r="I5">
        <v>2.86</v>
      </c>
      <c r="J5">
        <v>7.38</v>
      </c>
      <c r="K5">
        <v>15.89</v>
      </c>
      <c r="L5">
        <v>4</v>
      </c>
      <c r="M5">
        <v>27</v>
      </c>
      <c r="N5">
        <v>124</v>
      </c>
      <c r="O5">
        <v>2627</v>
      </c>
      <c r="P5">
        <v>1.17</v>
      </c>
      <c r="Q5">
        <v>0.56999999999999995</v>
      </c>
      <c r="R5">
        <v>0.15</v>
      </c>
      <c r="S5">
        <v>0.92</v>
      </c>
      <c r="T5">
        <v>0.77</v>
      </c>
      <c r="U5">
        <v>0.86</v>
      </c>
      <c r="V5">
        <v>0.91</v>
      </c>
    </row>
    <row r="6" spans="1:22">
      <c r="A6" t="s">
        <v>26</v>
      </c>
      <c r="B6">
        <v>8</v>
      </c>
      <c r="C6">
        <v>1849</v>
      </c>
      <c r="D6">
        <v>17609</v>
      </c>
      <c r="E6">
        <v>67500</v>
      </c>
      <c r="F6">
        <v>13.26</v>
      </c>
      <c r="G6">
        <v>126.22</v>
      </c>
      <c r="H6">
        <v>483.86</v>
      </c>
      <c r="I6">
        <v>2.0499999999999998</v>
      </c>
      <c r="J6">
        <v>6.34</v>
      </c>
      <c r="K6">
        <v>12.41</v>
      </c>
      <c r="L6">
        <v>2</v>
      </c>
      <c r="M6">
        <v>18</v>
      </c>
      <c r="N6">
        <v>68</v>
      </c>
      <c r="O6">
        <v>1038</v>
      </c>
      <c r="P6">
        <v>0.87</v>
      </c>
      <c r="Q6">
        <v>0.9</v>
      </c>
      <c r="R6">
        <v>0.2</v>
      </c>
      <c r="S6">
        <v>0.83</v>
      </c>
      <c r="T6">
        <v>0.93</v>
      </c>
      <c r="U6">
        <v>1.04</v>
      </c>
      <c r="V6">
        <v>0.98</v>
      </c>
    </row>
    <row r="7" spans="1:22">
      <c r="A7" t="s">
        <v>27</v>
      </c>
      <c r="B7">
        <v>30</v>
      </c>
      <c r="C7">
        <v>6638</v>
      </c>
      <c r="D7">
        <v>45396</v>
      </c>
      <c r="E7">
        <v>140581</v>
      </c>
      <c r="F7">
        <v>16.079999999999998</v>
      </c>
      <c r="G7">
        <v>109.99</v>
      </c>
      <c r="H7">
        <v>340.61</v>
      </c>
      <c r="I7">
        <v>2.2599999999999998</v>
      </c>
      <c r="J7">
        <v>5.92</v>
      </c>
      <c r="K7">
        <v>10.41</v>
      </c>
      <c r="L7">
        <v>3</v>
      </c>
      <c r="M7">
        <v>20</v>
      </c>
      <c r="N7">
        <v>62</v>
      </c>
      <c r="O7">
        <v>3937</v>
      </c>
      <c r="P7">
        <v>0.84</v>
      </c>
      <c r="Q7">
        <v>0.81</v>
      </c>
      <c r="R7">
        <v>0.04</v>
      </c>
      <c r="S7">
        <v>0.02</v>
      </c>
      <c r="T7">
        <v>0.57999999999999996</v>
      </c>
      <c r="U7">
        <v>0.54</v>
      </c>
      <c r="V7">
        <v>0.71</v>
      </c>
    </row>
    <row r="8" spans="1:22">
      <c r="A8" t="s">
        <v>28</v>
      </c>
      <c r="B8">
        <v>28</v>
      </c>
      <c r="C8">
        <v>7441</v>
      </c>
      <c r="D8">
        <v>98399</v>
      </c>
      <c r="E8">
        <v>167450</v>
      </c>
      <c r="F8">
        <v>20.13</v>
      </c>
      <c r="G8">
        <v>266.20999999999998</v>
      </c>
      <c r="H8">
        <v>453.02</v>
      </c>
      <c r="I8">
        <v>2.5299999999999998</v>
      </c>
      <c r="J8">
        <v>9.1999999999999993</v>
      </c>
      <c r="K8">
        <v>12.01</v>
      </c>
      <c r="L8">
        <v>9</v>
      </c>
      <c r="M8">
        <v>112</v>
      </c>
      <c r="N8">
        <v>191</v>
      </c>
      <c r="O8">
        <v>5522</v>
      </c>
      <c r="P8">
        <v>0.63</v>
      </c>
      <c r="Q8">
        <v>0.95</v>
      </c>
      <c r="R8">
        <v>0.27</v>
      </c>
      <c r="S8">
        <v>0.24</v>
      </c>
      <c r="T8">
        <v>0.49</v>
      </c>
      <c r="U8">
        <v>0.64</v>
      </c>
      <c r="V8">
        <v>0.81</v>
      </c>
    </row>
    <row r="9" spans="1:22">
      <c r="A9" t="s">
        <v>29</v>
      </c>
      <c r="B9">
        <v>23</v>
      </c>
      <c r="C9">
        <v>4248</v>
      </c>
      <c r="D9">
        <v>17643</v>
      </c>
      <c r="E9">
        <v>207544</v>
      </c>
      <c r="F9">
        <v>20.9</v>
      </c>
      <c r="G9">
        <v>86.77</v>
      </c>
      <c r="H9">
        <v>1020.79</v>
      </c>
      <c r="I9">
        <v>2.58</v>
      </c>
      <c r="J9">
        <v>5.25</v>
      </c>
      <c r="K9">
        <v>18.02</v>
      </c>
      <c r="L9">
        <v>3</v>
      </c>
      <c r="M9">
        <v>14</v>
      </c>
      <c r="N9">
        <v>169</v>
      </c>
      <c r="O9">
        <v>3315</v>
      </c>
      <c r="P9">
        <v>0.8</v>
      </c>
      <c r="Q9">
        <v>0.74</v>
      </c>
      <c r="R9">
        <v>0.3</v>
      </c>
      <c r="S9">
        <v>0.72</v>
      </c>
      <c r="T9">
        <v>0.71</v>
      </c>
      <c r="U9">
        <v>0.74</v>
      </c>
      <c r="V9">
        <v>0.86</v>
      </c>
    </row>
    <row r="10" spans="1:22">
      <c r="A10" t="s">
        <v>30</v>
      </c>
      <c r="B10">
        <v>7</v>
      </c>
      <c r="C10">
        <v>1919</v>
      </c>
      <c r="D10">
        <v>12844</v>
      </c>
      <c r="E10">
        <v>47155</v>
      </c>
      <c r="F10">
        <v>5.97</v>
      </c>
      <c r="G10">
        <v>39.97</v>
      </c>
      <c r="H10">
        <v>146.72999999999999</v>
      </c>
      <c r="I10">
        <v>1.38</v>
      </c>
      <c r="J10">
        <v>3.57</v>
      </c>
      <c r="K10">
        <v>6.83</v>
      </c>
      <c r="L10">
        <v>0</v>
      </c>
      <c r="M10">
        <v>2</v>
      </c>
      <c r="N10">
        <v>8</v>
      </c>
      <c r="O10">
        <v>1704</v>
      </c>
      <c r="P10">
        <v>0.92</v>
      </c>
      <c r="Q10">
        <v>0.95399999999999996</v>
      </c>
      <c r="R10">
        <v>0.06</v>
      </c>
      <c r="S10">
        <v>0.05</v>
      </c>
      <c r="T10">
        <v>0.97</v>
      </c>
      <c r="U10">
        <v>0.67</v>
      </c>
      <c r="V10">
        <v>0.91</v>
      </c>
    </row>
    <row r="11" spans="1:22">
      <c r="A11" t="s">
        <v>31</v>
      </c>
      <c r="B11">
        <v>50</v>
      </c>
      <c r="C11">
        <v>5929</v>
      </c>
      <c r="D11">
        <v>48956</v>
      </c>
      <c r="E11">
        <v>204786</v>
      </c>
      <c r="F11">
        <v>29.49</v>
      </c>
      <c r="G11">
        <v>243.52</v>
      </c>
      <c r="H11">
        <v>1018.66</v>
      </c>
      <c r="I11">
        <v>3.06</v>
      </c>
      <c r="J11">
        <v>8.8000000000000007</v>
      </c>
      <c r="K11">
        <v>18</v>
      </c>
      <c r="L11">
        <v>5</v>
      </c>
      <c r="M11">
        <v>45</v>
      </c>
      <c r="N11">
        <v>189</v>
      </c>
      <c r="O11">
        <v>5042</v>
      </c>
      <c r="P11">
        <v>0.93</v>
      </c>
      <c r="Q11">
        <v>0.69</v>
      </c>
      <c r="R11">
        <v>0.03</v>
      </c>
      <c r="S11">
        <v>0.65</v>
      </c>
      <c r="T11">
        <v>0.93</v>
      </c>
      <c r="U11">
        <v>0.7</v>
      </c>
      <c r="V11">
        <v>0.95</v>
      </c>
    </row>
    <row r="12" spans="1:22">
      <c r="A12" t="s">
        <v>32</v>
      </c>
      <c r="B12">
        <v>22</v>
      </c>
      <c r="C12">
        <v>6070</v>
      </c>
      <c r="D12">
        <v>35227</v>
      </c>
      <c r="E12">
        <v>239933</v>
      </c>
      <c r="F12">
        <v>27.98</v>
      </c>
      <c r="G12">
        <v>162.38999999999999</v>
      </c>
      <c r="H12">
        <v>1106.03</v>
      </c>
      <c r="I12">
        <v>2.98</v>
      </c>
      <c r="J12">
        <v>7.19</v>
      </c>
      <c r="K12">
        <v>18.760000000000002</v>
      </c>
      <c r="L12">
        <v>4</v>
      </c>
      <c r="M12">
        <v>24</v>
      </c>
      <c r="N12">
        <v>164</v>
      </c>
      <c r="O12">
        <v>4472</v>
      </c>
      <c r="P12">
        <v>0.81</v>
      </c>
      <c r="Q12">
        <v>0.81</v>
      </c>
      <c r="R12">
        <v>0.31</v>
      </c>
      <c r="S12">
        <v>0.4</v>
      </c>
      <c r="T12">
        <v>0.86</v>
      </c>
      <c r="U12">
        <v>0.74</v>
      </c>
      <c r="V12">
        <v>0.78</v>
      </c>
    </row>
    <row r="13" spans="1:22">
      <c r="A13" t="s">
        <v>33</v>
      </c>
      <c r="B13">
        <v>10</v>
      </c>
      <c r="C13">
        <v>5185</v>
      </c>
      <c r="D13">
        <v>25081</v>
      </c>
      <c r="E13">
        <v>126882</v>
      </c>
      <c r="F13">
        <v>53.24</v>
      </c>
      <c r="G13">
        <v>257.52999999999997</v>
      </c>
      <c r="H13">
        <v>1302.79</v>
      </c>
      <c r="I13">
        <v>4.12</v>
      </c>
      <c r="J13">
        <v>9.0500000000000007</v>
      </c>
      <c r="K13">
        <v>20.36</v>
      </c>
      <c r="L13">
        <v>9</v>
      </c>
      <c r="M13">
        <v>45</v>
      </c>
      <c r="N13">
        <v>227</v>
      </c>
      <c r="O13">
        <v>2144</v>
      </c>
      <c r="P13">
        <v>0.88</v>
      </c>
      <c r="Q13">
        <v>0.91</v>
      </c>
      <c r="R13">
        <v>0.22</v>
      </c>
      <c r="S13">
        <v>0.41</v>
      </c>
      <c r="T13">
        <v>1</v>
      </c>
      <c r="U13">
        <v>0.87</v>
      </c>
      <c r="V13">
        <v>0.91</v>
      </c>
    </row>
    <row r="14" spans="1:22">
      <c r="A14" t="s">
        <v>34</v>
      </c>
      <c r="B14">
        <v>35</v>
      </c>
      <c r="C14">
        <v>5839</v>
      </c>
      <c r="D14">
        <v>21620</v>
      </c>
      <c r="E14">
        <v>93429</v>
      </c>
      <c r="F14">
        <v>49.43</v>
      </c>
      <c r="G14">
        <v>183.03</v>
      </c>
      <c r="H14">
        <v>790.93</v>
      </c>
      <c r="I14">
        <v>3.97</v>
      </c>
      <c r="J14">
        <v>7.63</v>
      </c>
      <c r="K14">
        <v>15.86</v>
      </c>
      <c r="L14">
        <v>16</v>
      </c>
      <c r="M14">
        <v>58</v>
      </c>
      <c r="N14">
        <v>249</v>
      </c>
      <c r="O14">
        <v>2332</v>
      </c>
      <c r="P14">
        <v>1.04</v>
      </c>
      <c r="Q14">
        <v>0.92</v>
      </c>
      <c r="R14">
        <v>0.03</v>
      </c>
      <c r="S14">
        <v>0.75</v>
      </c>
      <c r="T14">
        <v>1.08</v>
      </c>
      <c r="U14">
        <v>1.08</v>
      </c>
      <c r="V14">
        <v>1.0900000000000001</v>
      </c>
    </row>
    <row r="15" spans="1:22">
      <c r="A15" t="s">
        <v>35</v>
      </c>
      <c r="B15">
        <v>4</v>
      </c>
      <c r="C15">
        <v>2911</v>
      </c>
      <c r="D15">
        <v>9489</v>
      </c>
      <c r="E15">
        <v>59190</v>
      </c>
      <c r="F15">
        <v>38.26</v>
      </c>
      <c r="G15">
        <v>330.55</v>
      </c>
      <c r="H15">
        <v>777.88</v>
      </c>
      <c r="I15">
        <v>3.49</v>
      </c>
      <c r="J15">
        <v>6.3</v>
      </c>
      <c r="K15">
        <v>15.73</v>
      </c>
      <c r="L15">
        <v>4</v>
      </c>
      <c r="M15">
        <v>13</v>
      </c>
      <c r="N15">
        <v>78</v>
      </c>
      <c r="O15">
        <v>1233</v>
      </c>
      <c r="P15">
        <v>1.55</v>
      </c>
      <c r="Q15">
        <v>1.26</v>
      </c>
      <c r="R15">
        <v>0.08</v>
      </c>
      <c r="S15">
        <v>0.23</v>
      </c>
      <c r="T15">
        <v>0.81</v>
      </c>
      <c r="U15">
        <v>0.93</v>
      </c>
      <c r="V15">
        <v>1.21</v>
      </c>
    </row>
    <row r="16" spans="1:22">
      <c r="A16" t="s">
        <v>36</v>
      </c>
      <c r="B16">
        <v>39</v>
      </c>
      <c r="C16">
        <v>5578</v>
      </c>
      <c r="D16">
        <v>28966</v>
      </c>
      <c r="E16">
        <v>98960</v>
      </c>
      <c r="F16">
        <v>22.78</v>
      </c>
      <c r="G16">
        <v>124.7</v>
      </c>
      <c r="H16">
        <v>404.13</v>
      </c>
      <c r="I16">
        <v>2.69</v>
      </c>
      <c r="J16">
        <v>6.13</v>
      </c>
      <c r="K16">
        <v>11.34</v>
      </c>
      <c r="L16">
        <v>8</v>
      </c>
      <c r="M16">
        <v>40</v>
      </c>
      <c r="N16">
        <v>138</v>
      </c>
      <c r="O16">
        <v>4923</v>
      </c>
      <c r="P16">
        <v>0.89</v>
      </c>
      <c r="Q16">
        <v>0.69</v>
      </c>
      <c r="R16">
        <v>0.2</v>
      </c>
      <c r="S16">
        <v>0.18</v>
      </c>
      <c r="T16">
        <v>0.83</v>
      </c>
      <c r="U16">
        <v>0.5</v>
      </c>
      <c r="V16">
        <v>0.51</v>
      </c>
    </row>
    <row r="17" spans="1:22">
      <c r="A17" t="s">
        <v>37</v>
      </c>
      <c r="B17">
        <v>19</v>
      </c>
      <c r="C17">
        <v>6056</v>
      </c>
      <c r="D17">
        <v>45396</v>
      </c>
      <c r="E17">
        <v>119140</v>
      </c>
      <c r="F17">
        <v>16.21</v>
      </c>
      <c r="G17">
        <v>118.29</v>
      </c>
      <c r="H17">
        <v>318.98</v>
      </c>
      <c r="I17">
        <v>2.27</v>
      </c>
      <c r="J17">
        <v>6.01</v>
      </c>
      <c r="K17">
        <v>10.07</v>
      </c>
      <c r="L17">
        <v>4</v>
      </c>
      <c r="M17">
        <v>30</v>
      </c>
      <c r="N17">
        <v>85</v>
      </c>
      <c r="O17">
        <v>5301</v>
      </c>
      <c r="P17">
        <v>0.74</v>
      </c>
      <c r="Q17">
        <v>0.66</v>
      </c>
      <c r="R17">
        <v>0.25</v>
      </c>
      <c r="S17">
        <v>1.03</v>
      </c>
      <c r="T17">
        <v>0.79</v>
      </c>
      <c r="U17">
        <v>0.7</v>
      </c>
      <c r="V17">
        <v>0.66</v>
      </c>
    </row>
    <row r="18" spans="1:22">
      <c r="A18" t="s">
        <v>38</v>
      </c>
      <c r="B18">
        <v>7</v>
      </c>
      <c r="C18">
        <v>2503</v>
      </c>
      <c r="D18">
        <v>15333</v>
      </c>
      <c r="E18">
        <v>184000</v>
      </c>
      <c r="F18">
        <v>48.01</v>
      </c>
      <c r="G18">
        <v>113.38</v>
      </c>
      <c r="H18">
        <v>3528.88</v>
      </c>
      <c r="I18">
        <v>3.91</v>
      </c>
      <c r="J18">
        <v>9.67</v>
      </c>
      <c r="K18">
        <v>33.51</v>
      </c>
      <c r="L18">
        <v>3</v>
      </c>
      <c r="M18">
        <v>19</v>
      </c>
      <c r="N18">
        <v>227</v>
      </c>
      <c r="O18">
        <v>1157</v>
      </c>
      <c r="P18">
        <v>1.07</v>
      </c>
      <c r="Q18">
        <v>0.97</v>
      </c>
      <c r="R18">
        <v>0</v>
      </c>
      <c r="S18">
        <v>2</v>
      </c>
      <c r="T18">
        <v>0.87</v>
      </c>
      <c r="U18">
        <v>1.02</v>
      </c>
      <c r="V18">
        <v>1.03</v>
      </c>
    </row>
    <row r="19" spans="1:22">
      <c r="A19" t="s">
        <v>39</v>
      </c>
      <c r="B19">
        <v>17</v>
      </c>
      <c r="C19">
        <v>4131</v>
      </c>
      <c r="D19">
        <v>25310</v>
      </c>
      <c r="E19">
        <v>93483</v>
      </c>
      <c r="F19">
        <v>13.36</v>
      </c>
      <c r="G19">
        <v>81.88</v>
      </c>
      <c r="H19">
        <v>302.41000000000003</v>
      </c>
      <c r="I19">
        <v>2.06</v>
      </c>
      <c r="J19">
        <v>5.0999999999999996</v>
      </c>
      <c r="K19">
        <v>9.81</v>
      </c>
      <c r="L19">
        <v>2</v>
      </c>
      <c r="M19">
        <v>13</v>
      </c>
      <c r="N19">
        <v>48</v>
      </c>
      <c r="O19">
        <v>3314</v>
      </c>
      <c r="P19">
        <v>0.95</v>
      </c>
      <c r="Q19">
        <v>0.91</v>
      </c>
      <c r="R19">
        <v>0.16</v>
      </c>
      <c r="S19">
        <v>0.55000000000000004</v>
      </c>
      <c r="T19">
        <v>0.84</v>
      </c>
      <c r="U19">
        <v>0.76</v>
      </c>
      <c r="V19">
        <v>0.89</v>
      </c>
    </row>
    <row r="20" spans="1:22">
      <c r="A20" t="s">
        <v>40</v>
      </c>
      <c r="B20">
        <v>26</v>
      </c>
      <c r="C20">
        <v>4270</v>
      </c>
      <c r="D20">
        <v>31851</v>
      </c>
      <c r="E20">
        <v>238218</v>
      </c>
      <c r="F20">
        <v>20.010000000000002</v>
      </c>
      <c r="G20">
        <v>149.29</v>
      </c>
      <c r="H20">
        <v>1117.05</v>
      </c>
      <c r="I20">
        <v>2.52</v>
      </c>
      <c r="J20">
        <v>6.89</v>
      </c>
      <c r="K20">
        <v>18.850000000000001</v>
      </c>
      <c r="L20">
        <v>2</v>
      </c>
      <c r="M20">
        <v>18</v>
      </c>
      <c r="N20">
        <v>132</v>
      </c>
      <c r="O20">
        <v>2550</v>
      </c>
      <c r="P20">
        <v>0.88</v>
      </c>
      <c r="Q20">
        <v>0.97</v>
      </c>
      <c r="R20">
        <v>0.76</v>
      </c>
      <c r="S20">
        <v>0.51</v>
      </c>
      <c r="T20">
        <v>0.65</v>
      </c>
      <c r="U20">
        <v>0.84</v>
      </c>
      <c r="V20">
        <v>0.86</v>
      </c>
    </row>
    <row r="21" spans="1:22">
      <c r="A21" t="s">
        <v>41</v>
      </c>
      <c r="B21">
        <v>28</v>
      </c>
      <c r="C21">
        <v>4071</v>
      </c>
      <c r="D21">
        <v>30294</v>
      </c>
      <c r="E21">
        <v>140038</v>
      </c>
      <c r="F21">
        <v>28.84</v>
      </c>
      <c r="G21">
        <v>214.62</v>
      </c>
      <c r="H21">
        <v>992.1</v>
      </c>
      <c r="I21">
        <v>3.03</v>
      </c>
      <c r="J21">
        <v>8.26</v>
      </c>
      <c r="K21">
        <v>17.77</v>
      </c>
      <c r="L21">
        <v>9</v>
      </c>
      <c r="M21">
        <v>70</v>
      </c>
      <c r="N21">
        <v>322</v>
      </c>
      <c r="O21">
        <v>4087</v>
      </c>
      <c r="P21">
        <v>0.79</v>
      </c>
      <c r="Q21">
        <v>0.72</v>
      </c>
      <c r="R21">
        <v>0.24</v>
      </c>
      <c r="S21">
        <v>0.3</v>
      </c>
      <c r="T21">
        <v>0.91</v>
      </c>
      <c r="U21">
        <v>0.53</v>
      </c>
      <c r="V21">
        <v>0.61</v>
      </c>
    </row>
    <row r="22" spans="1:22">
      <c r="A22" t="s">
        <v>42</v>
      </c>
      <c r="B22">
        <v>44</v>
      </c>
      <c r="C22">
        <v>8499</v>
      </c>
      <c r="D22">
        <v>60413</v>
      </c>
      <c r="E22">
        <v>234513</v>
      </c>
      <c r="F22">
        <v>11.23</v>
      </c>
      <c r="G22">
        <v>79.84</v>
      </c>
      <c r="H22">
        <v>309.91000000000003</v>
      </c>
      <c r="I22">
        <v>1.89</v>
      </c>
      <c r="J22">
        <v>5.04</v>
      </c>
      <c r="K22">
        <v>9.93</v>
      </c>
      <c r="L22">
        <v>5</v>
      </c>
      <c r="M22">
        <v>37</v>
      </c>
      <c r="N22">
        <v>145</v>
      </c>
      <c r="O22">
        <v>8089</v>
      </c>
      <c r="P22">
        <v>0.76</v>
      </c>
      <c r="Q22">
        <v>0.69</v>
      </c>
      <c r="R22">
        <v>0.28999999999999998</v>
      </c>
      <c r="S22">
        <v>0.24</v>
      </c>
      <c r="T22">
        <v>0.88</v>
      </c>
      <c r="U22">
        <v>0.65</v>
      </c>
      <c r="V22">
        <v>0.57999999999999996</v>
      </c>
    </row>
    <row r="23" spans="1:22">
      <c r="A23" t="s">
        <v>43</v>
      </c>
      <c r="B23">
        <v>21</v>
      </c>
      <c r="C23">
        <v>6065</v>
      </c>
      <c r="D23">
        <v>68466</v>
      </c>
      <c r="E23">
        <v>180491</v>
      </c>
      <c r="F23">
        <v>8.07</v>
      </c>
      <c r="G23">
        <v>91.4</v>
      </c>
      <c r="H23">
        <v>240.32</v>
      </c>
      <c r="I23">
        <v>1.6</v>
      </c>
      <c r="J23">
        <v>5.39</v>
      </c>
      <c r="K23">
        <v>8.74</v>
      </c>
      <c r="L23">
        <v>4</v>
      </c>
      <c r="M23">
        <v>45</v>
      </c>
      <c r="N23">
        <v>118</v>
      </c>
      <c r="O23">
        <v>3459</v>
      </c>
      <c r="P23">
        <v>0.89</v>
      </c>
      <c r="Q23">
        <v>0.62</v>
      </c>
      <c r="R23">
        <v>0.05</v>
      </c>
      <c r="S23">
        <v>0.27</v>
      </c>
      <c r="T23">
        <v>0.85</v>
      </c>
      <c r="U23">
        <v>0.59</v>
      </c>
      <c r="V23">
        <v>0.78</v>
      </c>
    </row>
    <row r="24" spans="1:22">
      <c r="A24" t="s">
        <v>44</v>
      </c>
      <c r="B24">
        <v>10</v>
      </c>
      <c r="C24">
        <v>1839</v>
      </c>
      <c r="D24">
        <v>10364</v>
      </c>
      <c r="E24">
        <v>57000</v>
      </c>
      <c r="F24">
        <v>66.22</v>
      </c>
      <c r="G24">
        <v>373.23</v>
      </c>
      <c r="H24">
        <v>2052.77</v>
      </c>
      <c r="I24">
        <v>4.59</v>
      </c>
      <c r="J24">
        <v>10.9</v>
      </c>
      <c r="K24">
        <v>25.56</v>
      </c>
      <c r="L24">
        <v>5</v>
      </c>
      <c r="M24">
        <v>25</v>
      </c>
      <c r="N24">
        <v>140</v>
      </c>
      <c r="O24">
        <v>1232</v>
      </c>
      <c r="P24">
        <v>0.95</v>
      </c>
      <c r="Q24">
        <v>0.94</v>
      </c>
      <c r="R24">
        <v>0.25</v>
      </c>
      <c r="S24">
        <v>1</v>
      </c>
      <c r="T24">
        <v>1.06</v>
      </c>
      <c r="U24">
        <v>0.89</v>
      </c>
      <c r="V24">
        <v>0.99</v>
      </c>
    </row>
    <row r="25" spans="1:22">
      <c r="A25" t="s">
        <v>45</v>
      </c>
      <c r="B25">
        <v>25</v>
      </c>
      <c r="C25">
        <v>3985</v>
      </c>
      <c r="D25">
        <v>24716</v>
      </c>
      <c r="E25">
        <v>109628</v>
      </c>
      <c r="F25">
        <v>20.61</v>
      </c>
      <c r="G25">
        <v>127.85</v>
      </c>
      <c r="H25">
        <v>567.09</v>
      </c>
      <c r="I25">
        <v>2.56</v>
      </c>
      <c r="J25">
        <v>6.38</v>
      </c>
      <c r="K25">
        <v>13.43</v>
      </c>
      <c r="L25">
        <v>2</v>
      </c>
      <c r="M25">
        <v>13</v>
      </c>
      <c r="N25">
        <v>57</v>
      </c>
      <c r="O25">
        <v>3642</v>
      </c>
      <c r="P25">
        <v>0.86</v>
      </c>
      <c r="Q25">
        <v>0.88</v>
      </c>
      <c r="R25">
        <v>0.1</v>
      </c>
      <c r="S25">
        <v>0.02</v>
      </c>
      <c r="T25">
        <v>0.9</v>
      </c>
      <c r="U25">
        <v>0.97</v>
      </c>
      <c r="V25">
        <v>0.88</v>
      </c>
    </row>
    <row r="26" spans="1:22">
      <c r="A26" t="s">
        <v>46</v>
      </c>
      <c r="B26">
        <v>38</v>
      </c>
      <c r="C26">
        <v>4330</v>
      </c>
      <c r="D26">
        <v>27504</v>
      </c>
      <c r="E26">
        <v>99462</v>
      </c>
      <c r="F26">
        <v>24.8</v>
      </c>
      <c r="G26">
        <v>157.56</v>
      </c>
      <c r="H26">
        <v>569.79</v>
      </c>
      <c r="I26">
        <v>2.81</v>
      </c>
      <c r="J26">
        <v>7.08</v>
      </c>
      <c r="K26">
        <v>13.46</v>
      </c>
      <c r="L26">
        <v>3</v>
      </c>
      <c r="M26">
        <v>22</v>
      </c>
      <c r="N26">
        <v>79</v>
      </c>
      <c r="O26">
        <v>3791</v>
      </c>
      <c r="P26">
        <v>0.86</v>
      </c>
      <c r="Q26">
        <v>0.85</v>
      </c>
      <c r="R26">
        <v>0.2</v>
      </c>
      <c r="S26">
        <v>0.56000000000000005</v>
      </c>
      <c r="T26">
        <v>0.43</v>
      </c>
      <c r="U26">
        <v>0.67</v>
      </c>
      <c r="V26">
        <v>0.82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>
      <selection activeCell="C6" sqref="C6"/>
    </sheetView>
  </sheetViews>
  <sheetFormatPr defaultRowHeight="15"/>
  <cols>
    <col min="1" max="1" width="19.7109375" customWidth="1"/>
    <col min="2" max="2" width="28.42578125" style="1" customWidth="1"/>
  </cols>
  <sheetData>
    <row r="1" spans="1:2">
      <c r="A1" s="2" t="s">
        <v>53</v>
      </c>
      <c r="B1" s="3" t="s">
        <v>54</v>
      </c>
    </row>
    <row r="2" spans="1:2">
      <c r="A2" t="s">
        <v>30</v>
      </c>
      <c r="B2" s="1">
        <v>78.337530000000001</v>
      </c>
    </row>
    <row r="3" spans="1:2">
      <c r="A3" t="s">
        <v>26</v>
      </c>
      <c r="B3" s="1">
        <v>73.797049999999999</v>
      </c>
    </row>
    <row r="4" spans="1:2">
      <c r="A4" t="s">
        <v>49</v>
      </c>
      <c r="B4" s="1">
        <v>69.44247</v>
      </c>
    </row>
    <row r="5" spans="1:2">
      <c r="A5" t="s">
        <v>35</v>
      </c>
      <c r="B5" s="1">
        <v>68.994759999999999</v>
      </c>
    </row>
    <row r="6" spans="1:2">
      <c r="A6" t="s">
        <v>40</v>
      </c>
      <c r="B6" s="1">
        <v>66.503150000000005</v>
      </c>
    </row>
    <row r="7" spans="1:2">
      <c r="A7" t="s">
        <v>55</v>
      </c>
      <c r="B7" s="1">
        <v>64.24342</v>
      </c>
    </row>
    <row r="8" spans="1:2">
      <c r="A8" t="s">
        <v>23</v>
      </c>
      <c r="B8" s="1">
        <v>63.949880000000007</v>
      </c>
    </row>
    <row r="9" spans="1:2">
      <c r="A9" t="s">
        <v>29</v>
      </c>
      <c r="B9" s="1">
        <v>62.762209999999989</v>
      </c>
    </row>
    <row r="10" spans="1:2">
      <c r="A10" t="s">
        <v>59</v>
      </c>
      <c r="B10" s="1">
        <v>62.532550000000001</v>
      </c>
    </row>
    <row r="11" spans="1:2">
      <c r="A11" t="s">
        <v>37</v>
      </c>
      <c r="B11" s="1">
        <v>58.050209999999993</v>
      </c>
    </row>
    <row r="12" spans="1:2">
      <c r="A12" t="s">
        <v>38</v>
      </c>
      <c r="B12" s="1">
        <v>58.024140000000003</v>
      </c>
    </row>
    <row r="13" spans="1:2">
      <c r="A13" t="s">
        <v>46</v>
      </c>
      <c r="B13" s="1">
        <v>57.829029999999996</v>
      </c>
    </row>
    <row r="14" spans="1:2">
      <c r="A14" t="s">
        <v>57</v>
      </c>
      <c r="B14" s="1">
        <v>57.623159999999999</v>
      </c>
    </row>
    <row r="15" spans="1:2">
      <c r="A15" t="s">
        <v>51</v>
      </c>
      <c r="B15" s="1">
        <v>56.517470000000003</v>
      </c>
    </row>
    <row r="16" spans="1:2">
      <c r="A16" t="s">
        <v>52</v>
      </c>
      <c r="B16" s="1">
        <v>56.209890000000001</v>
      </c>
    </row>
    <row r="17" spans="1:2">
      <c r="A17" t="s">
        <v>34</v>
      </c>
      <c r="B17" s="1">
        <v>55.828620000000001</v>
      </c>
    </row>
    <row r="18" spans="1:2">
      <c r="A18" t="s">
        <v>32</v>
      </c>
      <c r="B18" s="1">
        <v>54.542009999999998</v>
      </c>
    </row>
    <row r="19" spans="1:2">
      <c r="A19" t="s">
        <v>27</v>
      </c>
      <c r="B19" s="1">
        <v>53.812410000000014</v>
      </c>
    </row>
    <row r="20" spans="1:2">
      <c r="A20" t="s">
        <v>36</v>
      </c>
      <c r="B20" s="1">
        <v>51.905699999999996</v>
      </c>
    </row>
    <row r="21" spans="1:2">
      <c r="A21" t="s">
        <v>33</v>
      </c>
      <c r="B21" s="1">
        <v>51.249539999999989</v>
      </c>
    </row>
    <row r="22" spans="1:2">
      <c r="A22" t="s">
        <v>60</v>
      </c>
      <c r="B22" s="1">
        <v>50.462359999999997</v>
      </c>
    </row>
    <row r="23" spans="1:2">
      <c r="A23" t="s">
        <v>58</v>
      </c>
      <c r="B23" s="1">
        <v>48.584019999999995</v>
      </c>
    </row>
    <row r="24" spans="1:2">
      <c r="A24" t="s">
        <v>50</v>
      </c>
      <c r="B24" s="1">
        <v>48.179050000000004</v>
      </c>
    </row>
    <row r="25" spans="1:2">
      <c r="A25" t="s">
        <v>56</v>
      </c>
      <c r="B25" s="1">
        <v>43.675089999999997</v>
      </c>
    </row>
    <row r="26" spans="1:2">
      <c r="A26" t="s">
        <v>28</v>
      </c>
      <c r="B26" s="1">
        <v>42.591770000000004</v>
      </c>
    </row>
  </sheetData>
  <sortState ref="A2:B26">
    <sortCondition descending="1" ref="B2:B2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2023-05-24T07:37:49Z</dcterms:created>
  <dcterms:modified xsi:type="dcterms:W3CDTF">2023-06-23T05:00:06Z</dcterms:modified>
</cp:coreProperties>
</file>