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pratyusatripathy/my_work/fund_analysis/data/"/>
    </mc:Choice>
  </mc:AlternateContent>
  <xr:revisionPtr revIDLastSave="0" documentId="13_ncr:1_{6673D420-DC2A-1A41-845D-3D43CD5CBCB9}" xr6:coauthVersionLast="47" xr6:coauthVersionMax="47" xr10:uidLastSave="{00000000-0000-0000-0000-000000000000}"/>
  <bookViews>
    <workbookView xWindow="0" yWindow="500" windowWidth="30720" windowHeight="20440" xr2:uid="{13BD8685-10F8-554F-9C86-04E35025B8F3}"/>
  </bookViews>
  <sheets>
    <sheet name="Performance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2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<sst xmlns="http://schemas.openxmlformats.org/spreadsheetml/2006/main" count="68" uniqueCount="10">
  <si>
    <t>gross_return</t>
  </si>
  <si>
    <t>market_return</t>
  </si>
  <si>
    <t>benchmark_return</t>
  </si>
  <si>
    <t>regime</t>
  </si>
  <si>
    <t>management_fee</t>
  </si>
  <si>
    <t>cash_return</t>
  </si>
  <si>
    <t>date</t>
  </si>
  <si>
    <t>Risky Bullish</t>
  </si>
  <si>
    <t>Stable Bullish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</si>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</sst>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Aptos Narrow"/>
      <family val="2"/>
      <scheme val="minor"/>
    </font>
    <font>
      <sz val="12"/>
      <color rgb="FF000000"/>
      <name val="Aptos"/>
      <family val="2"/>
    </font>
    <font>
      <sz val="9"/>
      <name val="Aptos Narrow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10" fontId="0" fillId="0" borderId="0" xfId="1" quotePrefix="1" applyNumberFormat="1" applyFont="1"/>
    <xf numFmtId="0" fontId="6" fillId="0" borderId="0" xfId="0" applyFont="1"/>
    <xf numFmtId="164" fontId="4" fillId="2" borderId="0" xfId="1" applyNumberFormat="1" applyFont="1" applyFill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wrapText="1" readingOrder="1"/>
    </xf>
  </cellXfs>
  <cellStyles count="4">
    <cellStyle name="Normal" xfId="0" builtinId="0"/>
    <cellStyle name="Normal 3" xfId="3" xr:uid="{65BCEEBD-64C6-4740-A99F-B404C4B6BC69}"/>
    <cellStyle name="Per cent" xfId="1" builtinId="5"/>
    <cellStyle name="Percent 2" xfId="2" xr:uid="{240278E3-4103-48BB-A243-89C3A1AA8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4989-0D8C-CC49-8DAF-2481E128DE32}">
  <dimension ref="A1:J62"/>
  <sheetViews>
    <sheetView showGridLines="0" tabSelected="1" workbookViewId="0">
      <selection activeCell="L5" sqref="L5"/>
    </sheetView>
  </sheetViews>
  <sheetFormatPr baseColWidth="10" defaultColWidth="11.1640625" defaultRowHeight="16" x14ac:dyDescent="0.2"/>
  <cols>
    <col min="1" max="3" width="14.5" customWidth="1"/>
    <col min="4" max="4" width="16.33203125" bestFit="1" customWidth="1"/>
    <col min="5" max="7" width="14.5" customWidth="1"/>
    <col min="8" max="8" width="21.6640625" customWidth="1"/>
  </cols>
  <sheetData>
    <row r="1" spans="1:10" x14ac:dyDescent="0.2">
      <c r="A1" s="1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10" x14ac:dyDescent="0.2">
      <c r="A2" s="8">
        <v>44075</v>
      </c>
      <c r="B2" s="2">
        <v>1.5699999999999999E-2</v>
      </c>
      <c r="C2" s="4">
        <v>-3.23300092966882E-3</v>
      </c>
      <c r="D2" s="3">
        <v>8.7367922205472404E-4</v>
      </c>
      <c r="E2" t="s">
        <v>7</v>
      </c>
      <c r="F2" s="3">
        <f>2.36%/12</f>
        <v>1.9666666666666665E-3</v>
      </c>
      <c r="G2" s="7">
        <f>(POWER(1.06,1/12)-1)</f>
        <v>4.8675505653430484E-3</v>
      </c>
    </row>
    <row r="3" spans="1:10" x14ac:dyDescent="0.2">
      <c r="A3" s="8">
        <v>44105</v>
      </c>
      <c r="B3" s="3">
        <v>1.8200000000000001E-2</v>
      </c>
      <c r="C3" s="4">
        <v>2.5680489913222301E-2</v>
      </c>
      <c r="D3" s="3">
        <v>2.134677801202578E-3</v>
      </c>
      <c r="E3" t="s">
        <v>7</v>
      </c>
      <c r="F3" s="3">
        <f t="shared" ref="F3:F62" si="0">2.36%/12</f>
        <v>1.9666666666666665E-3</v>
      </c>
      <c r="G3" s="7">
        <f t="shared" ref="G3:G62" si="1">(POWER(1.06,1/12)-1)</f>
        <v>4.8675505653430484E-3</v>
      </c>
    </row>
    <row r="4" spans="1:10" x14ac:dyDescent="0.2">
      <c r="A4" s="8">
        <v>44136</v>
      </c>
      <c r="B4" s="3">
        <v>1.3000000000000002E-3</v>
      </c>
      <c r="C4" s="5">
        <v>0.118706057739631</v>
      </c>
      <c r="D4" s="3">
        <v>1.2725353042101206E-2</v>
      </c>
      <c r="E4" t="s">
        <v>7</v>
      </c>
      <c r="F4" s="3">
        <f t="shared" si="0"/>
        <v>1.9666666666666665E-3</v>
      </c>
      <c r="G4" s="7">
        <f t="shared" si="1"/>
        <v>4.8675505653430484E-3</v>
      </c>
    </row>
    <row r="5" spans="1:10" x14ac:dyDescent="0.2">
      <c r="A5" s="8">
        <v>44166</v>
      </c>
      <c r="B5" s="3">
        <v>1.2199999999999999E-2</v>
      </c>
      <c r="C5" s="4">
        <v>7.4563516116051096E-2</v>
      </c>
      <c r="D5" s="3">
        <v>8.9946855509015489E-3</v>
      </c>
      <c r="E5" t="s">
        <v>7</v>
      </c>
      <c r="F5" s="3">
        <f t="shared" si="0"/>
        <v>1.9666666666666665E-3</v>
      </c>
      <c r="G5" s="7">
        <f t="shared" si="1"/>
        <v>4.8675505653430484E-3</v>
      </c>
    </row>
    <row r="6" spans="1:10" x14ac:dyDescent="0.2">
      <c r="A6" s="8">
        <v>44197</v>
      </c>
      <c r="B6" s="3">
        <v>2.29E-2</v>
      </c>
      <c r="C6" s="4">
        <v>-1.87440587842496E-2</v>
      </c>
      <c r="D6" s="3">
        <v>2.4488404172329226E-3</v>
      </c>
      <c r="E6" t="s">
        <v>7</v>
      </c>
      <c r="F6" s="3">
        <f t="shared" si="0"/>
        <v>1.9666666666666665E-3</v>
      </c>
      <c r="G6" s="7">
        <f t="shared" si="1"/>
        <v>4.8675505653430484E-3</v>
      </c>
    </row>
    <row r="7" spans="1:10" x14ac:dyDescent="0.2">
      <c r="A7" s="8">
        <v>44228</v>
      </c>
      <c r="B7" s="3">
        <v>1.89E-2</v>
      </c>
      <c r="C7" s="4">
        <v>7.77711045692355E-2</v>
      </c>
      <c r="D7" s="3">
        <v>-1.1827763032441485E-3</v>
      </c>
      <c r="E7" t="s">
        <v>7</v>
      </c>
      <c r="F7" s="3">
        <f t="shared" si="0"/>
        <v>1.9666666666666665E-3</v>
      </c>
      <c r="G7" s="7">
        <f t="shared" si="1"/>
        <v>4.8675505653430484E-3</v>
      </c>
    </row>
    <row r="8" spans="1:10" x14ac:dyDescent="0.2">
      <c r="A8" s="8">
        <v>44256</v>
      </c>
      <c r="B8" s="3">
        <v>1.14E-2</v>
      </c>
      <c r="C8" s="5">
        <v>1.0860737976058099E-2</v>
      </c>
      <c r="D8" s="3">
        <v>-3.6995854090828839E-3</v>
      </c>
      <c r="E8" t="s">
        <v>7</v>
      </c>
      <c r="F8" s="3">
        <f t="shared" si="0"/>
        <v>1.9666666666666665E-3</v>
      </c>
      <c r="G8" s="7">
        <f t="shared" si="1"/>
        <v>4.8675505653430484E-3</v>
      </c>
      <c r="J8">
        <f>STDEV(B2:B62)</f>
        <v>9.9888494663400631E-3</v>
      </c>
    </row>
    <row r="9" spans="1:10" x14ac:dyDescent="0.2">
      <c r="A9" s="8">
        <v>44287</v>
      </c>
      <c r="B9" s="3">
        <v>1.03E-2</v>
      </c>
      <c r="C9" s="4">
        <v>4.1132625892879001E-3</v>
      </c>
      <c r="D9" s="3">
        <v>8.2060816672147041E-3</v>
      </c>
      <c r="E9" t="s">
        <v>8</v>
      </c>
      <c r="F9" s="3">
        <f t="shared" si="0"/>
        <v>1.9666666666666665E-3</v>
      </c>
      <c r="G9" s="7">
        <f t="shared" si="1"/>
        <v>4.8675505653430484E-3</v>
      </c>
    </row>
    <row r="10" spans="1:10" x14ac:dyDescent="0.2">
      <c r="A10" s="8">
        <v>44317</v>
      </c>
      <c r="B10" s="3">
        <v>8.6999999999999994E-3</v>
      </c>
      <c r="C10" s="4">
        <v>6.9716580982802603E-2</v>
      </c>
      <c r="D10" s="3">
        <v>8.2497316011977961E-3</v>
      </c>
      <c r="E10" t="s">
        <v>8</v>
      </c>
      <c r="F10" s="3">
        <f t="shared" si="0"/>
        <v>1.9666666666666665E-3</v>
      </c>
      <c r="G10" s="7">
        <f t="shared" si="1"/>
        <v>4.8675505653430484E-3</v>
      </c>
    </row>
    <row r="11" spans="1:10" x14ac:dyDescent="0.2">
      <c r="A11" s="8">
        <v>44348</v>
      </c>
      <c r="B11" s="3">
        <v>1.12E-2</v>
      </c>
      <c r="C11" s="4">
        <v>1.8690003753757099E-2</v>
      </c>
      <c r="D11" s="3">
        <v>6.2640425109157238E-3</v>
      </c>
      <c r="E11" t="s">
        <v>8</v>
      </c>
      <c r="F11" s="3">
        <f t="shared" si="0"/>
        <v>1.9666666666666665E-3</v>
      </c>
      <c r="G11" s="7">
        <f t="shared" si="1"/>
        <v>4.8675505653430484E-3</v>
      </c>
    </row>
    <row r="12" spans="1:10" x14ac:dyDescent="0.2">
      <c r="A12" s="8">
        <v>44378</v>
      </c>
      <c r="B12" s="3">
        <v>2.6100000000000002E-2</v>
      </c>
      <c r="C12" s="5">
        <v>1.41536897753169E-2</v>
      </c>
      <c r="D12" s="3">
        <v>3.2000000000000002E-3</v>
      </c>
      <c r="E12" t="s">
        <v>8</v>
      </c>
      <c r="F12" s="3">
        <f t="shared" si="0"/>
        <v>1.9666666666666665E-3</v>
      </c>
      <c r="G12" s="7">
        <f t="shared" si="1"/>
        <v>4.8675505653430484E-3</v>
      </c>
    </row>
    <row r="13" spans="1:10" x14ac:dyDescent="0.2">
      <c r="A13" s="8">
        <v>44409</v>
      </c>
      <c r="B13" s="3">
        <v>1.0500000000000001E-2</v>
      </c>
      <c r="C13" s="4">
        <v>6.5254191378694995E-2</v>
      </c>
      <c r="D13" s="3">
        <v>7.0809588787932309E-3</v>
      </c>
      <c r="E13" t="s">
        <v>8</v>
      </c>
      <c r="F13" s="3">
        <f t="shared" si="0"/>
        <v>1.9666666666666665E-3</v>
      </c>
      <c r="G13" s="7">
        <f t="shared" si="1"/>
        <v>4.8675505653430484E-3</v>
      </c>
    </row>
    <row r="14" spans="1:10" x14ac:dyDescent="0.2">
      <c r="A14" s="8">
        <v>44440</v>
      </c>
      <c r="B14" s="3">
        <v>3.5000000000000001E-3</v>
      </c>
      <c r="C14" s="4">
        <v>3.4127099884859E-2</v>
      </c>
      <c r="D14" s="3">
        <v>7.579185520361964E-3</v>
      </c>
      <c r="E14" t="s">
        <v>8</v>
      </c>
      <c r="F14" s="3">
        <f t="shared" si="0"/>
        <v>1.9666666666666665E-3</v>
      </c>
      <c r="G14" s="7">
        <f t="shared" si="1"/>
        <v>4.8675505653430484E-3</v>
      </c>
    </row>
    <row r="15" spans="1:10" x14ac:dyDescent="0.2">
      <c r="A15" s="8">
        <v>44470</v>
      </c>
      <c r="B15" s="3">
        <v>4.1000000000000003E-3</v>
      </c>
      <c r="C15" s="4">
        <v>2.27534975911991E-3</v>
      </c>
      <c r="D15" s="3">
        <v>2.0882452004040708E-3</v>
      </c>
      <c r="E15" t="s">
        <v>8</v>
      </c>
      <c r="F15" s="3">
        <f t="shared" si="0"/>
        <v>1.9666666666666665E-3</v>
      </c>
      <c r="G15" s="7">
        <f t="shared" si="1"/>
        <v>4.8675505653430484E-3</v>
      </c>
    </row>
    <row r="16" spans="1:10" x14ac:dyDescent="0.2">
      <c r="A16" s="8">
        <v>44501</v>
      </c>
      <c r="B16" s="3">
        <v>2.6599999999999999E-2</v>
      </c>
      <c r="C16" s="4">
        <v>-2.9068353182989701E-2</v>
      </c>
      <c r="D16" s="3">
        <v>1.458974435581073E-3</v>
      </c>
      <c r="E16" t="s">
        <v>8</v>
      </c>
      <c r="F16" s="3">
        <f t="shared" si="0"/>
        <v>1.9666666666666665E-3</v>
      </c>
      <c r="G16" s="7">
        <f t="shared" si="1"/>
        <v>4.8675505653430484E-3</v>
      </c>
    </row>
    <row r="17" spans="1:7" x14ac:dyDescent="0.2">
      <c r="A17" s="8">
        <v>44531</v>
      </c>
      <c r="B17" s="3">
        <v>1.5900000000000001E-2</v>
      </c>
      <c r="C17" s="5">
        <v>2.37467741430104E-2</v>
      </c>
      <c r="D17" s="3">
        <v>4.9970415525135703E-3</v>
      </c>
      <c r="E17" t="s">
        <v>8</v>
      </c>
      <c r="F17" s="3">
        <f t="shared" si="0"/>
        <v>1.9666666666666665E-3</v>
      </c>
      <c r="G17" s="7">
        <f t="shared" si="1"/>
        <v>4.8675505653430484E-3</v>
      </c>
    </row>
    <row r="18" spans="1:7" x14ac:dyDescent="0.2">
      <c r="A18" s="8">
        <v>44562</v>
      </c>
      <c r="B18" s="3">
        <v>2.3400000000000001E-2</v>
      </c>
      <c r="C18" s="4">
        <v>-4.9846025247704999E-3</v>
      </c>
      <c r="D18" s="3">
        <v>2.0235103203973814E-3</v>
      </c>
      <c r="E18" t="s">
        <v>9</v>
      </c>
      <c r="F18" s="3">
        <f t="shared" si="0"/>
        <v>1.9666666666666665E-3</v>
      </c>
      <c r="G18" s="7">
        <f t="shared" si="1"/>
        <v>4.8675505653430484E-3</v>
      </c>
    </row>
    <row r="19" spans="1:7" x14ac:dyDescent="0.2">
      <c r="A19" s="8">
        <v>44593</v>
      </c>
      <c r="B19" s="3">
        <v>1.5900000000000001E-2</v>
      </c>
      <c r="C19" s="4">
        <v>-4.1115294990786699E-2</v>
      </c>
      <c r="D19" s="3">
        <v>2.0539862639668005E-3</v>
      </c>
      <c r="E19" t="s">
        <v>9</v>
      </c>
      <c r="F19" s="3">
        <f t="shared" si="0"/>
        <v>1.9666666666666665E-3</v>
      </c>
      <c r="G19" s="7">
        <f t="shared" si="1"/>
        <v>4.8675505653430484E-3</v>
      </c>
    </row>
    <row r="20" spans="1:7" x14ac:dyDescent="0.2">
      <c r="A20" s="8">
        <v>44621</v>
      </c>
      <c r="B20" s="3">
        <v>3.8E-3</v>
      </c>
      <c r="C20" s="4">
        <v>4.09946624611758E-2</v>
      </c>
      <c r="D20" s="3">
        <v>5.2500874603964576E-3</v>
      </c>
      <c r="E20" t="s">
        <v>9</v>
      </c>
      <c r="F20" s="3">
        <f t="shared" si="0"/>
        <v>1.9666666666666665E-3</v>
      </c>
      <c r="G20" s="7">
        <f t="shared" si="1"/>
        <v>4.8675505653430484E-3</v>
      </c>
    </row>
    <row r="21" spans="1:7" x14ac:dyDescent="0.2">
      <c r="A21" s="8">
        <v>44652</v>
      </c>
      <c r="B21" s="3">
        <v>0.01</v>
      </c>
      <c r="C21" s="4">
        <v>-7.4625221643819196E-3</v>
      </c>
      <c r="D21" s="3">
        <v>3.7374794438631564E-3</v>
      </c>
      <c r="E21" t="s">
        <v>9</v>
      </c>
      <c r="F21" s="3">
        <f t="shared" si="0"/>
        <v>1.9666666666666665E-3</v>
      </c>
      <c r="G21" s="7">
        <f t="shared" si="1"/>
        <v>4.8675505653430484E-3</v>
      </c>
    </row>
    <row r="22" spans="1:7" x14ac:dyDescent="0.2">
      <c r="A22" s="8">
        <v>44682</v>
      </c>
      <c r="B22" s="3">
        <v>6.5000000000000006E-3</v>
      </c>
      <c r="C22" s="4">
        <v>-4.4898478213623402E-2</v>
      </c>
      <c r="D22" s="3">
        <v>-3.2913852629934404E-3</v>
      </c>
      <c r="E22" t="s">
        <v>9</v>
      </c>
      <c r="F22" s="3">
        <f t="shared" si="0"/>
        <v>1.9666666666666665E-3</v>
      </c>
      <c r="G22" s="7">
        <f t="shared" si="1"/>
        <v>4.8675505653430484E-3</v>
      </c>
    </row>
    <row r="23" spans="1:7" x14ac:dyDescent="0.2">
      <c r="A23" s="8">
        <v>44713</v>
      </c>
      <c r="B23" s="3">
        <v>-4.0299999999999996E-2</v>
      </c>
      <c r="C23" s="4">
        <v>-5.1846356155303197E-2</v>
      </c>
      <c r="D23" s="3">
        <v>-7.1214043889604728E-3</v>
      </c>
      <c r="E23" t="s">
        <v>9</v>
      </c>
      <c r="F23" s="3">
        <f t="shared" si="0"/>
        <v>1.9666666666666665E-3</v>
      </c>
      <c r="G23" s="7">
        <f t="shared" si="1"/>
        <v>4.8675505653430484E-3</v>
      </c>
    </row>
    <row r="24" spans="1:7" x14ac:dyDescent="0.2">
      <c r="A24" s="8">
        <v>44743</v>
      </c>
      <c r="B24" s="3">
        <v>3.9000000000000003E-3</v>
      </c>
      <c r="C24" s="4">
        <v>9.5469322589311498E-2</v>
      </c>
      <c r="D24" s="3">
        <v>2.4599123116515464E-3</v>
      </c>
      <c r="E24" t="s">
        <v>9</v>
      </c>
      <c r="F24" s="3">
        <f t="shared" si="0"/>
        <v>1.9666666666666665E-3</v>
      </c>
      <c r="G24" s="7">
        <f t="shared" si="1"/>
        <v>4.8675505653430484E-3</v>
      </c>
    </row>
    <row r="25" spans="1:7" x14ac:dyDescent="0.2">
      <c r="A25" s="8">
        <v>44774</v>
      </c>
      <c r="B25" s="3">
        <v>-0.01</v>
      </c>
      <c r="C25" s="4">
        <v>4.4962159747698703E-2</v>
      </c>
      <c r="D25" s="3">
        <v>8.3658219623130581E-3</v>
      </c>
      <c r="E25" t="s">
        <v>9</v>
      </c>
      <c r="F25" s="3">
        <f t="shared" si="0"/>
        <v>1.9666666666666665E-3</v>
      </c>
      <c r="G25" s="7">
        <f t="shared" si="1"/>
        <v>4.8675505653430484E-3</v>
      </c>
    </row>
    <row r="26" spans="1:7" x14ac:dyDescent="0.2">
      <c r="A26" s="8">
        <v>44805</v>
      </c>
      <c r="B26" s="3">
        <v>1.8000000000000002E-3</v>
      </c>
      <c r="C26" s="4">
        <v>-3.2345727316232899E-2</v>
      </c>
      <c r="D26" s="3">
        <v>7.5397551837343979E-3</v>
      </c>
      <c r="E26" t="s">
        <v>9</v>
      </c>
      <c r="F26" s="3">
        <f t="shared" si="0"/>
        <v>1.9666666666666665E-3</v>
      </c>
      <c r="G26" s="7">
        <f t="shared" si="1"/>
        <v>4.8675505653430484E-3</v>
      </c>
    </row>
    <row r="27" spans="1:7" x14ac:dyDescent="0.2">
      <c r="A27" s="8">
        <v>44835</v>
      </c>
      <c r="B27" s="3">
        <v>1.5300000000000001E-2</v>
      </c>
      <c r="C27" s="4">
        <v>4.0099546704384002E-2</v>
      </c>
      <c r="D27" s="3">
        <v>-9.9325555254092812E-4</v>
      </c>
      <c r="E27" t="s">
        <v>8</v>
      </c>
      <c r="F27" s="3">
        <f t="shared" si="0"/>
        <v>1.9666666666666665E-3</v>
      </c>
      <c r="G27" s="7">
        <f t="shared" si="1"/>
        <v>4.8675505653430484E-3</v>
      </c>
    </row>
    <row r="28" spans="1:7" x14ac:dyDescent="0.2">
      <c r="A28" s="8">
        <v>44866</v>
      </c>
      <c r="B28" s="3">
        <v>2.2600000000000002E-2</v>
      </c>
      <c r="C28" s="5">
        <v>3.3853156436669002E-2</v>
      </c>
      <c r="D28" s="3">
        <v>3.4992506802078438E-3</v>
      </c>
      <c r="E28" t="s">
        <v>8</v>
      </c>
      <c r="F28" s="3">
        <f t="shared" si="0"/>
        <v>1.9666666666666665E-3</v>
      </c>
      <c r="G28" s="7">
        <f t="shared" si="1"/>
        <v>4.8675505653430484E-3</v>
      </c>
    </row>
    <row r="29" spans="1:7" x14ac:dyDescent="0.2">
      <c r="A29" s="8">
        <v>44896</v>
      </c>
      <c r="B29" s="3">
        <v>2.0400000000000001E-2</v>
      </c>
      <c r="C29" s="4">
        <v>-3.11862994284283E-2</v>
      </c>
      <c r="D29" s="3">
        <v>8.5134250163718672E-3</v>
      </c>
      <c r="E29" t="s">
        <v>8</v>
      </c>
      <c r="F29" s="3">
        <f t="shared" si="0"/>
        <v>1.9666666666666665E-3</v>
      </c>
      <c r="G29" s="7">
        <f t="shared" si="1"/>
        <v>4.8675505653430484E-3</v>
      </c>
    </row>
    <row r="30" spans="1:7" x14ac:dyDescent="0.2">
      <c r="A30" s="8">
        <v>44927</v>
      </c>
      <c r="B30" s="3">
        <v>1.72E-2</v>
      </c>
      <c r="C30" s="4">
        <v>-3.3228967026412301E-2</v>
      </c>
      <c r="D30" s="3">
        <v>5.4607753869746478E-3</v>
      </c>
      <c r="E30" t="s">
        <v>9</v>
      </c>
      <c r="F30" s="3">
        <f t="shared" si="0"/>
        <v>1.9666666666666665E-3</v>
      </c>
      <c r="G30" s="7">
        <f t="shared" si="1"/>
        <v>4.8675505653430484E-3</v>
      </c>
    </row>
    <row r="31" spans="1:7" x14ac:dyDescent="0.2">
      <c r="A31" s="8">
        <v>44958</v>
      </c>
      <c r="B31" s="3">
        <v>1.4200000000000001E-2</v>
      </c>
      <c r="C31" s="4">
        <v>-2.7902046380224501E-2</v>
      </c>
      <c r="D31" s="3">
        <v>5.1046306292137356E-3</v>
      </c>
      <c r="E31" t="s">
        <v>9</v>
      </c>
      <c r="F31" s="3">
        <f t="shared" si="0"/>
        <v>1.9666666666666665E-3</v>
      </c>
      <c r="G31" s="7">
        <f t="shared" si="1"/>
        <v>4.8675505653430484E-3</v>
      </c>
    </row>
    <row r="32" spans="1:7" x14ac:dyDescent="0.2">
      <c r="A32" s="8">
        <v>44986</v>
      </c>
      <c r="B32" s="3">
        <v>1.9200000000000002E-2</v>
      </c>
      <c r="C32" s="4">
        <v>2.6930424020663499E-3</v>
      </c>
      <c r="D32" s="3">
        <v>3.3502386422641361E-3</v>
      </c>
      <c r="E32" t="s">
        <v>9</v>
      </c>
      <c r="F32" s="3">
        <f t="shared" si="0"/>
        <v>1.9666666666666665E-3</v>
      </c>
      <c r="G32" s="7">
        <f t="shared" si="1"/>
        <v>4.8675505653430484E-3</v>
      </c>
    </row>
    <row r="33" spans="1:7" x14ac:dyDescent="0.2">
      <c r="A33" s="8">
        <v>45017</v>
      </c>
      <c r="B33" s="3">
        <v>1.4100000000000001E-2</v>
      </c>
      <c r="C33" s="4">
        <v>4.5453155037841399E-2</v>
      </c>
      <c r="D33" s="3">
        <v>8.0888712444526778E-3</v>
      </c>
      <c r="E33" t="s">
        <v>9</v>
      </c>
      <c r="F33" s="3">
        <f t="shared" si="0"/>
        <v>1.9666666666666665E-3</v>
      </c>
      <c r="G33" s="7">
        <f t="shared" si="1"/>
        <v>4.8675505653430484E-3</v>
      </c>
    </row>
    <row r="34" spans="1:7" x14ac:dyDescent="0.2">
      <c r="A34" s="8">
        <v>45047</v>
      </c>
      <c r="B34" s="3">
        <v>1.0499999999999999E-2</v>
      </c>
      <c r="C34" s="4">
        <v>3.5930799067990397E-2</v>
      </c>
      <c r="D34" s="3">
        <v>9.5476527026676639E-3</v>
      </c>
      <c r="E34" t="s">
        <v>9</v>
      </c>
      <c r="F34" s="3">
        <f t="shared" si="0"/>
        <v>1.9666666666666665E-3</v>
      </c>
      <c r="G34" s="7">
        <f t="shared" si="1"/>
        <v>4.8675505653430484E-3</v>
      </c>
    </row>
    <row r="35" spans="1:7" x14ac:dyDescent="0.2">
      <c r="A35" s="8">
        <v>45078</v>
      </c>
      <c r="B35" s="3">
        <v>7.7999999999999996E-3</v>
      </c>
      <c r="C35" s="5">
        <v>4.2089480980680202E-2</v>
      </c>
      <c r="D35" s="3">
        <v>6.9635683934334835E-3</v>
      </c>
      <c r="E35" t="s">
        <v>8</v>
      </c>
      <c r="F35" s="3">
        <f t="shared" si="0"/>
        <v>1.9666666666666665E-3</v>
      </c>
      <c r="G35" s="7">
        <f t="shared" si="1"/>
        <v>4.8675505653430484E-3</v>
      </c>
    </row>
    <row r="36" spans="1:7" x14ac:dyDescent="0.2">
      <c r="A36" s="8">
        <v>45108</v>
      </c>
      <c r="B36" s="3">
        <v>1.5800000000000002E-2</v>
      </c>
      <c r="C36" s="5">
        <v>3.8283627510651203E-2</v>
      </c>
      <c r="D36" s="3">
        <v>4.242867255902727E-3</v>
      </c>
      <c r="E36" t="s">
        <v>8</v>
      </c>
      <c r="F36" s="3">
        <f t="shared" si="0"/>
        <v>1.9666666666666665E-3</v>
      </c>
      <c r="G36" s="7">
        <f t="shared" si="1"/>
        <v>4.8675505653430484E-3</v>
      </c>
    </row>
    <row r="37" spans="1:7" x14ac:dyDescent="0.2">
      <c r="A37" s="8">
        <v>45139</v>
      </c>
      <c r="B37" s="3">
        <v>5.3E-3</v>
      </c>
      <c r="C37" s="4">
        <v>-7.8960794155578107E-3</v>
      </c>
      <c r="D37" s="3">
        <v>5.1801455308615463E-3</v>
      </c>
      <c r="E37" t="s">
        <v>8</v>
      </c>
      <c r="F37" s="3">
        <f t="shared" si="0"/>
        <v>1.9666666666666665E-3</v>
      </c>
      <c r="G37" s="7">
        <f t="shared" si="1"/>
        <v>4.8675505653430484E-3</v>
      </c>
    </row>
    <row r="38" spans="1:7" x14ac:dyDescent="0.2">
      <c r="A38" s="8">
        <v>45170</v>
      </c>
      <c r="B38" s="3">
        <v>6.1000000000000004E-3</v>
      </c>
      <c r="C38" s="4">
        <v>2.1761538800647299E-2</v>
      </c>
      <c r="D38" s="3">
        <v>6.0945941315546648E-3</v>
      </c>
      <c r="E38" t="s">
        <v>8</v>
      </c>
      <c r="F38" s="3">
        <f t="shared" si="0"/>
        <v>1.9666666666666665E-3</v>
      </c>
      <c r="G38" s="7">
        <f t="shared" si="1"/>
        <v>4.8675505653430484E-3</v>
      </c>
    </row>
    <row r="39" spans="1:7" x14ac:dyDescent="0.2">
      <c r="A39" s="8">
        <v>45200</v>
      </c>
      <c r="B39" s="3">
        <v>1.5099999999999999E-2</v>
      </c>
      <c r="C39" s="4">
        <v>-2.8422562894102901E-2</v>
      </c>
      <c r="D39" s="3">
        <v>5.1403959285523104E-3</v>
      </c>
      <c r="E39" t="s">
        <v>8</v>
      </c>
      <c r="F39" s="3">
        <f t="shared" si="0"/>
        <v>1.9666666666666665E-3</v>
      </c>
      <c r="G39" s="7">
        <f t="shared" si="1"/>
        <v>4.8675505653430484E-3</v>
      </c>
    </row>
    <row r="40" spans="1:7" x14ac:dyDescent="0.2">
      <c r="A40" s="8">
        <v>45231</v>
      </c>
      <c r="B40" s="3">
        <v>1.5699999999999999E-2</v>
      </c>
      <c r="C40" s="4">
        <v>7.0641186408581094E-2</v>
      </c>
      <c r="D40" s="3">
        <v>3.8355805438030632E-3</v>
      </c>
      <c r="E40" t="s">
        <v>8</v>
      </c>
      <c r="F40" s="3">
        <f t="shared" si="0"/>
        <v>1.9666666666666665E-3</v>
      </c>
      <c r="G40" s="7">
        <f t="shared" si="1"/>
        <v>4.8675505653430484E-3</v>
      </c>
    </row>
    <row r="41" spans="1:7" x14ac:dyDescent="0.2">
      <c r="A41" s="8">
        <v>45261</v>
      </c>
      <c r="B41" s="3">
        <v>9.0000000000000011E-3</v>
      </c>
      <c r="C41" s="4">
        <v>8.0120371385790895E-2</v>
      </c>
      <c r="D41" s="3">
        <v>6.0441724141813147E-3</v>
      </c>
      <c r="E41" t="s">
        <v>8</v>
      </c>
      <c r="F41" s="3">
        <f t="shared" si="0"/>
        <v>1.9666666666666665E-3</v>
      </c>
      <c r="G41" s="7">
        <f t="shared" si="1"/>
        <v>4.8675505653430484E-3</v>
      </c>
    </row>
    <row r="42" spans="1:7" x14ac:dyDescent="0.2">
      <c r="A42" s="8">
        <v>45292</v>
      </c>
      <c r="B42" s="3">
        <v>1.61E-2</v>
      </c>
      <c r="C42" s="4">
        <v>1.91953436589773E-2</v>
      </c>
      <c r="D42" s="3">
        <v>6.7571648090614111E-3</v>
      </c>
      <c r="E42" t="s">
        <v>8</v>
      </c>
      <c r="F42" s="3">
        <f t="shared" si="0"/>
        <v>1.9666666666666665E-3</v>
      </c>
      <c r="G42" s="7">
        <f t="shared" si="1"/>
        <v>4.8675505653430484E-3</v>
      </c>
    </row>
    <row r="43" spans="1:7" x14ac:dyDescent="0.2">
      <c r="A43" s="8">
        <v>45323</v>
      </c>
      <c r="B43" s="3">
        <v>7.3000000000000001E-3</v>
      </c>
      <c r="C43" s="5">
        <v>1.45414464907889E-2</v>
      </c>
      <c r="D43" s="3">
        <v>6.240807639157131E-3</v>
      </c>
      <c r="E43" t="s">
        <v>8</v>
      </c>
      <c r="F43" s="3">
        <f t="shared" si="0"/>
        <v>1.9666666666666665E-3</v>
      </c>
      <c r="G43" s="7">
        <f t="shared" si="1"/>
        <v>4.8675505653430484E-3</v>
      </c>
    </row>
    <row r="44" spans="1:7" x14ac:dyDescent="0.2">
      <c r="A44" s="8">
        <v>45352</v>
      </c>
      <c r="B44" s="3">
        <v>1.3000000000000001E-2</v>
      </c>
      <c r="C44" s="4">
        <v>8.2179786986444903E-3</v>
      </c>
      <c r="D44" s="3">
        <v>6.4957574446193878E-3</v>
      </c>
      <c r="E44" t="s">
        <v>8</v>
      </c>
      <c r="F44" s="3">
        <f t="shared" si="0"/>
        <v>1.9666666666666665E-3</v>
      </c>
      <c r="G44" s="7">
        <f t="shared" si="1"/>
        <v>4.8675505653430484E-3</v>
      </c>
    </row>
    <row r="45" spans="1:7" x14ac:dyDescent="0.2">
      <c r="A45" s="8">
        <v>45383</v>
      </c>
      <c r="B45" s="3">
        <v>1.4499999999999999E-2</v>
      </c>
      <c r="C45" s="4">
        <v>3.6635068800499E-2</v>
      </c>
      <c r="D45" s="3">
        <v>7.2479505454610127E-3</v>
      </c>
      <c r="E45" t="s">
        <v>8</v>
      </c>
      <c r="F45" s="3">
        <f t="shared" si="0"/>
        <v>1.9666666666666665E-3</v>
      </c>
      <c r="G45" s="7">
        <f t="shared" si="1"/>
        <v>4.8675505653430484E-3</v>
      </c>
    </row>
    <row r="46" spans="1:7" x14ac:dyDescent="0.2">
      <c r="A46" s="8">
        <v>45413</v>
      </c>
      <c r="B46" s="3">
        <v>2.0500000000000001E-2</v>
      </c>
      <c r="C46" s="4">
        <v>5.0531292957041096E-3</v>
      </c>
      <c r="D46" s="3">
        <v>6.0000000000000001E-3</v>
      </c>
      <c r="E46" t="s">
        <v>8</v>
      </c>
      <c r="F46" s="3">
        <f t="shared" si="0"/>
        <v>1.9666666666666665E-3</v>
      </c>
      <c r="G46" s="7">
        <f t="shared" si="1"/>
        <v>4.8675505653430484E-3</v>
      </c>
    </row>
    <row r="47" spans="1:7" x14ac:dyDescent="0.2">
      <c r="A47" s="8">
        <v>45444</v>
      </c>
      <c r="B47" s="3">
        <v>1.46E-2</v>
      </c>
      <c r="C47" s="4">
        <v>6.9012826599807994E-2</v>
      </c>
      <c r="D47" s="3">
        <v>5.7999999999999996E-3</v>
      </c>
      <c r="E47" t="s">
        <v>8</v>
      </c>
      <c r="F47" s="3">
        <f t="shared" si="0"/>
        <v>1.9666666666666665E-3</v>
      </c>
      <c r="G47" s="7">
        <f t="shared" si="1"/>
        <v>4.8675505653430484E-3</v>
      </c>
    </row>
    <row r="48" spans="1:7" x14ac:dyDescent="0.2">
      <c r="A48" s="8">
        <v>45474</v>
      </c>
      <c r="B48" s="3">
        <v>1.0499999999999999E-2</v>
      </c>
      <c r="C48" s="4">
        <v>4.3045855934678898E-2</v>
      </c>
      <c r="D48" s="3">
        <v>6.8999999999999999E-3</v>
      </c>
      <c r="E48" t="s">
        <v>8</v>
      </c>
      <c r="F48" s="3">
        <f t="shared" si="0"/>
        <v>1.9666666666666665E-3</v>
      </c>
      <c r="G48" s="7">
        <f t="shared" si="1"/>
        <v>4.8675505653430484E-3</v>
      </c>
    </row>
    <row r="49" spans="1:7" x14ac:dyDescent="0.2">
      <c r="A49" s="8">
        <v>45505</v>
      </c>
      <c r="B49" s="3">
        <v>1.4E-2</v>
      </c>
      <c r="C49" s="4">
        <v>8.6588638395321792E-3</v>
      </c>
      <c r="D49" s="3">
        <v>6.8999999999999999E-3</v>
      </c>
      <c r="E49" t="s">
        <v>8</v>
      </c>
      <c r="F49" s="3">
        <f t="shared" si="0"/>
        <v>1.9666666666666665E-3</v>
      </c>
      <c r="G49" s="7">
        <f t="shared" si="1"/>
        <v>4.8675505653430484E-3</v>
      </c>
    </row>
    <row r="50" spans="1:7" x14ac:dyDescent="0.2">
      <c r="A50" s="8">
        <v>45536</v>
      </c>
      <c r="B50" s="3">
        <v>5.9999999999999995E-4</v>
      </c>
      <c r="C50" s="5">
        <v>2.15149821964781E-2</v>
      </c>
      <c r="D50" s="3">
        <v>6.6E-3</v>
      </c>
      <c r="E50" t="s">
        <v>8</v>
      </c>
      <c r="F50" s="3">
        <f t="shared" si="0"/>
        <v>1.9666666666666665E-3</v>
      </c>
      <c r="G50" s="7">
        <f t="shared" si="1"/>
        <v>4.8675505653430484E-3</v>
      </c>
    </row>
    <row r="51" spans="1:7" x14ac:dyDescent="0.2">
      <c r="A51" s="8">
        <v>45566</v>
      </c>
      <c r="B51" s="3">
        <v>1.3100000000000001E-2</v>
      </c>
      <c r="C51" s="4">
        <v>-6.4171450823624701E-2</v>
      </c>
      <c r="D51" s="3">
        <v>6.0000000000000001E-3</v>
      </c>
      <c r="E51" t="s">
        <v>8</v>
      </c>
      <c r="F51" s="3">
        <f t="shared" si="0"/>
        <v>1.9666666666666665E-3</v>
      </c>
      <c r="G51" s="7">
        <f t="shared" si="1"/>
        <v>4.8675505653430484E-3</v>
      </c>
    </row>
    <row r="52" spans="1:7" x14ac:dyDescent="0.2">
      <c r="A52" s="8">
        <v>45597</v>
      </c>
      <c r="B52" s="3">
        <v>9.7000000000000003E-3</v>
      </c>
      <c r="C52" s="4">
        <v>-1.03555607166017E-4</v>
      </c>
      <c r="D52" s="3">
        <v>5.4000000000000003E-3</v>
      </c>
      <c r="E52" t="s">
        <v>9</v>
      </c>
      <c r="F52" s="3">
        <f t="shared" si="0"/>
        <v>1.9666666666666665E-3</v>
      </c>
      <c r="G52" s="7">
        <f t="shared" si="1"/>
        <v>4.8675505653430484E-3</v>
      </c>
    </row>
    <row r="53" spans="1:7" x14ac:dyDescent="0.2">
      <c r="A53" s="8">
        <v>45627</v>
      </c>
      <c r="B53" s="3">
        <v>1.06E-2</v>
      </c>
      <c r="C53" s="4">
        <v>-1.37347207376471E-2</v>
      </c>
      <c r="D53" s="3">
        <v>5.7999999999999996E-3</v>
      </c>
      <c r="E53" t="s">
        <v>9</v>
      </c>
      <c r="F53" s="3">
        <f t="shared" si="0"/>
        <v>1.9666666666666665E-3</v>
      </c>
      <c r="G53" s="7">
        <f t="shared" si="1"/>
        <v>4.8675505653430484E-3</v>
      </c>
    </row>
    <row r="54" spans="1:7" x14ac:dyDescent="0.2">
      <c r="A54" s="8">
        <v>45658</v>
      </c>
      <c r="B54" s="3">
        <v>1.2500000000000001E-2</v>
      </c>
      <c r="C54" s="4">
        <v>-3.5507744493049803E-2</v>
      </c>
      <c r="D54" s="3">
        <v>5.1999999999999998E-3</v>
      </c>
      <c r="E54" t="s">
        <v>9</v>
      </c>
      <c r="F54" s="3">
        <f t="shared" si="0"/>
        <v>1.9666666666666665E-3</v>
      </c>
      <c r="G54" s="7">
        <f t="shared" si="1"/>
        <v>4.8675505653430484E-3</v>
      </c>
    </row>
    <row r="55" spans="1:7" x14ac:dyDescent="0.2">
      <c r="A55" s="8">
        <v>45689</v>
      </c>
      <c r="B55" s="3">
        <v>-4.1000000000000003E-3</v>
      </c>
      <c r="C55" s="4">
        <v>-7.8773358350632094E-2</v>
      </c>
      <c r="D55" s="3">
        <v>5.8999999999999999E-3</v>
      </c>
      <c r="E55" t="s">
        <v>9</v>
      </c>
      <c r="F55" s="3">
        <f t="shared" si="0"/>
        <v>1.9666666666666665E-3</v>
      </c>
      <c r="G55" s="7">
        <f t="shared" si="1"/>
        <v>4.8675505653430484E-3</v>
      </c>
    </row>
    <row r="56" spans="1:7" x14ac:dyDescent="0.2">
      <c r="A56" s="8">
        <v>45717</v>
      </c>
      <c r="B56" s="3">
        <v>1.4E-2</v>
      </c>
      <c r="C56" s="4">
        <v>7.3369433072198106E-2</v>
      </c>
      <c r="D56" s="3">
        <v>5.4000000000000003E-3</v>
      </c>
      <c r="E56" t="s">
        <v>9</v>
      </c>
      <c r="F56" s="3">
        <f t="shared" si="0"/>
        <v>1.9666666666666665E-3</v>
      </c>
      <c r="G56" s="7">
        <f t="shared" si="1"/>
        <v>4.8675505653430484E-3</v>
      </c>
    </row>
    <row r="57" spans="1:7" x14ac:dyDescent="0.2">
      <c r="A57" s="8">
        <v>45748</v>
      </c>
      <c r="B57" s="3">
        <v>-1.9E-3</v>
      </c>
      <c r="C57" s="5">
        <v>3.2357757062379602E-2</v>
      </c>
      <c r="D57" s="3">
        <v>6.4000000000000003E-3</v>
      </c>
      <c r="E57" t="s">
        <v>9</v>
      </c>
      <c r="F57" s="3">
        <f t="shared" si="0"/>
        <v>1.9666666666666665E-3</v>
      </c>
      <c r="G57" s="7">
        <f t="shared" si="1"/>
        <v>4.8675505653430484E-3</v>
      </c>
    </row>
    <row r="58" spans="1:7" x14ac:dyDescent="0.2">
      <c r="A58" s="8">
        <v>45778</v>
      </c>
      <c r="B58" s="3">
        <v>-8.0000000000000004E-4</v>
      </c>
      <c r="C58" s="5">
        <v>3.5038432056496698E-2</v>
      </c>
      <c r="D58" s="3">
        <v>6.3E-3</v>
      </c>
      <c r="E58" t="s">
        <v>8</v>
      </c>
      <c r="F58" s="3">
        <f t="shared" si="0"/>
        <v>1.9666666666666665E-3</v>
      </c>
      <c r="G58" s="7">
        <f t="shared" si="1"/>
        <v>4.8675505653430484E-3</v>
      </c>
    </row>
    <row r="59" spans="1:7" x14ac:dyDescent="0.2">
      <c r="A59" s="8">
        <v>45809</v>
      </c>
      <c r="B59" s="3">
        <v>1.8200000000000001E-2</v>
      </c>
      <c r="C59" s="4">
        <v>3.5753522305436103E-2</v>
      </c>
      <c r="D59" s="3">
        <v>5.4999999999999997E-3</v>
      </c>
      <c r="E59" t="s">
        <v>8</v>
      </c>
      <c r="F59" s="3">
        <f t="shared" si="0"/>
        <v>1.9666666666666665E-3</v>
      </c>
      <c r="G59" s="7">
        <f t="shared" si="1"/>
        <v>4.8675505653430484E-3</v>
      </c>
    </row>
    <row r="60" spans="1:7" x14ac:dyDescent="0.2">
      <c r="A60" s="8">
        <v>45839</v>
      </c>
      <c r="B60" s="3">
        <v>1.5040000000000001E-2</v>
      </c>
      <c r="C60" s="4">
        <v>-2.97346858742875E-2</v>
      </c>
      <c r="D60" s="3">
        <v>5.0000000000000001E-3</v>
      </c>
      <c r="E60" t="s">
        <v>8</v>
      </c>
      <c r="F60" s="3">
        <f t="shared" si="0"/>
        <v>1.9666666666666665E-3</v>
      </c>
      <c r="G60" s="7">
        <f t="shared" si="1"/>
        <v>4.8675505653430484E-3</v>
      </c>
    </row>
    <row r="61" spans="1:7" x14ac:dyDescent="0.2">
      <c r="A61" s="8">
        <v>45870</v>
      </c>
      <c r="B61" s="3">
        <v>1.8100000000000002E-2</v>
      </c>
      <c r="C61" s="4">
        <v>-1.9725114626488099E-2</v>
      </c>
      <c r="D61" s="3">
        <v>5.0000000000000001E-3</v>
      </c>
      <c r="E61" t="s">
        <v>8</v>
      </c>
      <c r="F61" s="3">
        <f t="shared" si="0"/>
        <v>1.9666666666666665E-3</v>
      </c>
      <c r="G61" s="7">
        <f t="shared" si="1"/>
        <v>4.8675505653430484E-3</v>
      </c>
    </row>
    <row r="62" spans="1:7" x14ac:dyDescent="0.2">
      <c r="A62" s="8">
        <v>45901</v>
      </c>
      <c r="B62" s="3">
        <v>6.9999999999999999E-4</v>
      </c>
      <c r="C62" s="5">
        <v>3.23777957278608E-2</v>
      </c>
      <c r="D62" s="3">
        <v>4.4999999999999997E-3</v>
      </c>
      <c r="E62" t="s">
        <v>8</v>
      </c>
      <c r="F62" s="3">
        <f t="shared" si="0"/>
        <v>1.9666666666666665E-3</v>
      </c>
      <c r="G62" s="7">
        <f t="shared" si="1"/>
        <v>4.8675505653430484E-3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Pesho Wadia</dc:creator>
  <cp:lastModifiedBy>Pratyusa Tripathy</cp:lastModifiedBy>
  <dcterms:created xsi:type="dcterms:W3CDTF">2025-09-04T07:23:18Z</dcterms:created>
  <dcterms:modified xsi:type="dcterms:W3CDTF">2025-09-13T10:47:10Z</dcterms:modified>
</cp:coreProperties>
</file>