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kw/Desktop/"/>
    </mc:Choice>
  </mc:AlternateContent>
  <xr:revisionPtr revIDLastSave="0" documentId="13_ncr:1_{527A12A1-B72B-6844-914B-DD741FB54270}" xr6:coauthVersionLast="47" xr6:coauthVersionMax="47" xr10:uidLastSave="{00000000-0000-0000-0000-000000000000}"/>
  <bookViews>
    <workbookView xWindow="0" yWindow="760" windowWidth="28680" windowHeight="15260" xr2:uid="{13BD8685-10F8-554F-9C86-04E35025B8F3}"/>
  </bookViews>
  <sheets>
    <sheet name="Performance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" l="1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15" i="2"/>
</calcChain>
</file>

<file path=xl/sharedStrings.xml><?xml version="1.0" encoding="utf-8"?>
<sst xmlns="http://schemas.openxmlformats.org/spreadsheetml/2006/main" count="29" uniqueCount="29">
  <si>
    <t>Gross Return (%)</t>
  </si>
  <si>
    <t>Net Return (%)</t>
  </si>
  <si>
    <t>AUM (₹ Cr)</t>
  </si>
  <si>
    <t>Fund Name</t>
  </si>
  <si>
    <t>Data of Inception</t>
  </si>
  <si>
    <t>Scheme Name</t>
  </si>
  <si>
    <t>Benchmark Return (%)</t>
  </si>
  <si>
    <t>Scheme Strategy</t>
  </si>
  <si>
    <t>Date</t>
  </si>
  <si>
    <t>Tax Provision (%)</t>
  </si>
  <si>
    <t>Performance Data</t>
  </si>
  <si>
    <t>Exposure Data</t>
  </si>
  <si>
    <t>Gross Exposure (%)</t>
  </si>
  <si>
    <t>Net Exposure (%)</t>
  </si>
  <si>
    <t>Long Exposure (%)</t>
  </si>
  <si>
    <t>Portfolio Turnover (%)</t>
  </si>
  <si>
    <t>Additional</t>
  </si>
  <si>
    <t>Short Exposure (%)</t>
  </si>
  <si>
    <t>Benchmark Return</t>
  </si>
  <si>
    <t>Expected Annual Gross Return</t>
  </si>
  <si>
    <t>Expected Annual Standard Deviation</t>
  </si>
  <si>
    <t>Monthly Data</t>
  </si>
  <si>
    <t>Expected Fee Structure (&lt;25 Cr Allocation)</t>
  </si>
  <si>
    <t>Expected Annual Net Return (Net of Fees &amp; Taxes)</t>
  </si>
  <si>
    <t>15-18%</t>
  </si>
  <si>
    <t>~8-10%</t>
  </si>
  <si>
    <t>2% Management Fee, 20% Performance Fee on Alpha</t>
  </si>
  <si>
    <t>Mgmt Fees(%)</t>
  </si>
  <si>
    <t>without catch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</si>
</sst>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ptos Narrow"/>
      <family val="2"/>
      <scheme val="minor"/>
    </font>
    <font>
      <sz val="12"/>
      <color rgb="FF000000"/>
      <name val="Aptos"/>
      <family val="2"/>
    </font>
    <font>
      <sz val="9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7" fontId="7" fillId="0" borderId="0" xfId="0" applyNumberFormat="1" applyFont="1" applyAlignment="1">
      <alignment horizontal="center" wrapText="1" readingOrder="1"/>
    </xf>
    <xf numFmtId="17" fontId="7" fillId="0" borderId="0" xfId="0" applyNumberFormat="1" applyFont="1" applyAlignment="1">
      <alignment horizontal="center"/>
    </xf>
    <xf numFmtId="164" fontId="6" fillId="2" borderId="5" xfId="1" applyNumberFormat="1" applyFont="1" applyFill="1" applyBorder="1" applyAlignment="1">
      <alignment horizontal="center" vertical="center" wrapText="1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0" fontId="8" fillId="0" borderId="1" xfId="2" applyNumberFormat="1" applyFont="1" applyBorder="1" applyAlignment="1">
      <alignment horizontal="center" vertical="center"/>
    </xf>
    <xf numFmtId="10" fontId="8" fillId="0" borderId="6" xfId="2" applyNumberFormat="1" applyFont="1" applyBorder="1" applyAlignment="1">
      <alignment horizontal="center" vertical="center"/>
    </xf>
    <xf numFmtId="10" fontId="1" fillId="0" borderId="7" xfId="3" applyNumberForma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4">
    <cellStyle name="Normal" xfId="0" builtinId="0"/>
    <cellStyle name="Normal 3" xfId="3" xr:uid="{65BCEEBD-64C6-4740-A99F-B404C4B6BC69}"/>
    <cellStyle name="Per cent" xfId="1" builtinId="5"/>
    <cellStyle name="Percent 2" xfId="2" xr:uid="{240278E3-4103-48BB-A243-89C3A1AA85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4989-0D8C-CC49-8DAF-2481E128DE32}">
  <dimension ref="A1:L75"/>
  <sheetViews>
    <sheetView tabSelected="1" workbookViewId="0">
      <selection activeCell="E8" sqref="E8"/>
    </sheetView>
  </sheetViews>
  <sheetFormatPr baseColWidth="10" defaultColWidth="11.1640625" defaultRowHeight="16" x14ac:dyDescent="0.2"/>
  <cols>
    <col min="1" max="1" width="21.6640625" customWidth="1"/>
    <col min="2" max="2" width="24.1640625" customWidth="1"/>
    <col min="3" max="3" width="44.5" bestFit="1" customWidth="1"/>
    <col min="4" max="4" width="21.5" customWidth="1"/>
    <col min="5" max="13" width="21.6640625" customWidth="1"/>
  </cols>
  <sheetData>
    <row r="1" spans="1:12" x14ac:dyDescent="0.2">
      <c r="A1" s="19" t="s">
        <v>3</v>
      </c>
      <c r="B1" s="19"/>
      <c r="C1" s="3"/>
    </row>
    <row r="2" spans="1:12" x14ac:dyDescent="0.2">
      <c r="A2" s="19" t="s">
        <v>5</v>
      </c>
      <c r="B2" s="19"/>
      <c r="C2" s="3"/>
    </row>
    <row r="3" spans="1:12" x14ac:dyDescent="0.2">
      <c r="A3" s="19" t="s">
        <v>7</v>
      </c>
      <c r="B3" s="19"/>
    </row>
    <row r="4" spans="1:12" x14ac:dyDescent="0.2">
      <c r="A4" s="19" t="s">
        <v>4</v>
      </c>
      <c r="B4" s="19"/>
      <c r="C4" s="4">
        <v>44044</v>
      </c>
    </row>
    <row r="5" spans="1:12" x14ac:dyDescent="0.2">
      <c r="A5" s="21"/>
      <c r="B5" s="21"/>
      <c r="C5" s="3"/>
    </row>
    <row r="6" spans="1:12" x14ac:dyDescent="0.2">
      <c r="A6" s="19" t="s">
        <v>18</v>
      </c>
      <c r="B6" s="19"/>
      <c r="C6" s="3"/>
    </row>
    <row r="7" spans="1:12" x14ac:dyDescent="0.2">
      <c r="A7" s="19" t="s">
        <v>19</v>
      </c>
      <c r="B7" s="19"/>
      <c r="C7" s="3" t="s">
        <v>24</v>
      </c>
    </row>
    <row r="8" spans="1:12" x14ac:dyDescent="0.2">
      <c r="A8" s="19" t="s">
        <v>23</v>
      </c>
      <c r="B8" s="19"/>
      <c r="C8" s="3" t="s">
        <v>25</v>
      </c>
    </row>
    <row r="9" spans="1:12" x14ac:dyDescent="0.2">
      <c r="A9" s="20" t="s">
        <v>20</v>
      </c>
      <c r="B9" s="20"/>
      <c r="C9" s="5">
        <v>9.9000000000000008E-3</v>
      </c>
    </row>
    <row r="10" spans="1:12" x14ac:dyDescent="0.2">
      <c r="A10" s="20" t="s">
        <v>22</v>
      </c>
      <c r="B10" s="20"/>
      <c r="C10" s="3" t="s">
        <v>26</v>
      </c>
    </row>
    <row r="11" spans="1:12" x14ac:dyDescent="0.2">
      <c r="C11" s="3" t="s">
        <v>28</v>
      </c>
    </row>
    <row r="13" spans="1:12" x14ac:dyDescent="0.2">
      <c r="A13" s="2" t="s">
        <v>21</v>
      </c>
      <c r="B13" s="15" t="s">
        <v>10</v>
      </c>
      <c r="C13" s="15"/>
      <c r="D13" s="15"/>
      <c r="E13" s="15"/>
      <c r="F13" s="15"/>
      <c r="G13" s="16" t="s">
        <v>11</v>
      </c>
      <c r="H13" s="17"/>
      <c r="I13" s="17"/>
      <c r="J13" s="18"/>
      <c r="K13" s="15" t="s">
        <v>16</v>
      </c>
      <c r="L13" s="15"/>
    </row>
    <row r="14" spans="1:12" x14ac:dyDescent="0.2">
      <c r="A14" s="1" t="s">
        <v>8</v>
      </c>
      <c r="B14" s="1" t="s">
        <v>0</v>
      </c>
      <c r="C14" s="1" t="s">
        <v>27</v>
      </c>
      <c r="D14" s="1" t="s">
        <v>9</v>
      </c>
      <c r="E14" s="1" t="s">
        <v>1</v>
      </c>
      <c r="F14" s="1" t="s">
        <v>6</v>
      </c>
      <c r="G14" s="1" t="s">
        <v>12</v>
      </c>
      <c r="H14" s="1" t="s">
        <v>13</v>
      </c>
      <c r="I14" s="1" t="s">
        <v>14</v>
      </c>
      <c r="J14" s="1" t="s">
        <v>17</v>
      </c>
      <c r="K14" s="1" t="s">
        <v>15</v>
      </c>
      <c r="L14" s="1" t="s">
        <v>2</v>
      </c>
    </row>
    <row r="15" spans="1:12" ht="17" thickBot="1" x14ac:dyDescent="0.25">
      <c r="A15" s="6">
        <v>44044</v>
      </c>
      <c r="B15" s="5">
        <v>1.5699999999999999E-2</v>
      </c>
      <c r="C15" s="14">
        <f>2.36%/12</f>
        <v>1.9666666666666665E-3</v>
      </c>
      <c r="D15" s="3"/>
      <c r="E15" s="14">
        <v>1.3525000000000063E-2</v>
      </c>
      <c r="F15" s="14">
        <v>8.7367922205472404E-4</v>
      </c>
      <c r="G15" s="8">
        <v>0.89615</v>
      </c>
      <c r="H15" s="8">
        <v>-2.2669999999999999E-2</v>
      </c>
      <c r="I15" s="5"/>
      <c r="J15" s="11"/>
      <c r="K15" s="3"/>
    </row>
    <row r="16" spans="1:12" x14ac:dyDescent="0.2">
      <c r="A16" s="6">
        <v>44075</v>
      </c>
      <c r="B16" s="14">
        <v>1.8200000000000001E-2</v>
      </c>
      <c r="C16" s="14">
        <f t="shared" ref="C16:C75" si="0">2.36%/12</f>
        <v>1.9666666666666665E-3</v>
      </c>
      <c r="D16" s="3"/>
      <c r="E16" s="14">
        <v>1.6024999999999897E-2</v>
      </c>
      <c r="F16" s="14">
        <v>2.134677801202578E-3</v>
      </c>
      <c r="G16" s="9">
        <v>0.82399</v>
      </c>
      <c r="H16" s="9">
        <v>3.0300000000000001E-3</v>
      </c>
      <c r="I16" s="5"/>
      <c r="J16" s="11"/>
      <c r="K16" s="3"/>
    </row>
    <row r="17" spans="1:11" x14ac:dyDescent="0.2">
      <c r="A17" s="6">
        <v>44105</v>
      </c>
      <c r="B17" s="14">
        <v>1.3000000000000002E-3</v>
      </c>
      <c r="C17" s="14">
        <f t="shared" si="0"/>
        <v>1.9666666666666665E-3</v>
      </c>
      <c r="D17" s="3"/>
      <c r="E17" s="14">
        <v>-8.7499999999982839E-4</v>
      </c>
      <c r="F17" s="14">
        <v>1.2725353042101206E-2</v>
      </c>
      <c r="G17" s="9">
        <v>0.84226000000000001</v>
      </c>
      <c r="H17" s="9">
        <v>-4.2999999999999999E-4</v>
      </c>
      <c r="I17" s="5"/>
      <c r="J17" s="11"/>
      <c r="K17" s="3"/>
    </row>
    <row r="18" spans="1:11" x14ac:dyDescent="0.2">
      <c r="A18" s="6">
        <v>44136</v>
      </c>
      <c r="B18" s="14">
        <v>1.2199999999999999E-2</v>
      </c>
      <c r="C18" s="14">
        <f t="shared" si="0"/>
        <v>1.9666666666666665E-3</v>
      </c>
      <c r="D18" s="3"/>
      <c r="E18" s="14">
        <v>1.0024999999999902E-2</v>
      </c>
      <c r="F18" s="14">
        <v>8.9946855509015489E-3</v>
      </c>
      <c r="G18" s="9">
        <v>0.82833000000000001</v>
      </c>
      <c r="H18" s="9">
        <v>7.9299999999999995E-3</v>
      </c>
      <c r="I18" s="5"/>
      <c r="J18" s="11"/>
      <c r="K18" s="3"/>
    </row>
    <row r="19" spans="1:11" x14ac:dyDescent="0.2">
      <c r="A19" s="6">
        <v>44166</v>
      </c>
      <c r="B19" s="14">
        <v>2.29E-2</v>
      </c>
      <c r="C19" s="14">
        <f t="shared" si="0"/>
        <v>1.9666666666666665E-3</v>
      </c>
      <c r="D19" s="3"/>
      <c r="E19" s="14">
        <v>2.0724999999999875E-2</v>
      </c>
      <c r="F19" s="14">
        <v>2.4488404172329226E-3</v>
      </c>
      <c r="G19" s="9">
        <v>0.85185</v>
      </c>
      <c r="H19" s="9">
        <v>9.3200000000000002E-3</v>
      </c>
      <c r="I19" s="5"/>
      <c r="J19" s="11"/>
      <c r="K19" s="3"/>
    </row>
    <row r="20" spans="1:11" x14ac:dyDescent="0.2">
      <c r="A20" s="6">
        <v>44197</v>
      </c>
      <c r="B20" s="14">
        <v>1.89E-2</v>
      </c>
      <c r="C20" s="14">
        <f t="shared" si="0"/>
        <v>1.9666666666666665E-3</v>
      </c>
      <c r="D20" s="3"/>
      <c r="E20" s="14">
        <v>1.672499999999982E-2</v>
      </c>
      <c r="F20" s="14">
        <v>-1.1827763032441485E-3</v>
      </c>
      <c r="G20" s="9">
        <v>0.87921000000000005</v>
      </c>
      <c r="H20" s="9">
        <v>-2.3400000000000001E-2</v>
      </c>
      <c r="I20" s="5"/>
      <c r="J20" s="11"/>
      <c r="K20" s="3"/>
    </row>
    <row r="21" spans="1:11" x14ac:dyDescent="0.2">
      <c r="A21" s="6">
        <v>44228</v>
      </c>
      <c r="B21" s="14">
        <v>1.14E-2</v>
      </c>
      <c r="C21" s="14">
        <f t="shared" si="0"/>
        <v>1.9666666666666665E-3</v>
      </c>
      <c r="D21" s="3"/>
      <c r="E21" s="14">
        <v>9.2250000000003093E-3</v>
      </c>
      <c r="F21" s="14">
        <v>-3.6995854090828839E-3</v>
      </c>
      <c r="G21" s="9">
        <v>0.82252000000000003</v>
      </c>
      <c r="H21" s="9">
        <v>4.0899999999999999E-3</v>
      </c>
      <c r="I21" s="5"/>
      <c r="J21" s="11"/>
      <c r="K21" s="3"/>
    </row>
    <row r="22" spans="1:11" x14ac:dyDescent="0.2">
      <c r="A22" s="6">
        <v>44256</v>
      </c>
      <c r="B22" s="14">
        <v>1.03E-2</v>
      </c>
      <c r="C22" s="14">
        <f t="shared" si="0"/>
        <v>1.9666666666666665E-3</v>
      </c>
      <c r="D22" s="3"/>
      <c r="E22" s="14">
        <v>8.1249999999998927E-3</v>
      </c>
      <c r="F22" s="14">
        <v>8.2060816672147041E-3</v>
      </c>
      <c r="G22" s="9">
        <v>0.85075000000000001</v>
      </c>
      <c r="H22" s="9">
        <v>2.5479999999999999E-2</v>
      </c>
      <c r="I22" s="5"/>
      <c r="J22" s="11"/>
      <c r="K22" s="3"/>
    </row>
    <row r="23" spans="1:11" x14ac:dyDescent="0.2">
      <c r="A23" s="6">
        <v>44287</v>
      </c>
      <c r="B23" s="14">
        <v>8.6999999999999994E-3</v>
      </c>
      <c r="C23" s="14">
        <f t="shared" si="0"/>
        <v>1.9666666666666665E-3</v>
      </c>
      <c r="D23" s="3"/>
      <c r="E23" s="14">
        <v>6.5249999999997341E-3</v>
      </c>
      <c r="F23" s="14">
        <v>8.2497316011977961E-3</v>
      </c>
      <c r="G23" s="9">
        <v>0.82850000000000001</v>
      </c>
      <c r="H23" s="9">
        <v>8.1099999999999992E-3</v>
      </c>
      <c r="I23" s="5"/>
      <c r="J23" s="11"/>
      <c r="K23" s="3"/>
    </row>
    <row r="24" spans="1:11" x14ac:dyDescent="0.2">
      <c r="A24" s="6">
        <v>44317</v>
      </c>
      <c r="B24" s="14">
        <v>1.12E-2</v>
      </c>
      <c r="C24" s="14">
        <f t="shared" si="0"/>
        <v>1.9666666666666665E-3</v>
      </c>
      <c r="D24" s="3"/>
      <c r="E24" s="14">
        <v>9.0250000000000434E-3</v>
      </c>
      <c r="F24" s="14">
        <v>6.2640425109157238E-3</v>
      </c>
      <c r="G24" s="9">
        <v>0.81496999999999997</v>
      </c>
      <c r="H24" s="9">
        <v>1.3899999999999999E-2</v>
      </c>
      <c r="I24" s="5"/>
      <c r="J24" s="11"/>
      <c r="K24" s="3"/>
    </row>
    <row r="25" spans="1:11" x14ac:dyDescent="0.2">
      <c r="A25" s="6">
        <v>44348</v>
      </c>
      <c r="B25" s="14">
        <v>2.6100000000000002E-2</v>
      </c>
      <c r="C25" s="14">
        <f t="shared" si="0"/>
        <v>1.9666666666666665E-3</v>
      </c>
      <c r="D25" s="3"/>
      <c r="E25" s="14">
        <v>2.392499999999996E-2</v>
      </c>
      <c r="F25" s="14">
        <v>3.2000000000000002E-3</v>
      </c>
      <c r="G25" s="9">
        <v>0.84746999999999995</v>
      </c>
      <c r="H25" s="9">
        <v>-1.532E-2</v>
      </c>
      <c r="I25" s="5"/>
      <c r="J25" s="11"/>
      <c r="K25" s="3"/>
    </row>
    <row r="26" spans="1:11" x14ac:dyDescent="0.2">
      <c r="A26" s="6">
        <v>44378</v>
      </c>
      <c r="B26" s="14">
        <v>1.0500000000000001E-2</v>
      </c>
      <c r="C26" s="14">
        <f t="shared" si="0"/>
        <v>1.9666666666666665E-3</v>
      </c>
      <c r="D26" s="3"/>
      <c r="E26" s="14">
        <v>8.3250000000001864E-3</v>
      </c>
      <c r="F26" s="14">
        <v>7.0809588787932309E-3</v>
      </c>
      <c r="G26" s="9">
        <v>0.84716999999999998</v>
      </c>
      <c r="H26" s="9">
        <v>6.1000000000000004E-3</v>
      </c>
      <c r="I26" s="5"/>
      <c r="J26" s="11"/>
      <c r="K26" s="3"/>
    </row>
    <row r="27" spans="1:11" x14ac:dyDescent="0.2">
      <c r="A27" s="6">
        <v>44409</v>
      </c>
      <c r="B27" s="14">
        <v>3.5000000000000001E-3</v>
      </c>
      <c r="C27" s="14">
        <f t="shared" si="0"/>
        <v>1.9666666666666665E-3</v>
      </c>
      <c r="D27" s="3"/>
      <c r="E27" s="14">
        <v>1.3250000000001965E-3</v>
      </c>
      <c r="F27" s="14">
        <v>7.579185520361964E-3</v>
      </c>
      <c r="G27" s="9">
        <v>0.89005999999999996</v>
      </c>
      <c r="H27" s="9">
        <v>-0.03</v>
      </c>
      <c r="I27" s="5"/>
      <c r="J27" s="11"/>
      <c r="K27" s="3"/>
    </row>
    <row r="28" spans="1:11" x14ac:dyDescent="0.2">
      <c r="A28" s="6">
        <v>44440</v>
      </c>
      <c r="B28" s="14">
        <v>4.1000000000000003E-3</v>
      </c>
      <c r="C28" s="14">
        <f t="shared" si="0"/>
        <v>1.9666666666666665E-3</v>
      </c>
      <c r="D28" s="3"/>
      <c r="E28" s="14">
        <v>1.9250000000001868E-3</v>
      </c>
      <c r="F28" s="14">
        <v>2.0882452004040708E-3</v>
      </c>
      <c r="G28" s="9">
        <v>0.81323999999999996</v>
      </c>
      <c r="H28" s="9">
        <v>2.087E-2</v>
      </c>
      <c r="I28" s="5"/>
      <c r="J28" s="11"/>
      <c r="K28" s="3"/>
    </row>
    <row r="29" spans="1:11" x14ac:dyDescent="0.2">
      <c r="A29" s="6">
        <v>44470</v>
      </c>
      <c r="B29" s="14">
        <v>2.6599999999999999E-2</v>
      </c>
      <c r="C29" s="14">
        <f t="shared" si="0"/>
        <v>1.9666666666666665E-3</v>
      </c>
      <c r="D29" s="3"/>
      <c r="E29" s="14">
        <v>2.442499999999995E-2</v>
      </c>
      <c r="F29" s="14">
        <v>1.458974435581073E-3</v>
      </c>
      <c r="G29" s="9">
        <v>0.85353999999999997</v>
      </c>
      <c r="H29" s="9">
        <v>-9.7000000000000003E-3</v>
      </c>
      <c r="I29" s="5"/>
      <c r="J29" s="11"/>
      <c r="K29" s="3"/>
    </row>
    <row r="30" spans="1:11" x14ac:dyDescent="0.2">
      <c r="A30" s="6">
        <v>44501</v>
      </c>
      <c r="B30" s="14">
        <v>1.5900000000000001E-2</v>
      </c>
      <c r="C30" s="14">
        <f t="shared" si="0"/>
        <v>1.9666666666666665E-3</v>
      </c>
      <c r="D30" s="3"/>
      <c r="E30" s="14">
        <v>1.3724999999999763E-2</v>
      </c>
      <c r="F30" s="14">
        <v>4.9970415525135703E-3</v>
      </c>
      <c r="G30" s="9">
        <v>0.85760999999999998</v>
      </c>
      <c r="H30" s="9">
        <v>-1.856E-2</v>
      </c>
      <c r="I30" s="5"/>
      <c r="J30" s="11"/>
      <c r="K30" s="3"/>
    </row>
    <row r="31" spans="1:11" x14ac:dyDescent="0.2">
      <c r="A31" s="6">
        <v>44531</v>
      </c>
      <c r="B31" s="14">
        <v>2.3400000000000001E-2</v>
      </c>
      <c r="C31" s="14">
        <f t="shared" si="0"/>
        <v>1.9666666666666665E-3</v>
      </c>
      <c r="D31" s="3"/>
      <c r="E31" s="14">
        <v>2.1225000000000015E-2</v>
      </c>
      <c r="F31" s="14">
        <v>2.0235103203973814E-3</v>
      </c>
      <c r="G31" s="9">
        <v>0.86821999999999999</v>
      </c>
      <c r="H31" s="9">
        <v>-7.4400000000000004E-3</v>
      </c>
      <c r="I31" s="5"/>
      <c r="J31" s="11"/>
      <c r="K31" s="3"/>
    </row>
    <row r="32" spans="1:11" x14ac:dyDescent="0.2">
      <c r="A32" s="6">
        <v>44562</v>
      </c>
      <c r="B32" s="14">
        <v>1.5900000000000001E-2</v>
      </c>
      <c r="C32" s="14">
        <f t="shared" si="0"/>
        <v>1.9666666666666665E-3</v>
      </c>
      <c r="D32" s="3"/>
      <c r="E32" s="14">
        <v>1.3724999999999972E-2</v>
      </c>
      <c r="F32" s="14">
        <v>2.0539862639668005E-3</v>
      </c>
      <c r="G32" s="9">
        <v>0.84343000000000001</v>
      </c>
      <c r="H32" s="9">
        <v>-4.6000000000000001E-4</v>
      </c>
      <c r="I32" s="5"/>
      <c r="J32" s="11"/>
      <c r="K32" s="3"/>
    </row>
    <row r="33" spans="1:11" x14ac:dyDescent="0.2">
      <c r="A33" s="6">
        <v>44593</v>
      </c>
      <c r="B33" s="14">
        <v>3.8E-3</v>
      </c>
      <c r="C33" s="14">
        <f t="shared" si="0"/>
        <v>1.9666666666666665E-3</v>
      </c>
      <c r="D33" s="3"/>
      <c r="E33" s="14">
        <v>1.6249999999999626E-3</v>
      </c>
      <c r="F33" s="14">
        <v>5.2500874603964576E-3</v>
      </c>
      <c r="G33" s="9">
        <v>0.87524999999999997</v>
      </c>
      <c r="H33" s="9">
        <v>-1.2659999999999999E-2</v>
      </c>
      <c r="I33" s="5"/>
      <c r="J33" s="11"/>
      <c r="K33" s="3"/>
    </row>
    <row r="34" spans="1:11" x14ac:dyDescent="0.2">
      <c r="A34" s="6">
        <v>44621</v>
      </c>
      <c r="B34" s="14">
        <v>0.01</v>
      </c>
      <c r="C34" s="14">
        <f t="shared" si="0"/>
        <v>1.9666666666666665E-3</v>
      </c>
      <c r="D34" s="3"/>
      <c r="E34" s="14">
        <v>7.8249999999999952E-3</v>
      </c>
      <c r="F34" s="14">
        <v>3.7374794438631564E-3</v>
      </c>
      <c r="G34" s="9">
        <v>0.82194999999999996</v>
      </c>
      <c r="H34" s="9">
        <v>1.1809999999999999E-2</v>
      </c>
      <c r="I34" s="5"/>
      <c r="J34" s="11"/>
      <c r="K34" s="3"/>
    </row>
    <row r="35" spans="1:11" x14ac:dyDescent="0.2">
      <c r="A35" s="6">
        <v>44652</v>
      </c>
      <c r="B35" s="14">
        <v>6.5000000000000006E-3</v>
      </c>
      <c r="C35" s="14">
        <f t="shared" si="0"/>
        <v>1.9666666666666665E-3</v>
      </c>
      <c r="D35" s="3"/>
      <c r="E35" s="14">
        <v>4.325000000000136E-3</v>
      </c>
      <c r="F35" s="14">
        <v>-3.2913852629934404E-3</v>
      </c>
      <c r="G35" s="9">
        <v>0.81183000000000005</v>
      </c>
      <c r="H35" s="9">
        <v>2.802E-2</v>
      </c>
      <c r="I35" s="5"/>
      <c r="J35" s="11"/>
      <c r="K35" s="3"/>
    </row>
    <row r="36" spans="1:11" x14ac:dyDescent="0.2">
      <c r="A36" s="6">
        <v>44682</v>
      </c>
      <c r="B36" s="14">
        <v>-4.0299999999999996E-2</v>
      </c>
      <c r="C36" s="14">
        <f t="shared" si="0"/>
        <v>1.9666666666666665E-3</v>
      </c>
      <c r="D36" s="3"/>
      <c r="E36" s="14">
        <v>-4.2474999999999874E-2</v>
      </c>
      <c r="F36" s="14">
        <v>-7.1214043889604728E-3</v>
      </c>
      <c r="G36" s="9">
        <v>0.87644</v>
      </c>
      <c r="H36" s="9">
        <v>-2.043E-2</v>
      </c>
      <c r="I36" s="5"/>
      <c r="J36" s="11"/>
      <c r="K36" s="3"/>
    </row>
    <row r="37" spans="1:11" x14ac:dyDescent="0.2">
      <c r="A37" s="6">
        <v>44713</v>
      </c>
      <c r="B37" s="14">
        <v>3.9000000000000003E-3</v>
      </c>
      <c r="C37" s="14">
        <f t="shared" si="0"/>
        <v>1.9666666666666665E-3</v>
      </c>
      <c r="D37" s="3"/>
      <c r="E37" s="14">
        <v>1.7249999999999826E-3</v>
      </c>
      <c r="F37" s="14">
        <v>2.4599123116515464E-3</v>
      </c>
      <c r="G37" s="9">
        <v>0.85121999999999998</v>
      </c>
      <c r="H37" s="9">
        <v>-5.7600000000000004E-3</v>
      </c>
      <c r="I37" s="5"/>
      <c r="J37" s="11"/>
      <c r="K37" s="3"/>
    </row>
    <row r="38" spans="1:11" x14ac:dyDescent="0.2">
      <c r="A38" s="6">
        <v>44743</v>
      </c>
      <c r="B38" s="14">
        <v>-0.01</v>
      </c>
      <c r="C38" s="14">
        <f t="shared" si="0"/>
        <v>1.9666666666666665E-3</v>
      </c>
      <c r="D38" s="3"/>
      <c r="E38" s="14">
        <v>-1.2174999999999783E-2</v>
      </c>
      <c r="F38" s="14">
        <v>8.3658219623130581E-3</v>
      </c>
      <c r="G38" s="9">
        <v>0.83277000000000001</v>
      </c>
      <c r="H38" s="9">
        <v>7.1399999999999996E-3</v>
      </c>
      <c r="I38" s="5"/>
      <c r="J38" s="11"/>
      <c r="K38" s="3"/>
    </row>
    <row r="39" spans="1:11" x14ac:dyDescent="0.2">
      <c r="A39" s="6">
        <v>44774</v>
      </c>
      <c r="B39" s="14">
        <v>1.8000000000000002E-3</v>
      </c>
      <c r="C39" s="14">
        <f t="shared" si="0"/>
        <v>1.9666666666666665E-3</v>
      </c>
      <c r="D39" s="3"/>
      <c r="E39" s="14">
        <v>-3.7500000000010843E-4</v>
      </c>
      <c r="F39" s="14">
        <v>7.5397551837343979E-3</v>
      </c>
      <c r="G39" s="9">
        <v>0.85057000000000005</v>
      </c>
      <c r="H39" s="9">
        <v>1.167E-2</v>
      </c>
      <c r="I39" s="5"/>
      <c r="J39" s="11"/>
      <c r="K39" s="3"/>
    </row>
    <row r="40" spans="1:11" x14ac:dyDescent="0.2">
      <c r="A40" s="6">
        <v>44805</v>
      </c>
      <c r="B40" s="14">
        <v>1.5300000000000001E-2</v>
      </c>
      <c r="C40" s="14">
        <f t="shared" si="0"/>
        <v>1.9666666666666665E-3</v>
      </c>
      <c r="D40" s="3"/>
      <c r="E40" s="14">
        <v>1.312499999999988E-2</v>
      </c>
      <c r="F40" s="14">
        <v>-9.9325555254092812E-4</v>
      </c>
      <c r="G40" s="9">
        <v>0.84853000000000001</v>
      </c>
      <c r="H40" s="9">
        <v>-8.0300000000000007E-3</v>
      </c>
      <c r="I40" s="5"/>
      <c r="J40" s="11"/>
      <c r="K40" s="3"/>
    </row>
    <row r="41" spans="1:11" x14ac:dyDescent="0.2">
      <c r="A41" s="6">
        <v>44835</v>
      </c>
      <c r="B41" s="14">
        <v>2.2600000000000002E-2</v>
      </c>
      <c r="C41" s="14">
        <f t="shared" si="0"/>
        <v>1.9666666666666665E-3</v>
      </c>
      <c r="D41" s="3"/>
      <c r="E41" s="14">
        <v>2.0425000000000155E-2</v>
      </c>
      <c r="F41" s="14">
        <v>3.4992506802078438E-3</v>
      </c>
      <c r="G41" s="9">
        <v>0.83106999999999998</v>
      </c>
      <c r="H41" s="9">
        <v>1.967E-2</v>
      </c>
      <c r="I41" s="5"/>
      <c r="J41" s="11"/>
      <c r="K41" s="3"/>
    </row>
    <row r="42" spans="1:11" x14ac:dyDescent="0.2">
      <c r="A42" s="6">
        <v>44866</v>
      </c>
      <c r="B42" s="14">
        <v>2.0400000000000001E-2</v>
      </c>
      <c r="C42" s="14">
        <f t="shared" si="0"/>
        <v>1.9666666666666665E-3</v>
      </c>
      <c r="D42" s="3"/>
      <c r="E42" s="14">
        <v>1.8225000000000172E-2</v>
      </c>
      <c r="F42" s="14">
        <v>8.5134250163718672E-3</v>
      </c>
      <c r="G42" s="9">
        <v>0.85880000000000001</v>
      </c>
      <c r="H42" s="9">
        <v>1.16E-3</v>
      </c>
      <c r="I42" s="5"/>
      <c r="J42" s="11"/>
      <c r="K42" s="3"/>
    </row>
    <row r="43" spans="1:11" x14ac:dyDescent="0.2">
      <c r="A43" s="6">
        <v>44896</v>
      </c>
      <c r="B43" s="14">
        <v>1.72E-2</v>
      </c>
      <c r="C43" s="14">
        <f t="shared" si="0"/>
        <v>1.9666666666666665E-3</v>
      </c>
      <c r="D43" s="3"/>
      <c r="E43" s="14">
        <v>1.5025000000000111E-2</v>
      </c>
      <c r="F43" s="14">
        <v>5.4607753869746478E-3</v>
      </c>
      <c r="G43" s="9">
        <v>0.87239</v>
      </c>
      <c r="H43" s="9">
        <v>-1.9120000000000002E-2</v>
      </c>
      <c r="I43" s="5"/>
      <c r="J43" s="11"/>
      <c r="K43" s="3"/>
    </row>
    <row r="44" spans="1:11" x14ac:dyDescent="0.2">
      <c r="A44" s="6">
        <v>44927</v>
      </c>
      <c r="B44" s="14">
        <v>1.4200000000000001E-2</v>
      </c>
      <c r="C44" s="14">
        <f t="shared" si="0"/>
        <v>1.9666666666666665E-3</v>
      </c>
      <c r="D44" s="3"/>
      <c r="E44" s="14">
        <v>1.2025000000000011E-2</v>
      </c>
      <c r="F44" s="14">
        <v>5.1046306292137356E-3</v>
      </c>
      <c r="G44" s="9">
        <v>0.84636999999999996</v>
      </c>
      <c r="H44" s="9">
        <v>-6.6400000000000001E-3</v>
      </c>
      <c r="I44" s="5"/>
      <c r="J44" s="11"/>
      <c r="K44" s="3"/>
    </row>
    <row r="45" spans="1:11" x14ac:dyDescent="0.2">
      <c r="A45" s="6">
        <v>44958</v>
      </c>
      <c r="B45" s="14">
        <v>1.9200000000000002E-2</v>
      </c>
      <c r="C45" s="14">
        <f t="shared" si="0"/>
        <v>1.9666666666666665E-3</v>
      </c>
      <c r="D45" s="3"/>
      <c r="E45" s="14">
        <v>1.7024999999999756E-2</v>
      </c>
      <c r="F45" s="14">
        <v>3.3502386422641361E-3</v>
      </c>
      <c r="G45" s="9">
        <v>0.84084000000000003</v>
      </c>
      <c r="H45" s="9">
        <v>-4.5100000000000001E-3</v>
      </c>
      <c r="I45" s="5"/>
      <c r="J45" s="11"/>
      <c r="K45" s="3"/>
    </row>
    <row r="46" spans="1:11" x14ac:dyDescent="0.2">
      <c r="A46" s="6">
        <v>44986</v>
      </c>
      <c r="B46" s="14">
        <v>1.4100000000000001E-2</v>
      </c>
      <c r="C46" s="14">
        <f t="shared" si="0"/>
        <v>1.9666666666666665E-3</v>
      </c>
      <c r="D46" s="3"/>
      <c r="E46" s="14">
        <v>1.1925000000000012E-2</v>
      </c>
      <c r="F46" s="14">
        <v>8.0888712444526778E-3</v>
      </c>
      <c r="G46" s="9">
        <v>0.85765000000000002</v>
      </c>
      <c r="H46" s="9">
        <v>3.5400000000000002E-3</v>
      </c>
      <c r="I46" s="5"/>
      <c r="J46" s="11"/>
      <c r="K46" s="3"/>
    </row>
    <row r="47" spans="1:11" x14ac:dyDescent="0.2">
      <c r="A47" s="6">
        <v>45017</v>
      </c>
      <c r="B47" s="14">
        <v>1.0499999999999999E-2</v>
      </c>
      <c r="C47" s="14">
        <f t="shared" si="0"/>
        <v>1.9666666666666665E-3</v>
      </c>
      <c r="D47" s="3"/>
      <c r="E47" s="14">
        <v>8.3250000000001708E-3</v>
      </c>
      <c r="F47" s="14">
        <v>9.5476527026676639E-3</v>
      </c>
      <c r="G47" s="9">
        <v>0.85689000000000004</v>
      </c>
      <c r="H47" s="9">
        <v>-6.3499999999999997E-3</v>
      </c>
      <c r="I47" s="5"/>
      <c r="J47" s="11"/>
      <c r="K47" s="3"/>
    </row>
    <row r="48" spans="1:11" x14ac:dyDescent="0.2">
      <c r="A48" s="6">
        <v>45047</v>
      </c>
      <c r="B48" s="14">
        <v>7.7999999999999996E-3</v>
      </c>
      <c r="C48" s="14">
        <f t="shared" si="0"/>
        <v>1.9666666666666665E-3</v>
      </c>
      <c r="D48" s="3"/>
      <c r="E48" s="14">
        <v>5.6250000000001464E-3</v>
      </c>
      <c r="F48" s="14">
        <v>6.9635683934334835E-3</v>
      </c>
      <c r="G48" s="9">
        <v>0.84863</v>
      </c>
      <c r="H48" s="9">
        <v>-1.9730000000000001E-2</v>
      </c>
      <c r="I48" s="5"/>
      <c r="J48" s="11"/>
      <c r="K48" s="3"/>
    </row>
    <row r="49" spans="1:11" x14ac:dyDescent="0.2">
      <c r="A49" s="6">
        <v>45078</v>
      </c>
      <c r="B49" s="14">
        <v>1.5800000000000002E-2</v>
      </c>
      <c r="C49" s="14">
        <f t="shared" si="0"/>
        <v>1.9666666666666665E-3</v>
      </c>
      <c r="D49" s="3"/>
      <c r="E49" s="14">
        <v>1.3625000000000002E-2</v>
      </c>
      <c r="F49" s="14">
        <v>4.242867255902727E-3</v>
      </c>
      <c r="G49" s="9">
        <v>0.87897999999999998</v>
      </c>
      <c r="H49" s="9">
        <v>-1.0619999999999999E-2</v>
      </c>
      <c r="I49" s="5"/>
      <c r="J49" s="11"/>
      <c r="K49" s="3"/>
    </row>
    <row r="50" spans="1:11" x14ac:dyDescent="0.2">
      <c r="A50" s="6">
        <v>45108</v>
      </c>
      <c r="B50" s="14">
        <v>5.3E-3</v>
      </c>
      <c r="C50" s="14">
        <f t="shared" si="0"/>
        <v>1.9666666666666665E-3</v>
      </c>
      <c r="D50" s="3"/>
      <c r="E50" s="14">
        <v>3.1249999999999733E-3</v>
      </c>
      <c r="F50" s="14">
        <v>5.1801455308615463E-3</v>
      </c>
      <c r="G50" s="9">
        <v>0.86617</v>
      </c>
      <c r="H50" s="9">
        <v>6.6299999999999996E-3</v>
      </c>
      <c r="I50" s="5"/>
      <c r="J50" s="11"/>
      <c r="K50" s="3"/>
    </row>
    <row r="51" spans="1:11" x14ac:dyDescent="0.2">
      <c r="A51" s="6">
        <v>45139</v>
      </c>
      <c r="B51" s="14">
        <v>6.1000000000000004E-3</v>
      </c>
      <c r="C51" s="14">
        <f t="shared" si="0"/>
        <v>1.9666666666666665E-3</v>
      </c>
      <c r="D51" s="3"/>
      <c r="E51" s="14">
        <v>3.9250000000000292E-3</v>
      </c>
      <c r="F51" s="14">
        <v>6.0945941315546648E-3</v>
      </c>
      <c r="G51" s="9">
        <v>0.85331999999999997</v>
      </c>
      <c r="H51" s="9">
        <v>-5.45E-3</v>
      </c>
      <c r="I51" s="5"/>
      <c r="J51" s="11"/>
      <c r="K51" s="3"/>
    </row>
    <row r="52" spans="1:11" x14ac:dyDescent="0.2">
      <c r="A52" s="6">
        <v>45170</v>
      </c>
      <c r="B52" s="14">
        <v>1.5099999999999999E-2</v>
      </c>
      <c r="C52" s="14">
        <f t="shared" si="0"/>
        <v>1.9666666666666665E-3</v>
      </c>
      <c r="D52" s="3"/>
      <c r="E52" s="14">
        <v>1.2925000000000131E-2</v>
      </c>
      <c r="F52" s="14">
        <v>5.1403959285523104E-3</v>
      </c>
      <c r="G52" s="9">
        <v>0.86070000000000002</v>
      </c>
      <c r="H52" s="9">
        <v>-5.0800000000000003E-3</v>
      </c>
      <c r="I52" s="5"/>
      <c r="J52" s="11"/>
      <c r="K52" s="3"/>
    </row>
    <row r="53" spans="1:11" x14ac:dyDescent="0.2">
      <c r="A53" s="6">
        <v>45200</v>
      </c>
      <c r="B53" s="14">
        <v>1.5699999999999999E-2</v>
      </c>
      <c r="C53" s="14">
        <f t="shared" si="0"/>
        <v>1.9666666666666665E-3</v>
      </c>
      <c r="D53" s="3"/>
      <c r="E53" s="14">
        <v>1.3524999999999994E-2</v>
      </c>
      <c r="F53" s="14">
        <v>3.8355805438030632E-3</v>
      </c>
      <c r="G53" s="9">
        <v>0.82225999999999999</v>
      </c>
      <c r="H53" s="9">
        <v>2.1919999999999999E-2</v>
      </c>
      <c r="I53" s="5"/>
      <c r="J53" s="11"/>
      <c r="K53" s="3"/>
    </row>
    <row r="54" spans="1:11" x14ac:dyDescent="0.2">
      <c r="A54" s="6">
        <v>45231</v>
      </c>
      <c r="B54" s="14">
        <v>9.0000000000000011E-3</v>
      </c>
      <c r="C54" s="14">
        <f t="shared" si="0"/>
        <v>1.9666666666666665E-3</v>
      </c>
      <c r="D54" s="3"/>
      <c r="E54" s="14">
        <v>6.8249999999998512E-3</v>
      </c>
      <c r="F54" s="14">
        <v>6.0441724141813147E-3</v>
      </c>
      <c r="G54" s="9">
        <v>0.85860000000000003</v>
      </c>
      <c r="H54" s="9">
        <v>-3.8600000000000001E-3</v>
      </c>
      <c r="I54" s="5"/>
      <c r="J54" s="11"/>
      <c r="K54" s="3"/>
    </row>
    <row r="55" spans="1:11" x14ac:dyDescent="0.2">
      <c r="A55" s="6">
        <v>45261</v>
      </c>
      <c r="B55" s="14">
        <v>1.61E-2</v>
      </c>
      <c r="C55" s="14">
        <f t="shared" si="0"/>
        <v>1.9666666666666665E-3</v>
      </c>
      <c r="D55" s="3"/>
      <c r="E55" s="14">
        <v>1.3924999999999872E-2</v>
      </c>
      <c r="F55" s="14">
        <v>6.7571648090614111E-3</v>
      </c>
      <c r="G55" s="9">
        <v>0.82047999999999999</v>
      </c>
      <c r="H55" s="9">
        <v>2.5250000000000002E-2</v>
      </c>
      <c r="I55" s="5"/>
      <c r="J55" s="11"/>
      <c r="K55" s="3"/>
    </row>
    <row r="56" spans="1:11" x14ac:dyDescent="0.2">
      <c r="A56" s="6">
        <v>45292</v>
      </c>
      <c r="B56" s="14">
        <v>7.3000000000000001E-3</v>
      </c>
      <c r="C56" s="14">
        <f t="shared" si="0"/>
        <v>1.9666666666666665E-3</v>
      </c>
      <c r="D56" s="3"/>
      <c r="E56" s="14">
        <v>5.1250000000002101E-3</v>
      </c>
      <c r="F56" s="14">
        <v>6.240807639157131E-3</v>
      </c>
      <c r="G56" s="9">
        <v>0.85206000000000004</v>
      </c>
      <c r="H56" s="9">
        <v>-7.6800000000000002E-3</v>
      </c>
      <c r="I56" s="5"/>
      <c r="J56" s="11"/>
      <c r="K56" s="3"/>
    </row>
    <row r="57" spans="1:11" x14ac:dyDescent="0.2">
      <c r="A57" s="6">
        <v>45323</v>
      </c>
      <c r="B57" s="14">
        <v>1.3000000000000001E-2</v>
      </c>
      <c r="C57" s="14">
        <f t="shared" si="0"/>
        <v>1.9666666666666665E-3</v>
      </c>
      <c r="D57" s="3"/>
      <c r="E57" s="14">
        <v>1.0824999999999786E-2</v>
      </c>
      <c r="F57" s="14">
        <v>6.4957574446193878E-3</v>
      </c>
      <c r="G57" s="9">
        <v>0.86914999999999998</v>
      </c>
      <c r="H57" s="9">
        <v>-2.5500000000000002E-3</v>
      </c>
      <c r="I57" s="5"/>
      <c r="J57" s="11"/>
      <c r="K57" s="3"/>
    </row>
    <row r="58" spans="1:11" x14ac:dyDescent="0.2">
      <c r="A58" s="6">
        <v>45352</v>
      </c>
      <c r="B58" s="14">
        <v>1.4499999999999999E-2</v>
      </c>
      <c r="C58" s="14">
        <f t="shared" si="0"/>
        <v>1.9666666666666665E-3</v>
      </c>
      <c r="D58" s="3"/>
      <c r="E58" s="14">
        <v>1.2324999999999968E-2</v>
      </c>
      <c r="F58" s="14">
        <v>7.2479505454610127E-3</v>
      </c>
      <c r="G58" s="9">
        <v>0.83135999999999999</v>
      </c>
      <c r="H58" s="9">
        <v>1.8339999999999999E-2</v>
      </c>
      <c r="I58" s="5"/>
      <c r="J58" s="11"/>
      <c r="K58" s="3"/>
    </row>
    <row r="59" spans="1:11" x14ac:dyDescent="0.2">
      <c r="A59" s="6">
        <v>45383</v>
      </c>
      <c r="B59" s="14">
        <v>2.0500000000000001E-2</v>
      </c>
      <c r="C59" s="14">
        <f t="shared" si="0"/>
        <v>1.9666666666666665E-3</v>
      </c>
      <c r="D59" s="3"/>
      <c r="E59" s="14">
        <v>1.8324999999999952E-2</v>
      </c>
      <c r="F59" s="14">
        <v>6.0000000000000001E-3</v>
      </c>
      <c r="G59" s="9">
        <v>0.86343361895811344</v>
      </c>
      <c r="H59" s="9">
        <v>-3.5429102267235391E-3</v>
      </c>
      <c r="I59" s="5"/>
      <c r="J59" s="11"/>
      <c r="K59" s="3"/>
    </row>
    <row r="60" spans="1:11" x14ac:dyDescent="0.2">
      <c r="A60" s="6">
        <v>45413</v>
      </c>
      <c r="B60" s="14">
        <v>1.46E-2</v>
      </c>
      <c r="C60" s="14">
        <f t="shared" si="0"/>
        <v>1.9666666666666665E-3</v>
      </c>
      <c r="D60" s="3"/>
      <c r="E60" s="14">
        <v>1.2125000000000228E-2</v>
      </c>
      <c r="F60" s="14">
        <v>5.7999999999999996E-3</v>
      </c>
      <c r="G60" s="9">
        <v>0.85482019845756874</v>
      </c>
      <c r="H60" s="9">
        <v>1.3131912072406882E-2</v>
      </c>
      <c r="I60" s="5"/>
      <c r="J60" s="11"/>
      <c r="K60" s="3"/>
    </row>
    <row r="61" spans="1:11" x14ac:dyDescent="0.2">
      <c r="A61" s="6">
        <v>45444</v>
      </c>
      <c r="B61" s="14">
        <v>1.0499999999999999E-2</v>
      </c>
      <c r="C61" s="14">
        <f t="shared" si="0"/>
        <v>1.9666666666666665E-3</v>
      </c>
      <c r="D61" s="3"/>
      <c r="E61" s="14">
        <v>7.2249999999999615E-3</v>
      </c>
      <c r="F61" s="14">
        <v>6.8999999999999999E-3</v>
      </c>
      <c r="G61" s="9">
        <v>0.86191316794039896</v>
      </c>
      <c r="H61" s="9">
        <v>-2.2017915950409472E-2</v>
      </c>
      <c r="I61" s="5"/>
      <c r="J61" s="11"/>
      <c r="K61" s="3"/>
    </row>
    <row r="62" spans="1:11" x14ac:dyDescent="0.2">
      <c r="A62" s="6">
        <v>45474</v>
      </c>
      <c r="B62" s="14">
        <v>1.4E-2</v>
      </c>
      <c r="C62" s="14">
        <f t="shared" si="0"/>
        <v>1.9666666666666665E-3</v>
      </c>
      <c r="D62" s="3"/>
      <c r="E62" s="14">
        <v>1.1024999999999971E-2</v>
      </c>
      <c r="F62" s="14">
        <v>6.8999999999999999E-3</v>
      </c>
      <c r="G62" s="9">
        <v>0.84682393934982481</v>
      </c>
      <c r="H62" s="9">
        <v>-1.9267570727672378E-2</v>
      </c>
      <c r="I62" s="5"/>
      <c r="J62" s="11"/>
      <c r="K62" s="3"/>
    </row>
    <row r="63" spans="1:11" x14ac:dyDescent="0.2">
      <c r="A63" s="6">
        <v>45505</v>
      </c>
      <c r="B63" s="14">
        <v>5.9999999999999995E-4</v>
      </c>
      <c r="C63" s="14">
        <f t="shared" si="0"/>
        <v>1.9666666666666665E-3</v>
      </c>
      <c r="D63" s="3"/>
      <c r="E63" s="14">
        <v>-2.1749999999998576E-3</v>
      </c>
      <c r="F63" s="14">
        <v>6.6E-3</v>
      </c>
      <c r="G63" s="9">
        <v>0.80302342091253709</v>
      </c>
      <c r="H63" s="9">
        <v>1.5057421992821174E-2</v>
      </c>
      <c r="I63" s="5"/>
      <c r="J63" s="11"/>
      <c r="K63" s="3"/>
    </row>
    <row r="64" spans="1:11" x14ac:dyDescent="0.2">
      <c r="A64" s="6">
        <v>45536</v>
      </c>
      <c r="B64" s="14">
        <v>1.3100000000000001E-2</v>
      </c>
      <c r="C64" s="14">
        <f t="shared" si="0"/>
        <v>1.9666666666666665E-3</v>
      </c>
      <c r="D64" s="3"/>
      <c r="E64" s="14">
        <v>1.0425000000000188E-2</v>
      </c>
      <c r="F64" s="14">
        <v>6.0000000000000001E-3</v>
      </c>
      <c r="G64" s="9">
        <v>0.85616536898852524</v>
      </c>
      <c r="H64" s="9">
        <v>-1.2220489596937334E-2</v>
      </c>
      <c r="I64" s="5"/>
      <c r="J64" s="11"/>
      <c r="K64" s="3"/>
    </row>
    <row r="65" spans="1:11" x14ac:dyDescent="0.2">
      <c r="A65" s="6">
        <v>45566</v>
      </c>
      <c r="B65" s="14">
        <v>9.7000000000000003E-3</v>
      </c>
      <c r="C65" s="14">
        <f t="shared" si="0"/>
        <v>1.9666666666666665E-3</v>
      </c>
      <c r="D65" s="3"/>
      <c r="E65" s="14">
        <v>8.2250000000002148E-3</v>
      </c>
      <c r="F65" s="14">
        <v>5.4000000000000003E-3</v>
      </c>
      <c r="G65" s="9">
        <v>0.86442806400905203</v>
      </c>
      <c r="H65" s="9">
        <v>3.7191513471454551E-3</v>
      </c>
      <c r="I65" s="5"/>
      <c r="J65" s="11"/>
      <c r="K65" s="3"/>
    </row>
    <row r="66" spans="1:11" x14ac:dyDescent="0.2">
      <c r="A66" s="6">
        <v>45626</v>
      </c>
      <c r="B66" s="14">
        <v>1.06E-2</v>
      </c>
      <c r="C66" s="14">
        <f t="shared" si="0"/>
        <v>1.9666666666666665E-3</v>
      </c>
      <c r="D66" s="3"/>
      <c r="E66" s="14">
        <v>8.6250000000000146E-3</v>
      </c>
      <c r="F66" s="14">
        <v>5.7999999999999996E-3</v>
      </c>
      <c r="G66" s="9">
        <v>0.87609999999999999</v>
      </c>
      <c r="H66" s="9">
        <v>6.7999999999999996E-3</v>
      </c>
      <c r="I66" s="5"/>
      <c r="J66" s="11"/>
      <c r="K66" s="3"/>
    </row>
    <row r="67" spans="1:11" x14ac:dyDescent="0.2">
      <c r="A67" s="6">
        <v>46015</v>
      </c>
      <c r="B67" s="14">
        <v>1.2500000000000001E-2</v>
      </c>
      <c r="C67" s="14">
        <f t="shared" si="0"/>
        <v>1.9666666666666665E-3</v>
      </c>
      <c r="D67" s="3"/>
      <c r="E67" s="14">
        <v>1.1125000000000131E-2</v>
      </c>
      <c r="F67" s="14">
        <v>5.1999999999999998E-3</v>
      </c>
      <c r="G67" s="9">
        <v>0.84446454548214545</v>
      </c>
      <c r="H67" s="9">
        <v>5.9154037067985499E-3</v>
      </c>
      <c r="I67" s="5"/>
      <c r="J67" s="12"/>
      <c r="K67" s="3"/>
    </row>
    <row r="68" spans="1:11" x14ac:dyDescent="0.2">
      <c r="A68" s="6">
        <v>45682</v>
      </c>
      <c r="B68" s="14">
        <v>-4.1000000000000003E-3</v>
      </c>
      <c r="C68" s="14">
        <f t="shared" si="0"/>
        <v>1.9666666666666665E-3</v>
      </c>
      <c r="D68" s="3"/>
      <c r="E68" s="14">
        <v>-6.2750000000000852E-3</v>
      </c>
      <c r="F68" s="14">
        <v>5.8999999999999999E-3</v>
      </c>
      <c r="G68" s="9">
        <v>0.83896749199526111</v>
      </c>
      <c r="H68" s="9">
        <v>2.8469426399103215E-2</v>
      </c>
      <c r="I68" s="5"/>
      <c r="J68" s="13"/>
      <c r="K68" s="3"/>
    </row>
    <row r="69" spans="1:11" x14ac:dyDescent="0.2">
      <c r="A69" s="6">
        <v>45713</v>
      </c>
      <c r="B69" s="14">
        <v>1.4E-2</v>
      </c>
      <c r="C69" s="14">
        <f t="shared" si="0"/>
        <v>1.9666666666666665E-3</v>
      </c>
      <c r="D69" s="3"/>
      <c r="E69" s="14">
        <v>1.1824999999999945E-2</v>
      </c>
      <c r="F69" s="14">
        <v>5.4000000000000003E-3</v>
      </c>
      <c r="G69" s="9">
        <v>0.84479132605636109</v>
      </c>
      <c r="H69" s="9">
        <v>-1.5216991311085004E-3</v>
      </c>
      <c r="I69" s="5"/>
      <c r="J69" s="11"/>
      <c r="K69" s="3"/>
    </row>
    <row r="70" spans="1:11" x14ac:dyDescent="0.2">
      <c r="A70" s="6">
        <v>45747</v>
      </c>
      <c r="B70" s="14">
        <v>-1.9E-3</v>
      </c>
      <c r="C70" s="14">
        <f t="shared" si="0"/>
        <v>1.9666666666666665E-3</v>
      </c>
      <c r="D70" s="3"/>
      <c r="E70" s="14">
        <v>2.3249999999999838E-3</v>
      </c>
      <c r="F70" s="14">
        <v>6.4000000000000003E-3</v>
      </c>
      <c r="G70" s="9">
        <v>0.83917988231975704</v>
      </c>
      <c r="H70" s="9">
        <v>1.0798129855205785E-2</v>
      </c>
      <c r="I70" s="5"/>
      <c r="J70" s="11"/>
      <c r="K70" s="3"/>
    </row>
    <row r="71" spans="1:11" x14ac:dyDescent="0.2">
      <c r="A71" s="7">
        <v>45777</v>
      </c>
      <c r="B71" s="14">
        <v>-8.0000000000000004E-4</v>
      </c>
      <c r="C71" s="14">
        <f t="shared" si="0"/>
        <v>1.9666666666666665E-3</v>
      </c>
      <c r="D71" s="3"/>
      <c r="E71" s="14">
        <v>3.3250000000000011E-3</v>
      </c>
      <c r="F71" s="14">
        <v>6.3E-3</v>
      </c>
      <c r="G71" s="9">
        <v>0.85189379535228849</v>
      </c>
      <c r="H71" s="9">
        <v>8.7105189050829535E-3</v>
      </c>
      <c r="I71" s="5"/>
      <c r="J71" s="11"/>
      <c r="K71" s="3"/>
    </row>
    <row r="72" spans="1:11" x14ac:dyDescent="0.2">
      <c r="A72" s="7">
        <v>45808</v>
      </c>
      <c r="B72" s="14">
        <v>1.8200000000000001E-2</v>
      </c>
      <c r="C72" s="14">
        <f t="shared" si="0"/>
        <v>1.9666666666666665E-3</v>
      </c>
      <c r="D72" s="3"/>
      <c r="E72" s="14">
        <v>1.6024999999999942E-2</v>
      </c>
      <c r="F72" s="14">
        <v>5.4999999999999997E-3</v>
      </c>
      <c r="G72" s="9">
        <v>0.83495373535988482</v>
      </c>
      <c r="H72" s="9">
        <v>1.8633302674322449E-2</v>
      </c>
      <c r="I72" s="5"/>
      <c r="J72" s="11"/>
      <c r="K72" s="3"/>
    </row>
    <row r="73" spans="1:11" x14ac:dyDescent="0.2">
      <c r="A73" s="7">
        <v>45809</v>
      </c>
      <c r="B73" s="14">
        <v>1.5040000000000001E-2</v>
      </c>
      <c r="C73" s="14">
        <f t="shared" si="0"/>
        <v>1.9666666666666665E-3</v>
      </c>
      <c r="D73" s="3"/>
      <c r="E73" s="14">
        <v>1.2864999999999946E-2</v>
      </c>
      <c r="F73" s="14">
        <v>5.0000000000000001E-3</v>
      </c>
      <c r="G73" s="9">
        <v>0.84340833266580495</v>
      </c>
      <c r="H73" s="9">
        <v>1.0465187779335305E-2</v>
      </c>
      <c r="I73" s="5"/>
      <c r="J73" s="11"/>
      <c r="K73" s="3"/>
    </row>
    <row r="74" spans="1:11" x14ac:dyDescent="0.2">
      <c r="A74" s="7">
        <v>45839</v>
      </c>
      <c r="B74" s="14">
        <v>1.8100000000000002E-2</v>
      </c>
      <c r="C74" s="14">
        <f t="shared" si="0"/>
        <v>1.9666666666666665E-3</v>
      </c>
      <c r="D74" s="3"/>
      <c r="E74" s="14">
        <v>1.6025000000000206E-2</v>
      </c>
      <c r="F74" s="14">
        <v>5.0000000000000001E-3</v>
      </c>
      <c r="G74" s="9">
        <v>0.81927838744297166</v>
      </c>
      <c r="H74" s="9">
        <v>1.3132683790095301E-2</v>
      </c>
      <c r="I74" s="5"/>
      <c r="J74" s="11"/>
      <c r="K74" s="3"/>
    </row>
    <row r="75" spans="1:11" x14ac:dyDescent="0.2">
      <c r="A75" s="7">
        <v>45870</v>
      </c>
      <c r="B75" s="14">
        <v>6.9999999999999999E-4</v>
      </c>
      <c r="C75" s="14">
        <f t="shared" si="0"/>
        <v>1.9666666666666665E-3</v>
      </c>
      <c r="D75" s="3"/>
      <c r="E75" s="5">
        <v>4.0000000000000002E-4</v>
      </c>
      <c r="F75" s="14">
        <v>4.4999999999999997E-3</v>
      </c>
      <c r="G75" s="9">
        <v>0.83899999999999997</v>
      </c>
      <c r="H75" s="10">
        <v>1.34E-2</v>
      </c>
      <c r="I75" s="5"/>
      <c r="J75" s="11"/>
      <c r="K75" s="3"/>
    </row>
  </sheetData>
  <mergeCells count="13">
    <mergeCell ref="A6:B6"/>
    <mergeCell ref="A1:B1"/>
    <mergeCell ref="A2:B2"/>
    <mergeCell ref="A3:B3"/>
    <mergeCell ref="A4:B4"/>
    <mergeCell ref="A5:B5"/>
    <mergeCell ref="B13:F13"/>
    <mergeCell ref="G13:J13"/>
    <mergeCell ref="K13:L13"/>
    <mergeCell ref="A8:B8"/>
    <mergeCell ref="A7:B7"/>
    <mergeCell ref="A9:B9"/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Pesho Wadia</dc:creator>
  <cp:lastModifiedBy>Pesho Wadia</cp:lastModifiedBy>
  <dcterms:created xsi:type="dcterms:W3CDTF">2025-09-04T07:23:18Z</dcterms:created>
  <dcterms:modified xsi:type="dcterms:W3CDTF">2025-09-11T10:14:39Z</dcterms:modified>
</cp:coreProperties>
</file>