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Spring 2023\CS 513 KDD\"/>
    </mc:Choice>
  </mc:AlternateContent>
  <xr:revisionPtr revIDLastSave="0" documentId="13_ncr:1_{A87BF938-2404-4F29-B3BC-14B334122E2D}" xr6:coauthVersionLast="47" xr6:coauthVersionMax="47" xr10:uidLastSave="{00000000-0000-0000-0000-000000000000}"/>
  <bookViews>
    <workbookView xWindow="-108" yWindow="-108" windowWidth="23256" windowHeight="12456" xr2:uid="{64D3F34B-AB05-45C6-B839-533EDEA87D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1" i="1" l="1"/>
</calcChain>
</file>

<file path=xl/sharedStrings.xml><?xml version="1.0" encoding="utf-8"?>
<sst xmlns="http://schemas.openxmlformats.org/spreadsheetml/2006/main" count="218" uniqueCount="149">
  <si>
    <t>knowledge Discovery and Data Mining (CS 513)</t>
  </si>
  <si>
    <t>First Name : Poorvi</t>
  </si>
  <si>
    <t>Last Name : Raut</t>
  </si>
  <si>
    <t>CWID : 20009560</t>
  </si>
  <si>
    <t>Occupation</t>
  </si>
  <si>
    <t>Gender</t>
  </si>
  <si>
    <t>Age</t>
  </si>
  <si>
    <t>Age Levels</t>
  </si>
  <si>
    <t>Service</t>
  </si>
  <si>
    <t>Female</t>
  </si>
  <si>
    <t>&lt;=50</t>
  </si>
  <si>
    <t>Male</t>
  </si>
  <si>
    <t>&lt;=30</t>
  </si>
  <si>
    <t>&lt;=40</t>
  </si>
  <si>
    <t>Management</t>
  </si>
  <si>
    <t>Sales</t>
  </si>
  <si>
    <t>Staff</t>
  </si>
  <si>
    <t>Salary</t>
  </si>
  <si>
    <t>Consider the data in Table above (end of chapter 6 or 8). The target variable is salary. Start by discretizing salary and age as follows:</t>
  </si>
  <si>
    <t xml:space="preserve"> Less than $35,000                      Level 1</t>
  </si>
  <si>
    <t xml:space="preserve"> $35,000 to less than $45,000   Level 2</t>
  </si>
  <si>
    <t xml:space="preserve"> $45,000 to less than $55,000   Level 3</t>
  </si>
  <si>
    <t xml:space="preserve"> Above $55,000                             Level 4</t>
  </si>
  <si>
    <t>0   – 30                                               &lt;= 30</t>
  </si>
  <si>
    <t>31 - 40                                               &lt;= 40</t>
  </si>
  <si>
    <t>Above 40                                           &lt;= 50</t>
  </si>
  <si>
    <t>5.1 Construct a classification and regression tree to classify salary based on the other variables only one split level.</t>
  </si>
  <si>
    <t>Based upon provided information we construct the table as follows:</t>
  </si>
  <si>
    <t>Salary Levels</t>
  </si>
  <si>
    <t>Level 3</t>
  </si>
  <si>
    <t>Level 1</t>
  </si>
  <si>
    <t>Level 2</t>
  </si>
  <si>
    <t>Level 4</t>
  </si>
  <si>
    <t>Candidate Split for t=Root Node</t>
  </si>
  <si>
    <t>Candidate Split1</t>
  </si>
  <si>
    <t>Left Child Node tl</t>
  </si>
  <si>
    <t>Right Child Node tr</t>
  </si>
  <si>
    <t>Occupation: Service</t>
  </si>
  <si>
    <t>Occupation: Management, Sales, Staff</t>
  </si>
  <si>
    <t>Occupation: Management</t>
  </si>
  <si>
    <t>Occupation: Service, Sales, Staff</t>
  </si>
  <si>
    <t>Occupation: Sales</t>
  </si>
  <si>
    <t>Occupation: Service, Management, Staff</t>
  </si>
  <si>
    <t xml:space="preserve"> Occupation:Staff</t>
  </si>
  <si>
    <t>Occupation: Service,Management,Sales</t>
  </si>
  <si>
    <t>Gender: Female</t>
  </si>
  <si>
    <t>Gender: Male</t>
  </si>
  <si>
    <t>Age&lt;=30</t>
  </si>
  <si>
    <t>Age&gt;=30</t>
  </si>
  <si>
    <t>Age &lt;40</t>
  </si>
  <si>
    <t>Age&gt;=40</t>
  </si>
  <si>
    <r>
      <t xml:space="preserve">Formula : </t>
    </r>
    <r>
      <rPr>
        <sz val="12"/>
        <color theme="1"/>
        <rFont val="Cambria Math"/>
        <family val="1"/>
      </rPr>
      <t>∅</t>
    </r>
    <r>
      <rPr>
        <sz val="12"/>
        <color theme="1"/>
        <rFont val="Calibri"/>
        <family val="2"/>
        <scheme val="minor"/>
      </rPr>
      <t xml:space="preserve"> (S/T) =2PLPR∑|P(J/TL)-P (J/TR) |</t>
    </r>
  </si>
  <si>
    <t xml:space="preserve">TL = left child node of node t </t>
  </si>
  <si>
    <t xml:space="preserve">TR = right child node of node t </t>
  </si>
  <si>
    <t xml:space="preserve">PL = number of records at TL / number of records in training set </t>
  </si>
  <si>
    <t xml:space="preserve">PR = number of records at TR  / number of records in training set </t>
  </si>
  <si>
    <t>P(j|tL) = number of class j records at TL number of records at t</t>
  </si>
  <si>
    <t xml:space="preserve"> P(j|tR) = number of class j records at TR number of records at t</t>
  </si>
  <si>
    <t>Where,</t>
  </si>
  <si>
    <t>PL</t>
  </si>
  <si>
    <t>PR</t>
  </si>
  <si>
    <t>P(J/TL)</t>
  </si>
  <si>
    <t>P(J/TR)</t>
  </si>
  <si>
    <t>2PLPR</t>
  </si>
  <si>
    <t>Q(S/T)</t>
  </si>
  <si>
    <r>
      <t>∅</t>
    </r>
    <r>
      <rPr>
        <b/>
        <sz val="12"/>
        <color theme="1"/>
        <rFont val="Calibri"/>
        <family val="2"/>
        <scheme val="minor"/>
      </rPr>
      <t xml:space="preserve"> (S/T)</t>
    </r>
  </si>
  <si>
    <t>L1:0.333 (3/11)</t>
  </si>
  <si>
    <t>L2:0.33</t>
  </si>
  <si>
    <t>L3:0.33</t>
  </si>
  <si>
    <t xml:space="preserve">L4:0 </t>
  </si>
  <si>
    <t xml:space="preserve"> L1:0.125                                                                                                                                                                                                                                                                                                                                                                                                                                                                                                                                                            L2:0.250   L3:0.375   L4:0.250                                                                      </t>
  </si>
  <si>
    <t>L1:0</t>
  </si>
  <si>
    <t>L2:0</t>
  </si>
  <si>
    <t>L3:0.5</t>
  </si>
  <si>
    <t xml:space="preserve">L4:0.5 </t>
  </si>
  <si>
    <t xml:space="preserve"> L1:0.285          L2:0.428          L3:0.285          L4:0</t>
  </si>
  <si>
    <t xml:space="preserve">L1:0.0          </t>
  </si>
  <si>
    <t>L2:0.50</t>
  </si>
  <si>
    <t>L3:0.50</t>
  </si>
  <si>
    <t xml:space="preserve"> L1:0.22        L2:0.22      L3:0.33          L4:0.22</t>
  </si>
  <si>
    <t xml:space="preserve">L1:0.50                </t>
  </si>
  <si>
    <t xml:space="preserve">L2:0.50                 </t>
  </si>
  <si>
    <t xml:space="preserve">L3:0              </t>
  </si>
  <si>
    <t xml:space="preserve">L4: 0                          </t>
  </si>
  <si>
    <t xml:space="preserve"> L1:0.11         L2:0.22            L3: 0.44         L4: 0.22</t>
  </si>
  <si>
    <t xml:space="preserve">L1: 0.33   </t>
  </si>
  <si>
    <t>L2: 0.33</t>
  </si>
  <si>
    <t>L1: 0             L2:0.20          L3:0.40               L4: 0.40</t>
  </si>
  <si>
    <t xml:space="preserve">L1:0.50  </t>
  </si>
  <si>
    <t>L3:0.50            L4:0</t>
  </si>
  <si>
    <t>L1:0                       L2:0.428                     L3:0.285         L4:0.28</t>
  </si>
  <si>
    <t xml:space="preserve">L1:0.285    </t>
  </si>
  <si>
    <t>L2:0.285</t>
  </si>
  <si>
    <t xml:space="preserve"> L3: 0.285</t>
  </si>
  <si>
    <t xml:space="preserve"> L4:0.142 </t>
  </si>
  <si>
    <t>L1:0             L2:0.25                                        L3: 0.5                    L4: 0.25</t>
  </si>
  <si>
    <t>The values for our candidate split can be determined as :</t>
  </si>
  <si>
    <t>For first split : Ocuupation Service</t>
  </si>
  <si>
    <t>PL= 3/11=0.2727</t>
  </si>
  <si>
    <t>PR=8/11= 0.7272</t>
  </si>
  <si>
    <t>Since service in dataset=3 and total values =11</t>
  </si>
  <si>
    <t>P(j|TL)=level1 (Service)/Total Service in Tl =1/3=0.333</t>
  </si>
  <si>
    <t xml:space="preserve">                 level2(Service)/Total Service in TL=1/3=0.333</t>
  </si>
  <si>
    <t xml:space="preserve">                 level3(Service)/Total Service in TL=1/3=0.333</t>
  </si>
  <si>
    <t xml:space="preserve">                level4(Service)/Total Service in TL=1/3=0.333</t>
  </si>
  <si>
    <t>P(j|TR)=level1 (Other thanService)/Total other in TR =1/8=0.125</t>
  </si>
  <si>
    <t xml:space="preserve">               level2 (Other thanService)/Total other in TR =2/8=0.25</t>
  </si>
  <si>
    <t xml:space="preserve">             level3 (Other thanService)/Total other in TR =3/8=0.375</t>
  </si>
  <si>
    <t xml:space="preserve">           level4 (Other thanService)/Total other in TR =2/8=0.25</t>
  </si>
  <si>
    <t>2PLPR=2*0.2727*0.7273=0.3966</t>
  </si>
  <si>
    <t>Q(S|T)= ∑|P(J/TL)-P (J/TR) |</t>
  </si>
  <si>
    <t>| P(level1|TL)-P(level1|TR)|+|P(level2|TL)-P(level2|TR)|+|P(level3|TL)-P(level3|TR)|+|P(level4|TL)-P(level4|TR)|</t>
  </si>
  <si>
    <t>∅ (S/T)=Q(S|T)*2PLPR</t>
  </si>
  <si>
    <t>From the above table, row 2 and 6 has the highest ∅ (S/T)</t>
  </si>
  <si>
    <t>Therefore the decision tree looks like</t>
  </si>
  <si>
    <t>Candidate Split2</t>
  </si>
  <si>
    <t>Split</t>
  </si>
  <si>
    <t>Left Child Lt</t>
  </si>
  <si>
    <t>Right Child Rt</t>
  </si>
  <si>
    <t xml:space="preserve">Occupation: Service </t>
  </si>
  <si>
    <t>Occupation: sales, staff</t>
  </si>
  <si>
    <t xml:space="preserve">Occupation: Sales </t>
  </si>
  <si>
    <t>Occupation: service, staff</t>
  </si>
  <si>
    <t>Occupation Staff</t>
  </si>
  <si>
    <t>Occupation: service, sales</t>
  </si>
  <si>
    <t xml:space="preserve">Gender: male </t>
  </si>
  <si>
    <t>Gender: female</t>
  </si>
  <si>
    <t>Age &lt;30</t>
  </si>
  <si>
    <t>Age&lt;40</t>
  </si>
  <si>
    <t>Calculate  Formula : ∅ (S/T) =2PLPR∑|P(J/TL)-P (J/TR) |</t>
  </si>
  <si>
    <t xml:space="preserve">      </t>
  </si>
  <si>
    <t>L1:0.333</t>
  </si>
  <si>
    <t xml:space="preserve"> L1:0.250                                                                                                                                                                                                                                                                                                                                                                                                                                                                                                                                                            L2:0.50   L3:0.25   L4:0                                                                      </t>
  </si>
  <si>
    <t xml:space="preserve"> L1:0.4        L2:0.4      L3:0.2          L4:0</t>
  </si>
  <si>
    <t xml:space="preserve"> L1:0.2        L2:0.4            L3: 0.4         L4: 0</t>
  </si>
  <si>
    <t>L1: 0.5</t>
  </si>
  <si>
    <t>L2: 0.5             L3:0</t>
  </si>
  <si>
    <t>L1: 0             L2:0.33         L3:0.66             L4: 0</t>
  </si>
  <si>
    <t xml:space="preserve">L1:1  </t>
  </si>
  <si>
    <t>L3:0          L4:0</t>
  </si>
  <si>
    <t>L1:0                       L2:0.6                    L3:0.4        L4:0</t>
  </si>
  <si>
    <t xml:space="preserve">L1:0.5    </t>
  </si>
  <si>
    <t>L2:0.5</t>
  </si>
  <si>
    <t xml:space="preserve"> L3: 0</t>
  </si>
  <si>
    <t xml:space="preserve"> L4:0</t>
  </si>
  <si>
    <t>L1:0             L2:0.33                                        L3: 0.66                   L4: 0</t>
  </si>
  <si>
    <t>Here Row 6 has maximum value of  ∅ (S/T)</t>
  </si>
  <si>
    <t>The Decision Tree finally looks like this below:</t>
  </si>
  <si>
    <t>Purpose : HW_05_Dtree_Part1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</si>
</sst>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mbria Math"/>
      <family val="1"/>
    </font>
    <font>
      <b/>
      <sz val="12"/>
      <color theme="1"/>
      <name val="Cambria Math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6" fontId="0" fillId="0" borderId="10" xfId="0" applyNumberFormat="1" applyBorder="1" applyAlignment="1">
      <alignment wrapText="1"/>
    </xf>
    <xf numFmtId="0" fontId="1" fillId="0" borderId="16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8" xfId="0" applyBorder="1" applyAlignment="1">
      <alignment wrapText="1"/>
    </xf>
    <xf numFmtId="6" fontId="0" fillId="0" borderId="12" xfId="0" applyNumberFormat="1" applyBorder="1" applyAlignment="1">
      <alignment wrapText="1"/>
    </xf>
    <xf numFmtId="6" fontId="0" fillId="0" borderId="15" xfId="0" applyNumberFormat="1" applyBorder="1" applyAlignment="1">
      <alignment wrapText="1"/>
    </xf>
    <xf numFmtId="6" fontId="0" fillId="0" borderId="17" xfId="0" applyNumberFormat="1" applyBorder="1" applyAlignment="1">
      <alignment wrapText="1"/>
    </xf>
    <xf numFmtId="6" fontId="0" fillId="0" borderId="18" xfId="0" applyNumberFormat="1" applyBorder="1" applyAlignment="1">
      <alignment wrapText="1"/>
    </xf>
    <xf numFmtId="0" fontId="0" fillId="0" borderId="0" xfId="0" applyAlignment="1">
      <alignment vertical="center"/>
    </xf>
    <xf numFmtId="0" fontId="2" fillId="0" borderId="0" xfId="0" applyFont="1"/>
    <xf numFmtId="0" fontId="1" fillId="0" borderId="8" xfId="0" applyFont="1" applyBorder="1" applyAlignment="1">
      <alignment wrapText="1"/>
    </xf>
    <xf numFmtId="0" fontId="0" fillId="0" borderId="10" xfId="0" applyBorder="1" applyAlignment="1">
      <alignment wrapText="1"/>
    </xf>
    <xf numFmtId="6" fontId="0" fillId="0" borderId="9" xfId="0" applyNumberFormat="1" applyBorder="1" applyAlignment="1">
      <alignment wrapText="1"/>
    </xf>
    <xf numFmtId="6" fontId="0" fillId="0" borderId="8" xfId="0" applyNumberFormat="1" applyBorder="1" applyAlignment="1">
      <alignment wrapText="1"/>
    </xf>
    <xf numFmtId="0" fontId="0" fillId="0" borderId="12" xfId="0" applyBorder="1" applyAlignment="1">
      <alignment wrapText="1"/>
    </xf>
    <xf numFmtId="6" fontId="0" fillId="0" borderId="0" xfId="0" applyNumberFormat="1" applyAlignment="1">
      <alignment wrapText="1"/>
    </xf>
    <xf numFmtId="6" fontId="0" fillId="0" borderId="11" xfId="0" applyNumberFormat="1" applyBorder="1" applyAlignment="1">
      <alignment wrapText="1"/>
    </xf>
    <xf numFmtId="0" fontId="0" fillId="0" borderId="15" xfId="0" applyBorder="1" applyAlignment="1">
      <alignment wrapText="1"/>
    </xf>
    <xf numFmtId="6" fontId="0" fillId="0" borderId="14" xfId="0" applyNumberFormat="1" applyBorder="1" applyAlignment="1">
      <alignment wrapText="1"/>
    </xf>
    <xf numFmtId="6" fontId="0" fillId="0" borderId="13" xfId="0" applyNumberFormat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6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121</xdr:row>
      <xdr:rowOff>91440</xdr:rowOff>
    </xdr:from>
    <xdr:to>
      <xdr:col>3</xdr:col>
      <xdr:colOff>289560</xdr:colOff>
      <xdr:row>124</xdr:row>
      <xdr:rowOff>60960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5A4CF484-EAD7-46C1-1C92-C4D623B4FA87}"/>
            </a:ext>
          </a:extLst>
        </xdr:cNvPr>
        <xdr:cNvCxnSpPr/>
      </xdr:nvCxnSpPr>
      <xdr:spPr>
        <a:xfrm flipH="1">
          <a:off x="2110740" y="30251400"/>
          <a:ext cx="7620" cy="518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105</xdr:row>
      <xdr:rowOff>0</xdr:rowOff>
    </xdr:from>
    <xdr:to>
      <xdr:col>15</xdr:col>
      <xdr:colOff>106680</xdr:colOff>
      <xdr:row>128</xdr:row>
      <xdr:rowOff>121920</xdr:rowOff>
    </xdr:to>
    <xdr:grpSp>
      <xdr:nvGrpSpPr>
        <xdr:cNvPr id="2" name="Canvas 2">
          <a:extLst>
            <a:ext uri="{FF2B5EF4-FFF2-40B4-BE49-F238E27FC236}">
              <a16:creationId xmlns:a16="http://schemas.microsoft.com/office/drawing/2014/main" id="{D11A2F26-6FC9-3589-98A4-549040340BBF}"/>
            </a:ext>
          </a:extLst>
        </xdr:cNvPr>
        <xdr:cNvGrpSpPr/>
      </xdr:nvGrpSpPr>
      <xdr:grpSpPr>
        <a:xfrm>
          <a:off x="3048000" y="27233880"/>
          <a:ext cx="6309360" cy="4328160"/>
          <a:chOff x="0" y="0"/>
          <a:chExt cx="6309360" cy="43281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57F827D-A8C3-87A3-866E-B6B91839FB86}"/>
              </a:ext>
            </a:extLst>
          </xdr:cNvPr>
          <xdr:cNvSpPr/>
        </xdr:nvSpPr>
        <xdr:spPr>
          <a:xfrm>
            <a:off x="0" y="0"/>
            <a:ext cx="6309360" cy="4328160"/>
          </a:xfrm>
          <a:prstGeom prst="rect">
            <a:avLst/>
          </a:prstGeom>
          <a:solidFill>
            <a:prstClr val="white"/>
          </a:solidFill>
        </xdr:spPr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127DAD9-9BD7-2B77-778D-4F4AE8C46326}"/>
              </a:ext>
            </a:extLst>
          </xdr:cNvPr>
          <xdr:cNvSpPr/>
        </xdr:nvSpPr>
        <xdr:spPr>
          <a:xfrm>
            <a:off x="2941320" y="349445"/>
            <a:ext cx="108966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Occupation</a:t>
            </a:r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139A0A3A-B68F-3B09-718F-CB9E2823DBCE}"/>
              </a:ext>
            </a:extLst>
          </xdr:cNvPr>
          <xdr:cNvCxnSpPr/>
        </xdr:nvCxnSpPr>
        <xdr:spPr>
          <a:xfrm flipH="1">
            <a:off x="2506980" y="783785"/>
            <a:ext cx="982980" cy="3124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A9E55D01-FBC0-A74A-8D47-F678ED015058}"/>
              </a:ext>
            </a:extLst>
          </xdr:cNvPr>
          <xdr:cNvCxnSpPr/>
        </xdr:nvCxnSpPr>
        <xdr:spPr>
          <a:xfrm>
            <a:off x="3520440" y="783785"/>
            <a:ext cx="777240" cy="4114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FDB2BAA2-07C5-DAEF-F889-EA024A2EFC70}"/>
              </a:ext>
            </a:extLst>
          </xdr:cNvPr>
          <xdr:cNvSpPr/>
        </xdr:nvSpPr>
        <xdr:spPr>
          <a:xfrm>
            <a:off x="1569720" y="1119065"/>
            <a:ext cx="998220" cy="35814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Management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846921C5-A2E2-4CBE-26FE-66AEABE63687}"/>
              </a:ext>
            </a:extLst>
          </xdr:cNvPr>
          <xdr:cNvSpPr/>
        </xdr:nvSpPr>
        <xdr:spPr>
          <a:xfrm>
            <a:off x="3954780" y="1172405"/>
            <a:ext cx="1295400" cy="3886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Service, Sales, Staff</a:t>
            </a:r>
          </a:p>
        </xdr:txBody>
      </xdr: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D6CF2346-4FE7-045F-E7F3-42B03D514296}"/>
              </a:ext>
            </a:extLst>
          </xdr:cNvPr>
          <xdr:cNvCxnSpPr>
            <a:stCxn id="7" idx="2"/>
          </xdr:cNvCxnSpPr>
        </xdr:nvCxnSpPr>
        <xdr:spPr>
          <a:xfrm flipH="1">
            <a:off x="1432560" y="1477205"/>
            <a:ext cx="636270" cy="3886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39183C04-59CE-0A2E-F90A-8A1B5A339E9C}"/>
              </a:ext>
            </a:extLst>
          </xdr:cNvPr>
          <xdr:cNvCxnSpPr>
            <a:stCxn id="7" idx="2"/>
          </xdr:cNvCxnSpPr>
        </xdr:nvCxnSpPr>
        <xdr:spPr>
          <a:xfrm>
            <a:off x="2068830" y="1477205"/>
            <a:ext cx="430530" cy="36576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5554C3F4-D415-798F-E932-3E2590C91017}"/>
              </a:ext>
            </a:extLst>
          </xdr:cNvPr>
          <xdr:cNvSpPr/>
        </xdr:nvSpPr>
        <xdr:spPr>
          <a:xfrm>
            <a:off x="952500" y="1896305"/>
            <a:ext cx="662940" cy="2362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Age&lt;30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E2F93AD5-5040-6499-1AE5-E81C97DA9192}"/>
              </a:ext>
            </a:extLst>
          </xdr:cNvPr>
          <xdr:cNvSpPr/>
        </xdr:nvSpPr>
        <xdr:spPr>
          <a:xfrm>
            <a:off x="2209800" y="1881065"/>
            <a:ext cx="73914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Age&gt;=30</a:t>
            </a:r>
          </a:p>
        </xdr:txBody>
      </xdr: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6100A5B9-735D-A655-9269-C80A52DA53F6}"/>
              </a:ext>
            </a:extLst>
          </xdr:cNvPr>
          <xdr:cNvCxnSpPr>
            <a:stCxn id="11" idx="2"/>
          </xdr:cNvCxnSpPr>
        </xdr:nvCxnSpPr>
        <xdr:spPr>
          <a:xfrm flipH="1">
            <a:off x="914400" y="2132525"/>
            <a:ext cx="369570" cy="4267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6AA3BAC6-3B74-1A33-9146-DCD066735349}"/>
              </a:ext>
            </a:extLst>
          </xdr:cNvPr>
          <xdr:cNvCxnSpPr>
            <a:stCxn id="11" idx="2"/>
          </xdr:cNvCxnSpPr>
        </xdr:nvCxnSpPr>
        <xdr:spPr>
          <a:xfrm>
            <a:off x="1283970" y="2132525"/>
            <a:ext cx="308610" cy="4572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65142620-D9FF-F313-17EB-AE88274B89BB}"/>
              </a:ext>
            </a:extLst>
          </xdr:cNvPr>
          <xdr:cNvSpPr/>
        </xdr:nvSpPr>
        <xdr:spPr>
          <a:xfrm>
            <a:off x="609600" y="2582105"/>
            <a:ext cx="518160" cy="3657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Male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86042EF5-8A0F-20E0-4F6A-7E84594321AF}"/>
              </a:ext>
            </a:extLst>
          </xdr:cNvPr>
          <xdr:cNvSpPr/>
        </xdr:nvSpPr>
        <xdr:spPr>
          <a:xfrm>
            <a:off x="1478280" y="2598420"/>
            <a:ext cx="662940" cy="34944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Female</a:t>
            </a:r>
          </a:p>
        </xdr:txBody>
      </xdr: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A0BB1E26-88C5-D39D-99AF-6564ED52CECD}"/>
              </a:ext>
            </a:extLst>
          </xdr:cNvPr>
          <xdr:cNvCxnSpPr>
            <a:stCxn id="15" idx="2"/>
          </xdr:cNvCxnSpPr>
        </xdr:nvCxnSpPr>
        <xdr:spPr>
          <a:xfrm flipH="1">
            <a:off x="822960" y="2947865"/>
            <a:ext cx="45720" cy="36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B159F81E-3597-01A3-9F47-A3CE83A2D7F0}"/>
              </a:ext>
            </a:extLst>
          </xdr:cNvPr>
          <xdr:cNvCxnSpPr/>
        </xdr:nvCxnSpPr>
        <xdr:spPr>
          <a:xfrm>
            <a:off x="838200" y="2971800"/>
            <a:ext cx="0" cy="32766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 Box 23">
            <a:extLst>
              <a:ext uri="{FF2B5EF4-FFF2-40B4-BE49-F238E27FC236}">
                <a16:creationId xmlns:a16="http://schemas.microsoft.com/office/drawing/2014/main" id="{72029269-6AF9-3EE6-CD0A-1D3B964D3876}"/>
              </a:ext>
            </a:extLst>
          </xdr:cNvPr>
          <xdr:cNvSpPr txBox="1"/>
        </xdr:nvSpPr>
        <xdr:spPr>
          <a:xfrm>
            <a:off x="175260" y="3284220"/>
            <a:ext cx="838200" cy="441960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Level3(Node 4,6)</a:t>
            </a:r>
          </a:p>
        </xdr:txBody>
      </xdr:sp>
      <xdr:cxnSp macro="">
        <xdr:nvCxnSpPr>
          <xdr:cNvPr id="36" name="Straight Connector 35">
            <a:extLst>
              <a:ext uri="{FF2B5EF4-FFF2-40B4-BE49-F238E27FC236}">
                <a16:creationId xmlns:a16="http://schemas.microsoft.com/office/drawing/2014/main" id="{6B072CF7-47CA-928C-3BBA-74BF8037F7CC}"/>
              </a:ext>
            </a:extLst>
          </xdr:cNvPr>
          <xdr:cNvCxnSpPr>
            <a:stCxn id="16" idx="2"/>
          </xdr:cNvCxnSpPr>
        </xdr:nvCxnSpPr>
        <xdr:spPr>
          <a:xfrm>
            <a:off x="1809750" y="2947865"/>
            <a:ext cx="11430" cy="36683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Text Box 25">
            <a:extLst>
              <a:ext uri="{FF2B5EF4-FFF2-40B4-BE49-F238E27FC236}">
                <a16:creationId xmlns:a16="http://schemas.microsoft.com/office/drawing/2014/main" id="{49BF7CCF-3766-9775-9A89-217239F4D2DD}"/>
              </a:ext>
            </a:extLst>
          </xdr:cNvPr>
          <xdr:cNvSpPr txBox="1"/>
        </xdr:nvSpPr>
        <xdr:spPr>
          <a:xfrm>
            <a:off x="1569720" y="3322320"/>
            <a:ext cx="1051560" cy="480060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Level 4(Node5,7)</a:t>
            </a:r>
          </a:p>
        </xdr:txBody>
      </xdr:sp>
    </xdr:grpSp>
    <xdr:clientData/>
  </xdr:twoCellAnchor>
  <xdr:twoCellAnchor>
    <xdr:from>
      <xdr:col>7</xdr:col>
      <xdr:colOff>0</xdr:colOff>
      <xdr:row>169</xdr:row>
      <xdr:rowOff>0</xdr:rowOff>
    </xdr:from>
    <xdr:to>
      <xdr:col>17</xdr:col>
      <xdr:colOff>213360</xdr:colOff>
      <xdr:row>197</xdr:row>
      <xdr:rowOff>106680</xdr:rowOff>
    </xdr:to>
    <xdr:grpSp>
      <xdr:nvGrpSpPr>
        <xdr:cNvPr id="19" name="Canvas 2">
          <a:extLst>
            <a:ext uri="{FF2B5EF4-FFF2-40B4-BE49-F238E27FC236}">
              <a16:creationId xmlns:a16="http://schemas.microsoft.com/office/drawing/2014/main" id="{E5343BA5-2F15-A6CA-E81E-106494C6DA40}"/>
            </a:ext>
          </a:extLst>
        </xdr:cNvPr>
        <xdr:cNvGrpSpPr/>
      </xdr:nvGrpSpPr>
      <xdr:grpSpPr>
        <a:xfrm>
          <a:off x="4373880" y="42946320"/>
          <a:ext cx="6309360" cy="5227320"/>
          <a:chOff x="0" y="0"/>
          <a:chExt cx="6309360" cy="5227320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5B5833FE-2D05-9964-3A77-69F810BDEBDE}"/>
              </a:ext>
            </a:extLst>
          </xdr:cNvPr>
          <xdr:cNvSpPr/>
        </xdr:nvSpPr>
        <xdr:spPr>
          <a:xfrm>
            <a:off x="0" y="0"/>
            <a:ext cx="6309360" cy="5227320"/>
          </a:xfrm>
          <a:prstGeom prst="rect">
            <a:avLst/>
          </a:prstGeom>
          <a:solidFill>
            <a:prstClr val="white"/>
          </a:solidFill>
        </xdr:spPr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6A42394-53FB-D7A6-5DA9-BCA44EE5770C}"/>
              </a:ext>
            </a:extLst>
          </xdr:cNvPr>
          <xdr:cNvSpPr/>
        </xdr:nvSpPr>
        <xdr:spPr>
          <a:xfrm>
            <a:off x="2941320" y="349445"/>
            <a:ext cx="108966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Occupation</a:t>
            </a:r>
          </a:p>
        </xdr:txBody>
      </xdr: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BA9F370D-413A-EAF8-E841-750829D90DE9}"/>
              </a:ext>
            </a:extLst>
          </xdr:cNvPr>
          <xdr:cNvCxnSpPr/>
        </xdr:nvCxnSpPr>
        <xdr:spPr>
          <a:xfrm flipH="1">
            <a:off x="2506980" y="783785"/>
            <a:ext cx="982980" cy="3124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F2ED03C-22CE-DBAB-23A8-F93683CF554F}"/>
              </a:ext>
            </a:extLst>
          </xdr:cNvPr>
          <xdr:cNvCxnSpPr/>
        </xdr:nvCxnSpPr>
        <xdr:spPr>
          <a:xfrm>
            <a:off x="3520440" y="783785"/>
            <a:ext cx="777240" cy="4114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F9D3FF30-8F06-7DD1-A76A-85E4F9A52232}"/>
              </a:ext>
            </a:extLst>
          </xdr:cNvPr>
          <xdr:cNvSpPr/>
        </xdr:nvSpPr>
        <xdr:spPr>
          <a:xfrm>
            <a:off x="1569720" y="1119065"/>
            <a:ext cx="998220" cy="35814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Management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1C727C53-8E6D-39B3-911B-4570774AE33D}"/>
              </a:ext>
            </a:extLst>
          </xdr:cNvPr>
          <xdr:cNvSpPr/>
        </xdr:nvSpPr>
        <xdr:spPr>
          <a:xfrm>
            <a:off x="3954780" y="1172405"/>
            <a:ext cx="1295400" cy="3886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Service, Sales, Staff</a:t>
            </a:r>
          </a:p>
        </xdr:txBody>
      </xdr: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E6195E12-0525-D089-FAA3-BE32EC89C032}"/>
              </a:ext>
            </a:extLst>
          </xdr:cNvPr>
          <xdr:cNvCxnSpPr>
            <a:stCxn id="24" idx="2"/>
          </xdr:cNvCxnSpPr>
        </xdr:nvCxnSpPr>
        <xdr:spPr>
          <a:xfrm flipH="1">
            <a:off x="1432560" y="1477205"/>
            <a:ext cx="636270" cy="3886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B53FDC13-C66C-615F-00C1-367C9F04AC4F}"/>
              </a:ext>
            </a:extLst>
          </xdr:cNvPr>
          <xdr:cNvCxnSpPr>
            <a:stCxn id="24" idx="2"/>
          </xdr:cNvCxnSpPr>
        </xdr:nvCxnSpPr>
        <xdr:spPr>
          <a:xfrm>
            <a:off x="2068830" y="1477205"/>
            <a:ext cx="430530" cy="36576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F724FD01-56E2-D1E1-405B-F7F8342A238F}"/>
              </a:ext>
            </a:extLst>
          </xdr:cNvPr>
          <xdr:cNvSpPr/>
        </xdr:nvSpPr>
        <xdr:spPr>
          <a:xfrm>
            <a:off x="952500" y="1896305"/>
            <a:ext cx="662940" cy="2362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Age&lt;30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48229836-0F66-9D04-FF11-33D2F97FDCAB}"/>
              </a:ext>
            </a:extLst>
          </xdr:cNvPr>
          <xdr:cNvSpPr/>
        </xdr:nvSpPr>
        <xdr:spPr>
          <a:xfrm>
            <a:off x="2209800" y="1881065"/>
            <a:ext cx="73914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Age&gt;=30</a:t>
            </a:r>
          </a:p>
        </xdr:txBody>
      </xdr:sp>
      <xdr:cxnSp macro="">
        <xdr:nvCxnSpPr>
          <xdr:cNvPr id="30" name="Straight Connector 29">
            <a:extLst>
              <a:ext uri="{FF2B5EF4-FFF2-40B4-BE49-F238E27FC236}">
                <a16:creationId xmlns:a16="http://schemas.microsoft.com/office/drawing/2014/main" id="{5EA64ED3-0980-1056-5848-CC928B7BFC95}"/>
              </a:ext>
            </a:extLst>
          </xdr:cNvPr>
          <xdr:cNvCxnSpPr>
            <a:stCxn id="28" idx="2"/>
          </xdr:cNvCxnSpPr>
        </xdr:nvCxnSpPr>
        <xdr:spPr>
          <a:xfrm flipH="1">
            <a:off x="914400" y="2132525"/>
            <a:ext cx="369570" cy="4267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D827EDD9-AEDE-BA13-AECB-A42DAD5BBB6C}"/>
              </a:ext>
            </a:extLst>
          </xdr:cNvPr>
          <xdr:cNvCxnSpPr>
            <a:stCxn id="28" idx="2"/>
          </xdr:cNvCxnSpPr>
        </xdr:nvCxnSpPr>
        <xdr:spPr>
          <a:xfrm>
            <a:off x="1283970" y="2132525"/>
            <a:ext cx="308610" cy="4572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ED1D0CB1-7647-A248-729E-D1C670BFAC47}"/>
              </a:ext>
            </a:extLst>
          </xdr:cNvPr>
          <xdr:cNvSpPr/>
        </xdr:nvSpPr>
        <xdr:spPr>
          <a:xfrm>
            <a:off x="609600" y="2582105"/>
            <a:ext cx="518160" cy="3657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Male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B0462C79-88A2-D411-B7F2-F39EC498245F}"/>
              </a:ext>
            </a:extLst>
          </xdr:cNvPr>
          <xdr:cNvSpPr/>
        </xdr:nvSpPr>
        <xdr:spPr>
          <a:xfrm>
            <a:off x="1478280" y="2598420"/>
            <a:ext cx="662940" cy="34944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Female</a:t>
            </a:r>
          </a:p>
        </xdr:txBody>
      </xdr:sp>
      <xdr:cxnSp macro="">
        <xdr:nvCxnSpPr>
          <xdr:cNvPr id="34" name="Straight Connector 33">
            <a:extLst>
              <a:ext uri="{FF2B5EF4-FFF2-40B4-BE49-F238E27FC236}">
                <a16:creationId xmlns:a16="http://schemas.microsoft.com/office/drawing/2014/main" id="{FEFDE17C-CBDD-29A2-7FA3-76C7A45A75EA}"/>
              </a:ext>
            </a:extLst>
          </xdr:cNvPr>
          <xdr:cNvCxnSpPr>
            <a:stCxn id="32" idx="2"/>
          </xdr:cNvCxnSpPr>
        </xdr:nvCxnSpPr>
        <xdr:spPr>
          <a:xfrm flipH="1">
            <a:off x="822960" y="2947865"/>
            <a:ext cx="45720" cy="36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Connector 38">
            <a:extLst>
              <a:ext uri="{FF2B5EF4-FFF2-40B4-BE49-F238E27FC236}">
                <a16:creationId xmlns:a16="http://schemas.microsoft.com/office/drawing/2014/main" id="{A8D2F09E-8C0E-9CD4-7F2F-203676B47494}"/>
              </a:ext>
            </a:extLst>
          </xdr:cNvPr>
          <xdr:cNvCxnSpPr/>
        </xdr:nvCxnSpPr>
        <xdr:spPr>
          <a:xfrm>
            <a:off x="838200" y="2971800"/>
            <a:ext cx="0" cy="32766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Text Box 23">
            <a:extLst>
              <a:ext uri="{FF2B5EF4-FFF2-40B4-BE49-F238E27FC236}">
                <a16:creationId xmlns:a16="http://schemas.microsoft.com/office/drawing/2014/main" id="{6A7BFB7C-5D72-1A46-ED83-74DD6EDF54D6}"/>
              </a:ext>
            </a:extLst>
          </xdr:cNvPr>
          <xdr:cNvSpPr txBox="1"/>
        </xdr:nvSpPr>
        <xdr:spPr>
          <a:xfrm>
            <a:off x="175260" y="3284220"/>
            <a:ext cx="838200" cy="441960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Level3(Node 4,6)</a:t>
            </a:r>
          </a:p>
        </xdr:txBody>
      </xdr:sp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AD0B9381-76BE-587E-FB25-19DD3969653A}"/>
              </a:ext>
            </a:extLst>
          </xdr:cNvPr>
          <xdr:cNvCxnSpPr>
            <a:stCxn id="33" idx="2"/>
          </xdr:cNvCxnSpPr>
        </xdr:nvCxnSpPr>
        <xdr:spPr>
          <a:xfrm>
            <a:off x="1809750" y="2947865"/>
            <a:ext cx="11430" cy="36683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Text Box 25">
            <a:extLst>
              <a:ext uri="{FF2B5EF4-FFF2-40B4-BE49-F238E27FC236}">
                <a16:creationId xmlns:a16="http://schemas.microsoft.com/office/drawing/2014/main" id="{859546F9-3DF9-CA73-D4AC-CC85D2154A37}"/>
              </a:ext>
            </a:extLst>
          </xdr:cNvPr>
          <xdr:cNvSpPr txBox="1"/>
        </xdr:nvSpPr>
        <xdr:spPr>
          <a:xfrm>
            <a:off x="1569720" y="3322320"/>
            <a:ext cx="1051560" cy="480060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Level 4(Node5,7)</a:t>
            </a:r>
          </a:p>
        </xdr:txBody>
      </xdr:sp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AFD27232-91AF-7A87-335E-230F8C8AE24E}"/>
              </a:ext>
            </a:extLst>
          </xdr:cNvPr>
          <xdr:cNvCxnSpPr>
            <a:stCxn id="25" idx="2"/>
          </xdr:cNvCxnSpPr>
        </xdr:nvCxnSpPr>
        <xdr:spPr>
          <a:xfrm flipH="1">
            <a:off x="4000500" y="1561025"/>
            <a:ext cx="601980" cy="26015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Connector 43">
            <a:extLst>
              <a:ext uri="{FF2B5EF4-FFF2-40B4-BE49-F238E27FC236}">
                <a16:creationId xmlns:a16="http://schemas.microsoft.com/office/drawing/2014/main" id="{F9B00836-5603-8BB2-D78D-45184AF7704A}"/>
              </a:ext>
            </a:extLst>
          </xdr:cNvPr>
          <xdr:cNvCxnSpPr>
            <a:stCxn id="25" idx="2"/>
          </xdr:cNvCxnSpPr>
        </xdr:nvCxnSpPr>
        <xdr:spPr>
          <a:xfrm>
            <a:off x="4602480" y="1561025"/>
            <a:ext cx="556260" cy="28194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BAB47CF0-EE91-319B-85D5-7664A15895FF}"/>
              </a:ext>
            </a:extLst>
          </xdr:cNvPr>
          <xdr:cNvSpPr/>
        </xdr:nvSpPr>
        <xdr:spPr>
          <a:xfrm>
            <a:off x="3512820" y="1842965"/>
            <a:ext cx="632460" cy="2895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Age&lt;30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DDE9F864-626F-D2C7-DBE4-1DB40B6B2B06}"/>
              </a:ext>
            </a:extLst>
          </xdr:cNvPr>
          <xdr:cNvSpPr/>
        </xdr:nvSpPr>
        <xdr:spPr>
          <a:xfrm>
            <a:off x="4739640" y="1881065"/>
            <a:ext cx="723900" cy="27539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Age&gt;=30</a:t>
            </a:r>
          </a:p>
        </xdr:txBody>
      </xdr:sp>
      <xdr:cxnSp macro="">
        <xdr:nvCxnSpPr>
          <xdr:cNvPr id="47" name="Straight Connector 46">
            <a:extLst>
              <a:ext uri="{FF2B5EF4-FFF2-40B4-BE49-F238E27FC236}">
                <a16:creationId xmlns:a16="http://schemas.microsoft.com/office/drawing/2014/main" id="{27ABE1B9-4431-C1D6-7C36-2E84829D0C4F}"/>
              </a:ext>
            </a:extLst>
          </xdr:cNvPr>
          <xdr:cNvCxnSpPr>
            <a:stCxn id="45" idx="2"/>
          </xdr:cNvCxnSpPr>
        </xdr:nvCxnSpPr>
        <xdr:spPr>
          <a:xfrm>
            <a:off x="3829050" y="2132525"/>
            <a:ext cx="11430" cy="40493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90AC360A-6CCE-F1F6-6633-33DF5A1C54BC}"/>
              </a:ext>
            </a:extLst>
          </xdr:cNvPr>
          <xdr:cNvSpPr/>
        </xdr:nvSpPr>
        <xdr:spPr>
          <a:xfrm>
            <a:off x="3482340" y="2567940"/>
            <a:ext cx="563880" cy="3352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Male</a:t>
            </a:r>
          </a:p>
        </xdr:txBody>
      </xdr:sp>
      <xdr:cxnSp macro="">
        <xdr:nvCxnSpPr>
          <xdr:cNvPr id="49" name="Straight Connector 48">
            <a:extLst>
              <a:ext uri="{FF2B5EF4-FFF2-40B4-BE49-F238E27FC236}">
                <a16:creationId xmlns:a16="http://schemas.microsoft.com/office/drawing/2014/main" id="{7490D46A-30F6-A6A3-8A4D-4A8C9C5E255B}"/>
              </a:ext>
            </a:extLst>
          </xdr:cNvPr>
          <xdr:cNvCxnSpPr>
            <a:stCxn id="48" idx="2"/>
          </xdr:cNvCxnSpPr>
        </xdr:nvCxnSpPr>
        <xdr:spPr>
          <a:xfrm>
            <a:off x="3764280" y="2903220"/>
            <a:ext cx="7620" cy="3505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Text Box 34">
            <a:extLst>
              <a:ext uri="{FF2B5EF4-FFF2-40B4-BE49-F238E27FC236}">
                <a16:creationId xmlns:a16="http://schemas.microsoft.com/office/drawing/2014/main" id="{A1FB8782-819A-C0A2-74D7-D391A2D99789}"/>
              </a:ext>
            </a:extLst>
          </xdr:cNvPr>
          <xdr:cNvSpPr txBox="1"/>
        </xdr:nvSpPr>
        <xdr:spPr>
          <a:xfrm>
            <a:off x="3276600" y="3284220"/>
            <a:ext cx="838200" cy="563880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Level 1 Node2,11</a:t>
            </a:r>
          </a:p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11</a:t>
            </a:r>
          </a:p>
        </xdr:txBody>
      </xdr:sp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9CA4941A-B4FE-31FC-08E1-2425B838B5EA}"/>
              </a:ext>
            </a:extLst>
          </xdr:cNvPr>
          <xdr:cNvCxnSpPr/>
        </xdr:nvCxnSpPr>
        <xdr:spPr>
          <a:xfrm flipH="1">
            <a:off x="4922520" y="2178245"/>
            <a:ext cx="190500" cy="38969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Connector 51">
            <a:extLst>
              <a:ext uri="{FF2B5EF4-FFF2-40B4-BE49-F238E27FC236}">
                <a16:creationId xmlns:a16="http://schemas.microsoft.com/office/drawing/2014/main" id="{072C55E0-FC0D-01E0-CF12-53CBED15A804}"/>
              </a:ext>
            </a:extLst>
          </xdr:cNvPr>
          <xdr:cNvCxnSpPr/>
        </xdr:nvCxnSpPr>
        <xdr:spPr>
          <a:xfrm>
            <a:off x="5143500" y="2178245"/>
            <a:ext cx="236220" cy="4201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C0EC9804-7ED7-B2EC-4740-AA137566DCCC}"/>
              </a:ext>
            </a:extLst>
          </xdr:cNvPr>
          <xdr:cNvSpPr/>
        </xdr:nvSpPr>
        <xdr:spPr>
          <a:xfrm>
            <a:off x="4495800" y="2621280"/>
            <a:ext cx="518160" cy="24384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Male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AD9FB069-9143-1125-5994-1D89E3507935}"/>
              </a:ext>
            </a:extLst>
          </xdr:cNvPr>
          <xdr:cNvSpPr/>
        </xdr:nvSpPr>
        <xdr:spPr>
          <a:xfrm>
            <a:off x="5349240" y="2644140"/>
            <a:ext cx="655320" cy="2590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Female</a:t>
            </a:r>
          </a:p>
        </xdr:txBody>
      </xdr:sp>
      <xdr:cxnSp macro="">
        <xdr:nvCxnSpPr>
          <xdr:cNvPr id="55" name="Straight Connector 54">
            <a:extLst>
              <a:ext uri="{FF2B5EF4-FFF2-40B4-BE49-F238E27FC236}">
                <a16:creationId xmlns:a16="http://schemas.microsoft.com/office/drawing/2014/main" id="{3B3CC84E-5D2A-D87B-8BFB-3716FAACC704}"/>
              </a:ext>
            </a:extLst>
          </xdr:cNvPr>
          <xdr:cNvCxnSpPr/>
        </xdr:nvCxnSpPr>
        <xdr:spPr>
          <a:xfrm flipH="1">
            <a:off x="4739640" y="2887980"/>
            <a:ext cx="7620" cy="3048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Text Box 40">
            <a:extLst>
              <a:ext uri="{FF2B5EF4-FFF2-40B4-BE49-F238E27FC236}">
                <a16:creationId xmlns:a16="http://schemas.microsoft.com/office/drawing/2014/main" id="{6FD67542-18F9-8CCE-2FA7-F3E1E2911439}"/>
              </a:ext>
            </a:extLst>
          </xdr:cNvPr>
          <xdr:cNvSpPr txBox="1"/>
        </xdr:nvSpPr>
        <xdr:spPr>
          <a:xfrm>
            <a:off x="4244340" y="3284220"/>
            <a:ext cx="647700" cy="762000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Level2</a:t>
            </a:r>
          </a:p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Node 3,9</a:t>
            </a:r>
          </a:p>
        </xdr:txBody>
      </xdr:sp>
      <xdr:cxnSp macro="">
        <xdr:nvCxnSpPr>
          <xdr:cNvPr id="57" name="Straight Connector 56">
            <a:extLst>
              <a:ext uri="{FF2B5EF4-FFF2-40B4-BE49-F238E27FC236}">
                <a16:creationId xmlns:a16="http://schemas.microsoft.com/office/drawing/2014/main" id="{3654BB6D-589D-06BA-70F9-36C1E8BC6D1F}"/>
              </a:ext>
            </a:extLst>
          </xdr:cNvPr>
          <xdr:cNvCxnSpPr>
            <a:stCxn id="54" idx="2"/>
          </xdr:cNvCxnSpPr>
        </xdr:nvCxnSpPr>
        <xdr:spPr>
          <a:xfrm>
            <a:off x="5676900" y="2903220"/>
            <a:ext cx="7620" cy="24384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Text Box 43">
            <a:extLst>
              <a:ext uri="{FF2B5EF4-FFF2-40B4-BE49-F238E27FC236}">
                <a16:creationId xmlns:a16="http://schemas.microsoft.com/office/drawing/2014/main" id="{7942059A-BAD8-C264-D23E-D17F0BD8BA62}"/>
              </a:ext>
            </a:extLst>
          </xdr:cNvPr>
          <xdr:cNvSpPr txBox="1"/>
        </xdr:nvSpPr>
        <xdr:spPr>
          <a:xfrm>
            <a:off x="5250180" y="3192780"/>
            <a:ext cx="632460" cy="708660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Level 3</a:t>
            </a:r>
          </a:p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Node 1,8</a:t>
            </a:r>
          </a:p>
        </xdr:txBody>
      </xdr:sp>
      <xdr:cxnSp macro="">
        <xdr:nvCxnSpPr>
          <xdr:cNvPr id="59" name="Straight Connector 58">
            <a:extLst>
              <a:ext uri="{FF2B5EF4-FFF2-40B4-BE49-F238E27FC236}">
                <a16:creationId xmlns:a16="http://schemas.microsoft.com/office/drawing/2014/main" id="{5113FDB6-6AC3-40BF-77C1-DEE3D1616FE3}"/>
              </a:ext>
            </a:extLst>
          </xdr:cNvPr>
          <xdr:cNvCxnSpPr/>
        </xdr:nvCxnSpPr>
        <xdr:spPr>
          <a:xfrm>
            <a:off x="5562600" y="3916680"/>
            <a:ext cx="15240" cy="1447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7E49003E-A055-2507-C703-B223B9F435A4}"/>
              </a:ext>
            </a:extLst>
          </xdr:cNvPr>
          <xdr:cNvCxnSpPr/>
        </xdr:nvCxnSpPr>
        <xdr:spPr>
          <a:xfrm flipH="1">
            <a:off x="5570220" y="3909060"/>
            <a:ext cx="7620" cy="32766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00A0E372-C79B-853C-2CA5-B95556A9F9CF}"/>
              </a:ext>
            </a:extLst>
          </xdr:cNvPr>
          <xdr:cNvSpPr/>
        </xdr:nvSpPr>
        <xdr:spPr>
          <a:xfrm>
            <a:off x="5143500" y="4259580"/>
            <a:ext cx="830580" cy="59436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Level 2</a:t>
            </a:r>
          </a:p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Node 10</a:t>
            </a:r>
          </a:p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86BE-3F25-4E02-94FB-B142495FC4B9}">
  <dimension ref="D1:N168"/>
  <sheetViews>
    <sheetView tabSelected="1" workbookViewId="0">
      <selection activeCell="H5" sqref="H5"/>
    </sheetView>
  </sheetViews>
  <sheetFormatPr defaultRowHeight="14.4" x14ac:dyDescent="0.3"/>
  <cols>
    <col min="7" max="7" width="10.44140625" customWidth="1"/>
  </cols>
  <sheetData>
    <row r="1" spans="7:12" x14ac:dyDescent="0.3">
      <c r="H1" s="1" t="s">
        <v>0</v>
      </c>
      <c r="I1" s="1"/>
      <c r="J1" s="1"/>
      <c r="K1" s="1"/>
      <c r="L1" s="1"/>
    </row>
    <row r="2" spans="7:12" x14ac:dyDescent="0.3">
      <c r="H2" s="1" t="s">
        <v>1</v>
      </c>
      <c r="I2" s="1"/>
      <c r="J2" s="1"/>
      <c r="K2" s="1"/>
      <c r="L2" s="1"/>
    </row>
    <row r="3" spans="7:12" x14ac:dyDescent="0.3">
      <c r="H3" s="1" t="s">
        <v>2</v>
      </c>
      <c r="I3" s="1"/>
      <c r="J3" s="1"/>
      <c r="K3" s="1"/>
      <c r="L3" s="1"/>
    </row>
    <row r="4" spans="7:12" x14ac:dyDescent="0.3">
      <c r="H4" s="1" t="s">
        <v>3</v>
      </c>
      <c r="I4" s="1"/>
      <c r="J4" s="1"/>
      <c r="K4" s="1"/>
      <c r="L4" s="1"/>
    </row>
    <row r="5" spans="7:12" x14ac:dyDescent="0.3">
      <c r="H5" s="1" t="s">
        <v>148</v>
      </c>
      <c r="I5" s="1"/>
      <c r="J5" s="1"/>
      <c r="K5" s="1"/>
      <c r="L5" s="1"/>
    </row>
    <row r="8" spans="7:12" ht="28.8" x14ac:dyDescent="0.3">
      <c r="G8" s="3" t="s">
        <v>4</v>
      </c>
      <c r="H8" s="3" t="s">
        <v>5</v>
      </c>
      <c r="I8" s="3" t="s">
        <v>6</v>
      </c>
      <c r="J8" s="3" t="s">
        <v>17</v>
      </c>
    </row>
    <row r="9" spans="7:12" x14ac:dyDescent="0.3">
      <c r="G9" s="4" t="s">
        <v>8</v>
      </c>
      <c r="H9" s="4" t="s">
        <v>9</v>
      </c>
      <c r="I9" s="5">
        <v>45</v>
      </c>
      <c r="J9" s="2">
        <v>48000</v>
      </c>
    </row>
    <row r="10" spans="7:12" x14ac:dyDescent="0.3">
      <c r="G10" s="7"/>
      <c r="H10" s="7" t="s">
        <v>11</v>
      </c>
      <c r="I10" s="6">
        <v>25</v>
      </c>
      <c r="J10" s="10">
        <v>25000</v>
      </c>
    </row>
    <row r="11" spans="7:12" x14ac:dyDescent="0.3">
      <c r="G11" s="8"/>
      <c r="H11" s="8" t="s">
        <v>11</v>
      </c>
      <c r="I11" s="9">
        <v>33</v>
      </c>
      <c r="J11" s="11">
        <v>35000</v>
      </c>
    </row>
    <row r="12" spans="7:12" ht="28.8" x14ac:dyDescent="0.3">
      <c r="G12" s="7" t="s">
        <v>14</v>
      </c>
      <c r="H12" s="7" t="s">
        <v>11</v>
      </c>
      <c r="I12" s="6">
        <v>25</v>
      </c>
      <c r="J12" s="10">
        <v>45000</v>
      </c>
    </row>
    <row r="13" spans="7:12" x14ac:dyDescent="0.3">
      <c r="G13" s="7"/>
      <c r="H13" s="7" t="s">
        <v>9</v>
      </c>
      <c r="I13" s="6">
        <v>35</v>
      </c>
      <c r="J13" s="10">
        <v>65000</v>
      </c>
    </row>
    <row r="14" spans="7:12" x14ac:dyDescent="0.3">
      <c r="G14" s="7"/>
      <c r="H14" s="7" t="s">
        <v>11</v>
      </c>
      <c r="I14" s="7">
        <v>26</v>
      </c>
      <c r="J14" s="12">
        <v>45000</v>
      </c>
    </row>
    <row r="15" spans="7:12" x14ac:dyDescent="0.3">
      <c r="G15" s="8"/>
      <c r="H15" s="8" t="s">
        <v>9</v>
      </c>
      <c r="I15" s="9">
        <v>45</v>
      </c>
      <c r="J15" s="11">
        <v>70000</v>
      </c>
    </row>
    <row r="16" spans="7:12" x14ac:dyDescent="0.3">
      <c r="G16" s="7" t="s">
        <v>15</v>
      </c>
      <c r="H16" s="7" t="s">
        <v>9</v>
      </c>
      <c r="I16" s="6">
        <v>40</v>
      </c>
      <c r="J16" s="10">
        <v>50000</v>
      </c>
    </row>
    <row r="17" spans="7:10" x14ac:dyDescent="0.3">
      <c r="G17" s="8"/>
      <c r="H17" s="8" t="s">
        <v>11</v>
      </c>
      <c r="I17" s="8">
        <v>30</v>
      </c>
      <c r="J17" s="13">
        <v>40000</v>
      </c>
    </row>
    <row r="18" spans="7:10" x14ac:dyDescent="0.3">
      <c r="G18" s="7" t="s">
        <v>16</v>
      </c>
      <c r="H18" s="7" t="s">
        <v>9</v>
      </c>
      <c r="I18" s="6">
        <v>50</v>
      </c>
      <c r="J18" s="10">
        <v>40000</v>
      </c>
    </row>
    <row r="19" spans="7:10" x14ac:dyDescent="0.3">
      <c r="G19" s="8"/>
      <c r="H19" s="8" t="s">
        <v>11</v>
      </c>
      <c r="I19" s="9">
        <v>25</v>
      </c>
      <c r="J19" s="11">
        <v>25000</v>
      </c>
    </row>
    <row r="21" spans="7:10" x14ac:dyDescent="0.3">
      <c r="G21" s="14" t="s">
        <v>18</v>
      </c>
    </row>
    <row r="22" spans="7:10" x14ac:dyDescent="0.3">
      <c r="G22" s="14" t="s">
        <v>19</v>
      </c>
    </row>
    <row r="23" spans="7:10" x14ac:dyDescent="0.3">
      <c r="G23" s="14" t="s">
        <v>20</v>
      </c>
    </row>
    <row r="24" spans="7:10" x14ac:dyDescent="0.3">
      <c r="G24" s="14" t="s">
        <v>21</v>
      </c>
    </row>
    <row r="25" spans="7:10" x14ac:dyDescent="0.3">
      <c r="G25" s="14" t="s">
        <v>22</v>
      </c>
    </row>
    <row r="26" spans="7:10" x14ac:dyDescent="0.3">
      <c r="G26" s="14"/>
    </row>
    <row r="27" spans="7:10" x14ac:dyDescent="0.3">
      <c r="G27" s="14" t="s">
        <v>23</v>
      </c>
    </row>
    <row r="28" spans="7:10" x14ac:dyDescent="0.3">
      <c r="G28" s="14" t="s">
        <v>24</v>
      </c>
    </row>
    <row r="29" spans="7:10" x14ac:dyDescent="0.3">
      <c r="G29" s="14" t="s">
        <v>25</v>
      </c>
    </row>
    <row r="31" spans="7:10" x14ac:dyDescent="0.3">
      <c r="G31" s="14" t="s">
        <v>26</v>
      </c>
    </row>
    <row r="33" spans="7:12" x14ac:dyDescent="0.3">
      <c r="G33" s="26" t="s">
        <v>27</v>
      </c>
    </row>
    <row r="35" spans="7:12" ht="28.8" x14ac:dyDescent="0.3">
      <c r="G35" s="3" t="s">
        <v>4</v>
      </c>
      <c r="H35" s="3" t="s">
        <v>5</v>
      </c>
      <c r="I35" s="3" t="s">
        <v>6</v>
      </c>
      <c r="J35" s="3" t="s">
        <v>7</v>
      </c>
      <c r="K35" s="16" t="s">
        <v>17</v>
      </c>
      <c r="L35" s="16" t="s">
        <v>28</v>
      </c>
    </row>
    <row r="36" spans="7:12" x14ac:dyDescent="0.3">
      <c r="G36" s="4" t="s">
        <v>8</v>
      </c>
      <c r="H36" s="4" t="s">
        <v>9</v>
      </c>
      <c r="I36" s="5">
        <v>45</v>
      </c>
      <c r="J36" s="17" t="s">
        <v>10</v>
      </c>
      <c r="K36" s="18">
        <v>48000</v>
      </c>
      <c r="L36" s="19" t="s">
        <v>29</v>
      </c>
    </row>
    <row r="37" spans="7:12" x14ac:dyDescent="0.3">
      <c r="G37" s="7"/>
      <c r="H37" s="7" t="s">
        <v>11</v>
      </c>
      <c r="I37" s="6">
        <v>25</v>
      </c>
      <c r="J37" s="20" t="s">
        <v>12</v>
      </c>
      <c r="K37" s="21">
        <v>25000</v>
      </c>
      <c r="L37" s="22" t="s">
        <v>30</v>
      </c>
    </row>
    <row r="38" spans="7:12" x14ac:dyDescent="0.3">
      <c r="G38" s="8"/>
      <c r="H38" s="8" t="s">
        <v>11</v>
      </c>
      <c r="I38" s="9">
        <v>33</v>
      </c>
      <c r="J38" s="23" t="s">
        <v>13</v>
      </c>
      <c r="K38" s="24">
        <v>35000</v>
      </c>
      <c r="L38" s="25" t="s">
        <v>31</v>
      </c>
    </row>
    <row r="39" spans="7:12" ht="28.8" x14ac:dyDescent="0.3">
      <c r="G39" s="7" t="s">
        <v>14</v>
      </c>
      <c r="H39" s="7" t="s">
        <v>11</v>
      </c>
      <c r="I39" s="6">
        <v>25</v>
      </c>
      <c r="J39" s="20" t="s">
        <v>12</v>
      </c>
      <c r="K39" s="21">
        <v>45000</v>
      </c>
      <c r="L39" s="22" t="s">
        <v>29</v>
      </c>
    </row>
    <row r="40" spans="7:12" x14ac:dyDescent="0.3">
      <c r="G40" s="7"/>
      <c r="H40" s="7" t="s">
        <v>9</v>
      </c>
      <c r="I40" s="6">
        <v>35</v>
      </c>
      <c r="J40" s="20" t="s">
        <v>13</v>
      </c>
      <c r="K40" s="21">
        <v>65000</v>
      </c>
      <c r="L40" s="22" t="s">
        <v>32</v>
      </c>
    </row>
    <row r="41" spans="7:12" x14ac:dyDescent="0.3">
      <c r="G41" s="7"/>
      <c r="H41" s="7" t="s">
        <v>11</v>
      </c>
      <c r="I41" s="7">
        <v>26</v>
      </c>
      <c r="J41" s="6" t="s">
        <v>12</v>
      </c>
      <c r="K41" s="21">
        <v>45000</v>
      </c>
      <c r="L41" s="22" t="s">
        <v>29</v>
      </c>
    </row>
    <row r="42" spans="7:12" x14ac:dyDescent="0.3">
      <c r="G42" s="8"/>
      <c r="H42" s="8" t="s">
        <v>9</v>
      </c>
      <c r="I42" s="9">
        <v>45</v>
      </c>
      <c r="J42" s="23" t="s">
        <v>10</v>
      </c>
      <c r="K42" s="24">
        <v>70000</v>
      </c>
      <c r="L42" s="25" t="s">
        <v>32</v>
      </c>
    </row>
    <row r="43" spans="7:12" x14ac:dyDescent="0.3">
      <c r="G43" s="7" t="s">
        <v>15</v>
      </c>
      <c r="H43" s="7" t="s">
        <v>9</v>
      </c>
      <c r="I43" s="6">
        <v>40</v>
      </c>
      <c r="J43" s="20" t="s">
        <v>13</v>
      </c>
      <c r="K43" s="21">
        <v>50000</v>
      </c>
      <c r="L43" s="22" t="s">
        <v>29</v>
      </c>
    </row>
    <row r="44" spans="7:12" x14ac:dyDescent="0.3">
      <c r="G44" s="8"/>
      <c r="H44" s="8" t="s">
        <v>11</v>
      </c>
      <c r="I44" s="8">
        <v>30</v>
      </c>
      <c r="J44" s="9" t="s">
        <v>12</v>
      </c>
      <c r="K44" s="24">
        <v>40000</v>
      </c>
      <c r="L44" s="25" t="s">
        <v>31</v>
      </c>
    </row>
    <row r="45" spans="7:12" x14ac:dyDescent="0.3">
      <c r="G45" s="7" t="s">
        <v>16</v>
      </c>
      <c r="H45" s="7" t="s">
        <v>9</v>
      </c>
      <c r="I45" s="6">
        <v>50</v>
      </c>
      <c r="J45" s="20" t="s">
        <v>10</v>
      </c>
      <c r="K45" s="21">
        <v>40000</v>
      </c>
      <c r="L45" s="22" t="s">
        <v>31</v>
      </c>
    </row>
    <row r="46" spans="7:12" x14ac:dyDescent="0.3">
      <c r="G46" s="8"/>
      <c r="H46" s="8" t="s">
        <v>11</v>
      </c>
      <c r="I46" s="9">
        <v>25</v>
      </c>
      <c r="J46" s="23" t="s">
        <v>12</v>
      </c>
      <c r="K46" s="24">
        <v>25000</v>
      </c>
      <c r="L46" s="25" t="s">
        <v>30</v>
      </c>
    </row>
    <row r="49" spans="4:9" ht="15.6" x14ac:dyDescent="0.3">
      <c r="D49" s="15" t="s">
        <v>33</v>
      </c>
    </row>
    <row r="50" spans="4:9" ht="15" thickBot="1" x14ac:dyDescent="0.35"/>
    <row r="51" spans="4:9" ht="43.8" thickBot="1" x14ac:dyDescent="0.35">
      <c r="G51" s="27" t="s">
        <v>34</v>
      </c>
      <c r="H51" s="28" t="s">
        <v>35</v>
      </c>
      <c r="I51" s="28" t="s">
        <v>36</v>
      </c>
    </row>
    <row r="52" spans="4:9" ht="87" thickBot="1" x14ac:dyDescent="0.35">
      <c r="G52" s="29">
        <v>1</v>
      </c>
      <c r="H52" s="30" t="s">
        <v>37</v>
      </c>
      <c r="I52" s="30" t="s">
        <v>38</v>
      </c>
    </row>
    <row r="53" spans="4:9" ht="72.599999999999994" thickBot="1" x14ac:dyDescent="0.35">
      <c r="G53" s="29">
        <v>2</v>
      </c>
      <c r="H53" s="30" t="s">
        <v>39</v>
      </c>
      <c r="I53" s="30" t="s">
        <v>40</v>
      </c>
    </row>
    <row r="54" spans="4:9" ht="87" thickBot="1" x14ac:dyDescent="0.35">
      <c r="G54" s="29">
        <v>3</v>
      </c>
      <c r="H54" s="30" t="s">
        <v>41</v>
      </c>
      <c r="I54" s="30" t="s">
        <v>42</v>
      </c>
    </row>
    <row r="55" spans="4:9" ht="72.599999999999994" thickBot="1" x14ac:dyDescent="0.35">
      <c r="G55" s="29">
        <v>4</v>
      </c>
      <c r="H55" s="30" t="s">
        <v>43</v>
      </c>
      <c r="I55" s="30" t="s">
        <v>44</v>
      </c>
    </row>
    <row r="56" spans="4:9" ht="29.4" thickBot="1" x14ac:dyDescent="0.35">
      <c r="G56" s="29">
        <v>5</v>
      </c>
      <c r="H56" s="30" t="s">
        <v>45</v>
      </c>
      <c r="I56" s="30" t="s">
        <v>46</v>
      </c>
    </row>
    <row r="57" spans="4:9" ht="15" thickBot="1" x14ac:dyDescent="0.35">
      <c r="G57" s="29">
        <v>6</v>
      </c>
      <c r="H57" s="30" t="s">
        <v>47</v>
      </c>
      <c r="I57" s="30" t="s">
        <v>48</v>
      </c>
    </row>
    <row r="58" spans="4:9" ht="15" thickBot="1" x14ac:dyDescent="0.35">
      <c r="G58" s="29">
        <v>7</v>
      </c>
      <c r="H58" s="30" t="s">
        <v>49</v>
      </c>
      <c r="I58" s="30" t="s">
        <v>50</v>
      </c>
    </row>
    <row r="61" spans="4:9" ht="92.4" x14ac:dyDescent="0.3">
      <c r="E61" s="31" t="s">
        <v>51</v>
      </c>
    </row>
    <row r="62" spans="4:9" ht="15.6" x14ac:dyDescent="0.3">
      <c r="E62" s="31" t="s">
        <v>58</v>
      </c>
    </row>
    <row r="63" spans="4:9" ht="15.6" x14ac:dyDescent="0.3">
      <c r="E63" s="31" t="s">
        <v>52</v>
      </c>
    </row>
    <row r="64" spans="4:9" ht="15.6" x14ac:dyDescent="0.3">
      <c r="E64" s="31" t="s">
        <v>53</v>
      </c>
    </row>
    <row r="65" spans="4:14" ht="15.6" x14ac:dyDescent="0.3">
      <c r="E65" s="31" t="s">
        <v>54</v>
      </c>
    </row>
    <row r="66" spans="4:14" ht="15.6" x14ac:dyDescent="0.3">
      <c r="E66" s="31" t="s">
        <v>55</v>
      </c>
    </row>
    <row r="67" spans="4:14" ht="15.6" x14ac:dyDescent="0.3">
      <c r="E67" s="31" t="s">
        <v>56</v>
      </c>
    </row>
    <row r="68" spans="4:14" ht="15.6" x14ac:dyDescent="0.3">
      <c r="E68" s="31" t="s">
        <v>57</v>
      </c>
    </row>
    <row r="70" spans="4:14" ht="15" thickBot="1" x14ac:dyDescent="0.35"/>
    <row r="71" spans="4:14" ht="93" thickBot="1" x14ac:dyDescent="0.35">
      <c r="D71" s="32" t="s">
        <v>59</v>
      </c>
      <c r="E71" s="33" t="s">
        <v>60</v>
      </c>
      <c r="F71" s="33" t="s">
        <v>61</v>
      </c>
      <c r="G71" s="33" t="s">
        <v>62</v>
      </c>
      <c r="H71" s="33" t="s">
        <v>63</v>
      </c>
      <c r="I71" s="33" t="s">
        <v>64</v>
      </c>
      <c r="J71" s="34" t="s">
        <v>65</v>
      </c>
    </row>
    <row r="72" spans="4:14" ht="31.2" x14ac:dyDescent="0.3">
      <c r="D72" s="50">
        <v>0.2727</v>
      </c>
      <c r="E72" s="50">
        <v>0.72729999999999995</v>
      </c>
      <c r="F72" s="35" t="s">
        <v>66</v>
      </c>
      <c r="G72" s="53" t="s">
        <v>70</v>
      </c>
      <c r="H72" s="50">
        <v>0.39660000000000001</v>
      </c>
      <c r="I72" s="50">
        <v>0.58299999999999996</v>
      </c>
      <c r="J72" s="50">
        <v>0.23119999999999999</v>
      </c>
    </row>
    <row r="73" spans="4:14" ht="15.6" x14ac:dyDescent="0.3">
      <c r="D73" s="51"/>
      <c r="E73" s="51"/>
      <c r="F73" s="35" t="s">
        <v>67</v>
      </c>
      <c r="G73" s="54"/>
      <c r="H73" s="51"/>
      <c r="I73" s="51"/>
      <c r="J73" s="51"/>
      <c r="L73" t="s">
        <v>96</v>
      </c>
    </row>
    <row r="74" spans="4:14" ht="15.6" x14ac:dyDescent="0.3">
      <c r="D74" s="51"/>
      <c r="E74" s="51"/>
      <c r="F74" s="35" t="s">
        <v>68</v>
      </c>
      <c r="G74" s="54"/>
      <c r="H74" s="51"/>
      <c r="I74" s="51"/>
      <c r="J74" s="51"/>
      <c r="L74" t="s">
        <v>97</v>
      </c>
    </row>
    <row r="75" spans="4:14" ht="16.2" thickBot="1" x14ac:dyDescent="0.35">
      <c r="D75" s="52"/>
      <c r="E75" s="52"/>
      <c r="F75" s="36" t="s">
        <v>69</v>
      </c>
      <c r="G75" s="55"/>
      <c r="H75" s="52"/>
      <c r="I75" s="52"/>
      <c r="J75" s="52"/>
      <c r="L75" t="s">
        <v>98</v>
      </c>
      <c r="N75" t="s">
        <v>100</v>
      </c>
    </row>
    <row r="76" spans="4:14" ht="15.6" x14ac:dyDescent="0.3">
      <c r="D76" s="44">
        <v>0.36359999999999998</v>
      </c>
      <c r="E76" s="44">
        <v>0.63629999999999998</v>
      </c>
      <c r="F76" s="42" t="s">
        <v>71</v>
      </c>
      <c r="G76" s="47" t="s">
        <v>75</v>
      </c>
      <c r="H76" s="44">
        <v>0.46260000000000001</v>
      </c>
      <c r="I76" s="44">
        <v>1.4279999999999999</v>
      </c>
      <c r="J76" s="44">
        <v>0.66</v>
      </c>
      <c r="L76" t="s">
        <v>99</v>
      </c>
    </row>
    <row r="77" spans="4:14" ht="15.6" x14ac:dyDescent="0.3">
      <c r="D77" s="45"/>
      <c r="E77" s="45"/>
      <c r="F77" s="42" t="s">
        <v>72</v>
      </c>
      <c r="G77" s="48"/>
      <c r="H77" s="45"/>
      <c r="I77" s="45"/>
      <c r="J77" s="45"/>
    </row>
    <row r="78" spans="4:14" ht="15.6" x14ac:dyDescent="0.3">
      <c r="D78" s="45"/>
      <c r="E78" s="45"/>
      <c r="F78" s="42" t="s">
        <v>73</v>
      </c>
      <c r="G78" s="48"/>
      <c r="H78" s="45"/>
      <c r="I78" s="45"/>
      <c r="J78" s="45"/>
      <c r="L78" t="s">
        <v>101</v>
      </c>
    </row>
    <row r="79" spans="4:14" ht="16.2" thickBot="1" x14ac:dyDescent="0.35">
      <c r="D79" s="46"/>
      <c r="E79" s="46"/>
      <c r="F79" s="43" t="s">
        <v>74</v>
      </c>
      <c r="G79" s="49"/>
      <c r="H79" s="46"/>
      <c r="I79" s="46"/>
      <c r="J79" s="46"/>
      <c r="L79" t="s">
        <v>102</v>
      </c>
    </row>
    <row r="80" spans="4:14" ht="15.6" x14ac:dyDescent="0.3">
      <c r="D80" s="50">
        <v>0.18179999999999999</v>
      </c>
      <c r="E80" s="50">
        <v>0.81810000000000005</v>
      </c>
      <c r="F80" s="35" t="s">
        <v>76</v>
      </c>
      <c r="G80" s="53" t="s">
        <v>79</v>
      </c>
      <c r="H80" s="50">
        <v>0.2974</v>
      </c>
      <c r="I80" s="50">
        <v>0.88900000000000001</v>
      </c>
      <c r="J80" s="50">
        <v>0.26429999999999998</v>
      </c>
      <c r="L80" t="s">
        <v>103</v>
      </c>
    </row>
    <row r="81" spans="4:12" ht="15.6" x14ac:dyDescent="0.3">
      <c r="D81" s="51"/>
      <c r="E81" s="51"/>
      <c r="F81" s="35" t="s">
        <v>77</v>
      </c>
      <c r="G81" s="54"/>
      <c r="H81" s="51"/>
      <c r="I81" s="51"/>
      <c r="J81" s="51"/>
      <c r="L81" t="s">
        <v>104</v>
      </c>
    </row>
    <row r="82" spans="4:12" ht="15.6" x14ac:dyDescent="0.3">
      <c r="D82" s="51"/>
      <c r="E82" s="51"/>
      <c r="F82" s="35" t="s">
        <v>78</v>
      </c>
      <c r="G82" s="54"/>
      <c r="H82" s="51"/>
      <c r="I82" s="51"/>
      <c r="J82" s="51"/>
      <c r="L82" t="s">
        <v>105</v>
      </c>
    </row>
    <row r="83" spans="4:12" ht="16.2" thickBot="1" x14ac:dyDescent="0.35">
      <c r="D83" s="52"/>
      <c r="E83" s="52"/>
      <c r="F83" s="36" t="s">
        <v>69</v>
      </c>
      <c r="G83" s="55"/>
      <c r="H83" s="52"/>
      <c r="I83" s="52"/>
      <c r="J83" s="52"/>
      <c r="L83" t="s">
        <v>106</v>
      </c>
    </row>
    <row r="84" spans="4:12" x14ac:dyDescent="0.3">
      <c r="D84" s="50">
        <v>0.18179999999999999</v>
      </c>
      <c r="E84" s="50">
        <v>0.81810000000000005</v>
      </c>
      <c r="F84" s="37"/>
      <c r="G84" s="53" t="s">
        <v>84</v>
      </c>
      <c r="H84" s="50">
        <v>0.2974</v>
      </c>
      <c r="I84" s="50">
        <v>1.333</v>
      </c>
      <c r="J84" s="50">
        <v>0.39639999999999997</v>
      </c>
      <c r="L84" t="s">
        <v>107</v>
      </c>
    </row>
    <row r="85" spans="4:12" ht="15.6" x14ac:dyDescent="0.3">
      <c r="D85" s="51"/>
      <c r="E85" s="51"/>
      <c r="F85" s="35" t="s">
        <v>80</v>
      </c>
      <c r="G85" s="54"/>
      <c r="H85" s="51"/>
      <c r="I85" s="51"/>
      <c r="J85" s="51"/>
      <c r="L85" t="s">
        <v>108</v>
      </c>
    </row>
    <row r="86" spans="4:12" ht="15.6" x14ac:dyDescent="0.3">
      <c r="D86" s="51"/>
      <c r="E86" s="51"/>
      <c r="F86" s="35" t="s">
        <v>81</v>
      </c>
      <c r="G86" s="54"/>
      <c r="H86" s="51"/>
      <c r="I86" s="51"/>
      <c r="J86" s="51"/>
    </row>
    <row r="87" spans="4:12" ht="15.6" x14ac:dyDescent="0.3">
      <c r="D87" s="51"/>
      <c r="E87" s="51"/>
      <c r="F87" s="35" t="s">
        <v>82</v>
      </c>
      <c r="G87" s="54"/>
      <c r="H87" s="51"/>
      <c r="I87" s="51"/>
      <c r="J87" s="51"/>
      <c r="L87" t="s">
        <v>109</v>
      </c>
    </row>
    <row r="88" spans="4:12" ht="16.2" thickBot="1" x14ac:dyDescent="0.35">
      <c r="D88" s="52"/>
      <c r="E88" s="52"/>
      <c r="F88" s="36" t="s">
        <v>83</v>
      </c>
      <c r="G88" s="55"/>
      <c r="H88" s="52"/>
      <c r="I88" s="52"/>
      <c r="J88" s="52"/>
    </row>
    <row r="89" spans="4:12" ht="15.6" x14ac:dyDescent="0.3">
      <c r="D89" s="50">
        <v>0.5454</v>
      </c>
      <c r="E89" s="50">
        <v>0.4546</v>
      </c>
      <c r="F89" s="35" t="s">
        <v>85</v>
      </c>
      <c r="G89" s="53" t="s">
        <v>87</v>
      </c>
      <c r="H89" s="50">
        <v>0.49580000000000002</v>
      </c>
      <c r="I89" s="50">
        <v>0.93300000000000005</v>
      </c>
      <c r="J89" s="50">
        <v>0.46260000000000001</v>
      </c>
      <c r="L89" t="s">
        <v>110</v>
      </c>
    </row>
    <row r="90" spans="4:12" ht="15.6" x14ac:dyDescent="0.3">
      <c r="D90" s="51"/>
      <c r="E90" s="51"/>
      <c r="F90" s="35" t="s">
        <v>86</v>
      </c>
      <c r="G90" s="54"/>
      <c r="H90" s="51"/>
      <c r="I90" s="51"/>
      <c r="J90" s="51"/>
      <c r="L90" t="s">
        <v>111</v>
      </c>
    </row>
    <row r="91" spans="4:12" ht="15.6" x14ac:dyDescent="0.3">
      <c r="D91" s="51"/>
      <c r="E91" s="51"/>
      <c r="F91" s="35" t="s">
        <v>68</v>
      </c>
      <c r="G91" s="54"/>
      <c r="H91" s="51"/>
      <c r="I91" s="51"/>
      <c r="J91" s="51"/>
      <c r="L91">
        <f>0.583</f>
        <v>0.58299999999999996</v>
      </c>
    </row>
    <row r="92" spans="4:12" ht="16.2" thickBot="1" x14ac:dyDescent="0.35">
      <c r="D92" s="52"/>
      <c r="E92" s="52"/>
      <c r="F92" s="36" t="s">
        <v>69</v>
      </c>
      <c r="G92" s="55"/>
      <c r="H92" s="52"/>
      <c r="I92" s="52"/>
      <c r="J92" s="52"/>
      <c r="L92" t="s">
        <v>112</v>
      </c>
    </row>
    <row r="93" spans="4:12" ht="15.6" x14ac:dyDescent="0.3">
      <c r="D93" s="44">
        <v>0.36359999999999998</v>
      </c>
      <c r="E93" s="44">
        <v>0.63629999999999998</v>
      </c>
      <c r="F93" s="42" t="s">
        <v>88</v>
      </c>
      <c r="G93" s="47" t="s">
        <v>90</v>
      </c>
      <c r="H93" s="44">
        <v>0.4627</v>
      </c>
      <c r="I93" s="44">
        <v>1.4285000000000001</v>
      </c>
      <c r="J93" s="44">
        <v>0.66</v>
      </c>
      <c r="L93">
        <v>0.23211999999999999</v>
      </c>
    </row>
    <row r="94" spans="4:12" ht="15.6" x14ac:dyDescent="0.3">
      <c r="D94" s="45"/>
      <c r="E94" s="45"/>
      <c r="F94" s="42" t="s">
        <v>72</v>
      </c>
      <c r="G94" s="48"/>
      <c r="H94" s="45"/>
      <c r="I94" s="45"/>
      <c r="J94" s="45"/>
    </row>
    <row r="95" spans="4:12" ht="31.8" thickBot="1" x14ac:dyDescent="0.35">
      <c r="D95" s="46"/>
      <c r="E95" s="46"/>
      <c r="F95" s="43" t="s">
        <v>89</v>
      </c>
      <c r="G95" s="49"/>
      <c r="H95" s="46"/>
      <c r="I95" s="46"/>
      <c r="J95" s="46"/>
    </row>
    <row r="96" spans="4:12" x14ac:dyDescent="0.3">
      <c r="D96" s="50">
        <v>0.63629999999999998</v>
      </c>
      <c r="E96" s="50">
        <v>0.36359999999999998</v>
      </c>
      <c r="F96" s="37"/>
      <c r="G96" s="53" t="s">
        <v>95</v>
      </c>
      <c r="H96" s="50">
        <v>0.4627</v>
      </c>
      <c r="I96" s="50">
        <v>0.64200000000000002</v>
      </c>
      <c r="J96" s="50">
        <v>0.29699999999999999</v>
      </c>
    </row>
    <row r="97" spans="4:10" ht="15.6" x14ac:dyDescent="0.3">
      <c r="D97" s="51"/>
      <c r="E97" s="51"/>
      <c r="F97" s="35" t="s">
        <v>91</v>
      </c>
      <c r="G97" s="54"/>
      <c r="H97" s="51"/>
      <c r="I97" s="51"/>
      <c r="J97" s="51"/>
    </row>
    <row r="98" spans="4:10" ht="15.6" x14ac:dyDescent="0.3">
      <c r="D98" s="51"/>
      <c r="E98" s="51"/>
      <c r="F98" s="35" t="s">
        <v>92</v>
      </c>
      <c r="G98" s="54"/>
      <c r="H98" s="51"/>
      <c r="I98" s="51"/>
      <c r="J98" s="51"/>
    </row>
    <row r="99" spans="4:10" ht="31.2" x14ac:dyDescent="0.3">
      <c r="D99" s="51"/>
      <c r="E99" s="51"/>
      <c r="F99" s="35" t="s">
        <v>93</v>
      </c>
      <c r="G99" s="54"/>
      <c r="H99" s="51"/>
      <c r="I99" s="51"/>
      <c r="J99" s="51"/>
    </row>
    <row r="100" spans="4:10" ht="31.8" thickBot="1" x14ac:dyDescent="0.35">
      <c r="D100" s="52"/>
      <c r="E100" s="52"/>
      <c r="F100" s="36" t="s">
        <v>94</v>
      </c>
      <c r="G100" s="55"/>
      <c r="H100" s="52"/>
      <c r="I100" s="52"/>
      <c r="J100" s="52"/>
    </row>
    <row r="103" spans="4:10" ht="15.6" x14ac:dyDescent="0.3">
      <c r="D103" s="39" t="s">
        <v>113</v>
      </c>
    </row>
    <row r="104" spans="4:10" x14ac:dyDescent="0.3">
      <c r="D104" t="s">
        <v>114</v>
      </c>
    </row>
    <row r="130" spans="4:12" ht="16.2" thickBot="1" x14ac:dyDescent="0.35">
      <c r="F130" t="s">
        <v>115</v>
      </c>
      <c r="H130" s="31"/>
    </row>
    <row r="131" spans="4:12" ht="31.8" thickBot="1" x14ac:dyDescent="0.35">
      <c r="H131" s="32" t="s">
        <v>116</v>
      </c>
      <c r="I131" s="40" t="s">
        <v>117</v>
      </c>
      <c r="J131" s="33" t="s">
        <v>118</v>
      </c>
    </row>
    <row r="132" spans="4:12" ht="63" thickBot="1" x14ac:dyDescent="0.35">
      <c r="H132" s="38">
        <v>1</v>
      </c>
      <c r="I132" s="36" t="s">
        <v>119</v>
      </c>
      <c r="J132" s="36" t="s">
        <v>120</v>
      </c>
    </row>
    <row r="133" spans="4:12" ht="63" thickBot="1" x14ac:dyDescent="0.35">
      <c r="H133" s="38">
        <v>3</v>
      </c>
      <c r="I133" s="36" t="s">
        <v>121</v>
      </c>
      <c r="J133" s="36" t="s">
        <v>122</v>
      </c>
    </row>
    <row r="134" spans="4:12" ht="63" thickBot="1" x14ac:dyDescent="0.35">
      <c r="H134" s="38">
        <v>4</v>
      </c>
      <c r="I134" s="36" t="s">
        <v>123</v>
      </c>
      <c r="J134" s="36" t="s">
        <v>124</v>
      </c>
    </row>
    <row r="135" spans="4:12" ht="16.2" thickBot="1" x14ac:dyDescent="0.35">
      <c r="H135" s="38">
        <v>5</v>
      </c>
      <c r="I135" s="41" t="s">
        <v>125</v>
      </c>
      <c r="J135" s="41" t="s">
        <v>126</v>
      </c>
    </row>
    <row r="136" spans="4:12" ht="16.2" thickBot="1" x14ac:dyDescent="0.35">
      <c r="H136" s="38">
        <v>6</v>
      </c>
      <c r="I136" s="36" t="s">
        <v>127</v>
      </c>
      <c r="J136" s="41" t="s">
        <v>48</v>
      </c>
    </row>
    <row r="137" spans="4:12" ht="16.2" thickBot="1" x14ac:dyDescent="0.35">
      <c r="H137" s="38">
        <v>7</v>
      </c>
      <c r="I137" s="36" t="s">
        <v>128</v>
      </c>
      <c r="J137" s="41" t="s">
        <v>50</v>
      </c>
    </row>
    <row r="138" spans="4:12" ht="15.6" x14ac:dyDescent="0.3">
      <c r="H138" s="31"/>
    </row>
    <row r="139" spans="4:12" ht="15.6" x14ac:dyDescent="0.3">
      <c r="D139" s="15" t="s">
        <v>129</v>
      </c>
      <c r="J139" s="31" t="s">
        <v>130</v>
      </c>
    </row>
    <row r="140" spans="4:12" ht="15" thickBot="1" x14ac:dyDescent="0.35"/>
    <row r="141" spans="4:12" ht="93" thickBot="1" x14ac:dyDescent="0.35">
      <c r="F141" s="32" t="s">
        <v>59</v>
      </c>
      <c r="G141" s="33" t="s">
        <v>60</v>
      </c>
      <c r="H141" s="33" t="s">
        <v>61</v>
      </c>
      <c r="I141" s="33" t="s">
        <v>62</v>
      </c>
      <c r="J141" s="33" t="s">
        <v>63</v>
      </c>
      <c r="K141" s="33" t="s">
        <v>64</v>
      </c>
      <c r="L141" s="34" t="s">
        <v>65</v>
      </c>
    </row>
    <row r="142" spans="4:12" ht="15.6" x14ac:dyDescent="0.3">
      <c r="E142" s="56">
        <v>1</v>
      </c>
      <c r="F142" s="50">
        <v>0.42849999999999999</v>
      </c>
      <c r="G142" s="50">
        <v>0.57140000000000002</v>
      </c>
      <c r="H142" s="35" t="s">
        <v>131</v>
      </c>
      <c r="I142" s="53" t="s">
        <v>132</v>
      </c>
      <c r="J142" s="50">
        <v>0.48959999999999998</v>
      </c>
      <c r="K142" s="50">
        <v>0.33200000000000002</v>
      </c>
      <c r="L142" s="50">
        <v>0.16250000000000001</v>
      </c>
    </row>
    <row r="143" spans="4:12" ht="15.6" x14ac:dyDescent="0.3">
      <c r="E143" s="56"/>
      <c r="F143" s="51"/>
      <c r="G143" s="51"/>
      <c r="H143" s="35" t="s">
        <v>67</v>
      </c>
      <c r="I143" s="54"/>
      <c r="J143" s="51"/>
      <c r="K143" s="51"/>
      <c r="L143" s="51"/>
    </row>
    <row r="144" spans="4:12" ht="15.6" x14ac:dyDescent="0.3">
      <c r="E144" s="56"/>
      <c r="F144" s="51"/>
      <c r="G144" s="51"/>
      <c r="H144" s="35" t="s">
        <v>68</v>
      </c>
      <c r="I144" s="54"/>
      <c r="J144" s="51"/>
      <c r="K144" s="51"/>
      <c r="L144" s="51"/>
    </row>
    <row r="145" spans="5:12" ht="16.2" thickBot="1" x14ac:dyDescent="0.35">
      <c r="E145" s="56"/>
      <c r="F145" s="52"/>
      <c r="G145" s="52"/>
      <c r="H145" s="36" t="s">
        <v>69</v>
      </c>
      <c r="I145" s="55"/>
      <c r="J145" s="52"/>
      <c r="K145" s="52"/>
      <c r="L145" s="52"/>
    </row>
    <row r="146" spans="5:12" ht="15.6" x14ac:dyDescent="0.3">
      <c r="E146" s="56">
        <v>3</v>
      </c>
      <c r="F146" s="50">
        <v>0.28570000000000001</v>
      </c>
      <c r="G146" s="50">
        <v>0.71419999999999995</v>
      </c>
      <c r="H146" s="35" t="s">
        <v>76</v>
      </c>
      <c r="I146" s="53" t="s">
        <v>133</v>
      </c>
      <c r="J146" s="50">
        <v>0.40799999999999997</v>
      </c>
      <c r="K146" s="50">
        <v>0.8</v>
      </c>
      <c r="L146" s="50">
        <v>0.32640000000000002</v>
      </c>
    </row>
    <row r="147" spans="5:12" ht="15.6" x14ac:dyDescent="0.3">
      <c r="E147" s="56"/>
      <c r="F147" s="51"/>
      <c r="G147" s="51"/>
      <c r="H147" s="35" t="s">
        <v>77</v>
      </c>
      <c r="I147" s="54"/>
      <c r="J147" s="51"/>
      <c r="K147" s="51"/>
      <c r="L147" s="51"/>
    </row>
    <row r="148" spans="5:12" ht="15.6" x14ac:dyDescent="0.3">
      <c r="E148" s="56"/>
      <c r="F148" s="51"/>
      <c r="G148" s="51"/>
      <c r="H148" s="35" t="s">
        <v>78</v>
      </c>
      <c r="I148" s="54"/>
      <c r="J148" s="51"/>
      <c r="K148" s="51"/>
      <c r="L148" s="51"/>
    </row>
    <row r="149" spans="5:12" ht="16.2" thickBot="1" x14ac:dyDescent="0.35">
      <c r="E149" s="56"/>
      <c r="F149" s="52"/>
      <c r="G149" s="52"/>
      <c r="H149" s="36" t="s">
        <v>69</v>
      </c>
      <c r="I149" s="55"/>
      <c r="J149" s="52"/>
      <c r="K149" s="52"/>
      <c r="L149" s="52"/>
    </row>
    <row r="150" spans="5:12" x14ac:dyDescent="0.3">
      <c r="E150" s="56">
        <v>4</v>
      </c>
      <c r="F150" s="50">
        <v>0.28570000000000001</v>
      </c>
      <c r="G150" s="50">
        <v>0.71419999999999995</v>
      </c>
      <c r="H150" s="37"/>
      <c r="I150" s="53" t="s">
        <v>134</v>
      </c>
      <c r="J150" s="50">
        <v>0.40799999999999997</v>
      </c>
      <c r="K150" s="50">
        <v>0.8</v>
      </c>
      <c r="L150" s="50">
        <v>0.32640000000000002</v>
      </c>
    </row>
    <row r="151" spans="5:12" ht="15.6" x14ac:dyDescent="0.3">
      <c r="E151" s="56"/>
      <c r="F151" s="51"/>
      <c r="G151" s="51"/>
      <c r="H151" s="35" t="s">
        <v>80</v>
      </c>
      <c r="I151" s="54"/>
      <c r="J151" s="51"/>
      <c r="K151" s="51"/>
      <c r="L151" s="51"/>
    </row>
    <row r="152" spans="5:12" ht="15.6" x14ac:dyDescent="0.3">
      <c r="E152" s="56"/>
      <c r="F152" s="51"/>
      <c r="G152" s="51"/>
      <c r="H152" s="35" t="s">
        <v>81</v>
      </c>
      <c r="I152" s="54"/>
      <c r="J152" s="51"/>
      <c r="K152" s="51"/>
      <c r="L152" s="51"/>
    </row>
    <row r="153" spans="5:12" ht="15.6" x14ac:dyDescent="0.3">
      <c r="E153" s="56"/>
      <c r="F153" s="51"/>
      <c r="G153" s="51"/>
      <c r="H153" s="35" t="s">
        <v>82</v>
      </c>
      <c r="I153" s="54"/>
      <c r="J153" s="51"/>
      <c r="K153" s="51"/>
      <c r="L153" s="51"/>
    </row>
    <row r="154" spans="5:12" ht="16.2" thickBot="1" x14ac:dyDescent="0.35">
      <c r="E154" s="56"/>
      <c r="F154" s="52"/>
      <c r="G154" s="52"/>
      <c r="H154" s="36" t="s">
        <v>83</v>
      </c>
      <c r="I154" s="55"/>
      <c r="J154" s="52"/>
      <c r="K154" s="52"/>
      <c r="L154" s="52"/>
    </row>
    <row r="155" spans="5:12" ht="15.6" x14ac:dyDescent="0.3">
      <c r="E155" s="56">
        <v>5</v>
      </c>
      <c r="F155" s="50">
        <v>0.57140000000000002</v>
      </c>
      <c r="G155" s="50">
        <v>0.42849999999999999</v>
      </c>
      <c r="H155" s="35" t="s">
        <v>135</v>
      </c>
      <c r="I155" s="53" t="s">
        <v>137</v>
      </c>
      <c r="J155" s="50">
        <v>0.48959999999999998</v>
      </c>
      <c r="K155" s="50">
        <v>1.333</v>
      </c>
      <c r="L155" s="50">
        <v>0.65259999999999996</v>
      </c>
    </row>
    <row r="156" spans="5:12" ht="31.2" x14ac:dyDescent="0.3">
      <c r="E156" s="56"/>
      <c r="F156" s="51"/>
      <c r="G156" s="51"/>
      <c r="H156" s="35" t="s">
        <v>136</v>
      </c>
      <c r="I156" s="54"/>
      <c r="J156" s="51"/>
      <c r="K156" s="51"/>
      <c r="L156" s="51"/>
    </row>
    <row r="157" spans="5:12" ht="16.2" thickBot="1" x14ac:dyDescent="0.35">
      <c r="E157" s="56"/>
      <c r="F157" s="52"/>
      <c r="G157" s="52"/>
      <c r="H157" s="36" t="s">
        <v>69</v>
      </c>
      <c r="I157" s="55"/>
      <c r="J157" s="52"/>
      <c r="K157" s="52"/>
      <c r="L157" s="52"/>
    </row>
    <row r="158" spans="5:12" ht="15.6" x14ac:dyDescent="0.3">
      <c r="E158" s="56">
        <v>6</v>
      </c>
      <c r="F158" s="44">
        <v>0.28570000000000001</v>
      </c>
      <c r="G158" s="44">
        <v>0.71419999999999995</v>
      </c>
      <c r="H158" s="42" t="s">
        <v>138</v>
      </c>
      <c r="I158" s="47" t="s">
        <v>140</v>
      </c>
      <c r="J158" s="44">
        <v>0.40799999999999997</v>
      </c>
      <c r="K158" s="44">
        <v>2</v>
      </c>
      <c r="L158" s="44">
        <v>0.81599999999999995</v>
      </c>
    </row>
    <row r="159" spans="5:12" ht="15.6" x14ac:dyDescent="0.3">
      <c r="E159" s="56"/>
      <c r="F159" s="45"/>
      <c r="G159" s="45"/>
      <c r="H159" s="42" t="s">
        <v>72</v>
      </c>
      <c r="I159" s="48"/>
      <c r="J159" s="45"/>
      <c r="K159" s="45"/>
      <c r="L159" s="45"/>
    </row>
    <row r="160" spans="5:12" ht="31.8" thickBot="1" x14ac:dyDescent="0.35">
      <c r="E160" s="56"/>
      <c r="F160" s="46"/>
      <c r="G160" s="46"/>
      <c r="H160" s="43" t="s">
        <v>139</v>
      </c>
      <c r="I160" s="49"/>
      <c r="J160" s="46"/>
      <c r="K160" s="46"/>
      <c r="L160" s="46"/>
    </row>
    <row r="161" spans="5:12" x14ac:dyDescent="0.3">
      <c r="E161" s="56">
        <v>7</v>
      </c>
      <c r="F161" s="50">
        <v>0.57140000000000002</v>
      </c>
      <c r="G161" s="50">
        <v>0.42849999999999999</v>
      </c>
      <c r="H161" s="37"/>
      <c r="I161" s="53" t="s">
        <v>145</v>
      </c>
      <c r="J161" s="50">
        <v>0.48959999999999998</v>
      </c>
      <c r="K161" s="50">
        <v>1.333</v>
      </c>
      <c r="L161" s="50">
        <v>0.65200000000000002</v>
      </c>
    </row>
    <row r="162" spans="5:12" ht="15.6" x14ac:dyDescent="0.3">
      <c r="E162" s="56"/>
      <c r="F162" s="51"/>
      <c r="G162" s="51"/>
      <c r="H162" s="35" t="s">
        <v>141</v>
      </c>
      <c r="I162" s="54"/>
      <c r="J162" s="51"/>
      <c r="K162" s="51"/>
      <c r="L162" s="51"/>
    </row>
    <row r="163" spans="5:12" ht="15.6" x14ac:dyDescent="0.3">
      <c r="E163" s="56"/>
      <c r="F163" s="51"/>
      <c r="G163" s="51"/>
      <c r="H163" s="35" t="s">
        <v>142</v>
      </c>
      <c r="I163" s="54"/>
      <c r="J163" s="51"/>
      <c r="K163" s="51"/>
      <c r="L163" s="51"/>
    </row>
    <row r="164" spans="5:12" ht="15.6" x14ac:dyDescent="0.3">
      <c r="E164" s="56"/>
      <c r="F164" s="51"/>
      <c r="G164" s="51"/>
      <c r="H164" s="35" t="s">
        <v>143</v>
      </c>
      <c r="I164" s="54"/>
      <c r="J164" s="51"/>
      <c r="K164" s="51"/>
      <c r="L164" s="51"/>
    </row>
    <row r="165" spans="5:12" ht="16.2" thickBot="1" x14ac:dyDescent="0.35">
      <c r="E165" s="56"/>
      <c r="F165" s="52"/>
      <c r="G165" s="52"/>
      <c r="H165" s="36" t="s">
        <v>144</v>
      </c>
      <c r="I165" s="55"/>
      <c r="J165" s="52"/>
      <c r="K165" s="52"/>
      <c r="L165" s="52"/>
    </row>
    <row r="166" spans="5:12" ht="15.6" x14ac:dyDescent="0.3">
      <c r="E166" s="31"/>
    </row>
    <row r="167" spans="5:12" ht="15.6" x14ac:dyDescent="0.3">
      <c r="F167" s="15" t="s">
        <v>146</v>
      </c>
    </row>
    <row r="168" spans="5:12" x14ac:dyDescent="0.3">
      <c r="F168" t="s">
        <v>147</v>
      </c>
    </row>
  </sheetData>
  <mergeCells count="84">
    <mergeCell ref="K158:K160"/>
    <mergeCell ref="L158:L160"/>
    <mergeCell ref="E161:E165"/>
    <mergeCell ref="F161:F165"/>
    <mergeCell ref="G161:G165"/>
    <mergeCell ref="I161:I165"/>
    <mergeCell ref="J161:J165"/>
    <mergeCell ref="K161:K165"/>
    <mergeCell ref="L161:L165"/>
    <mergeCell ref="E158:E160"/>
    <mergeCell ref="F158:F160"/>
    <mergeCell ref="G158:G160"/>
    <mergeCell ref="I158:I160"/>
    <mergeCell ref="J158:J160"/>
    <mergeCell ref="K150:K154"/>
    <mergeCell ref="L150:L154"/>
    <mergeCell ref="E155:E157"/>
    <mergeCell ref="F155:F157"/>
    <mergeCell ref="G155:G157"/>
    <mergeCell ref="I155:I157"/>
    <mergeCell ref="J155:J157"/>
    <mergeCell ref="K155:K157"/>
    <mergeCell ref="L155:L157"/>
    <mergeCell ref="E150:E154"/>
    <mergeCell ref="F150:F154"/>
    <mergeCell ref="G150:G154"/>
    <mergeCell ref="I150:I154"/>
    <mergeCell ref="J150:J154"/>
    <mergeCell ref="K142:K145"/>
    <mergeCell ref="L142:L145"/>
    <mergeCell ref="E146:E149"/>
    <mergeCell ref="F146:F149"/>
    <mergeCell ref="G146:G149"/>
    <mergeCell ref="I146:I149"/>
    <mergeCell ref="J146:J149"/>
    <mergeCell ref="K146:K149"/>
    <mergeCell ref="L146:L149"/>
    <mergeCell ref="J72:J75"/>
    <mergeCell ref="E142:E145"/>
    <mergeCell ref="F142:F145"/>
    <mergeCell ref="G142:G145"/>
    <mergeCell ref="I142:I145"/>
    <mergeCell ref="J142:J145"/>
    <mergeCell ref="J76:J79"/>
    <mergeCell ref="J80:J83"/>
    <mergeCell ref="J84:J88"/>
    <mergeCell ref="J89:J92"/>
    <mergeCell ref="J93:J95"/>
    <mergeCell ref="J96:J100"/>
    <mergeCell ref="D72:D75"/>
    <mergeCell ref="E72:E75"/>
    <mergeCell ref="G72:G75"/>
    <mergeCell ref="H72:H75"/>
    <mergeCell ref="I72:I75"/>
    <mergeCell ref="D80:D83"/>
    <mergeCell ref="E80:E83"/>
    <mergeCell ref="G80:G83"/>
    <mergeCell ref="H80:H83"/>
    <mergeCell ref="I80:I83"/>
    <mergeCell ref="D76:D79"/>
    <mergeCell ref="E76:E79"/>
    <mergeCell ref="G76:G79"/>
    <mergeCell ref="H76:H79"/>
    <mergeCell ref="I76:I79"/>
    <mergeCell ref="D89:D92"/>
    <mergeCell ref="E89:E92"/>
    <mergeCell ref="G89:G92"/>
    <mergeCell ref="H89:H92"/>
    <mergeCell ref="I89:I92"/>
    <mergeCell ref="D84:D88"/>
    <mergeCell ref="E84:E88"/>
    <mergeCell ref="G84:G88"/>
    <mergeCell ref="H84:H88"/>
    <mergeCell ref="I84:I88"/>
    <mergeCell ref="D96:D100"/>
    <mergeCell ref="E96:E100"/>
    <mergeCell ref="G96:G100"/>
    <mergeCell ref="H96:H100"/>
    <mergeCell ref="I96:I100"/>
    <mergeCell ref="D93:D95"/>
    <mergeCell ref="E93:E95"/>
    <mergeCell ref="G93:G95"/>
    <mergeCell ref="H93:H95"/>
    <mergeCell ref="I93:I9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2023-03-18T02:07:24Z</dcterms:created>
  <dcterms:modified xsi:type="dcterms:W3CDTF">2023-03-18T19:18:57Z</dcterms:modified>
</cp:coreProperties>
</file>