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7635" windowHeight="6720" activeTab="1"/>
  </bookViews>
  <sheets>
    <sheet name="Sheet1" sheetId="1" r:id="rId1"/>
    <sheet name="Sheet2" sheetId="2" r:id="rId2"/>
  </sheets>
  <calcPr calcId="144525"/>
</workbook>
</file>

<file path=xl/calcChain.xml><?xml version="1.0" encoding="utf-8"?>
<calcChain xmlns="http://schemas.openxmlformats.org/spreadsheetml/2006/main">
  <c r="C70" i="1" l="1"/>
  <c r="H53" i="1" l="1"/>
  <c r="H52" i="1"/>
  <c r="H10" i="1"/>
  <c r="H9" i="1"/>
  <c r="I61" i="1"/>
  <c r="I60" i="1"/>
  <c r="I59" i="1"/>
  <c r="I58" i="1"/>
  <c r="H61" i="1"/>
  <c r="H60" i="1"/>
  <c r="H59" i="1"/>
  <c r="H58" i="1"/>
  <c r="G61" i="1"/>
  <c r="G60" i="1"/>
  <c r="G59" i="1"/>
  <c r="G58" i="1"/>
  <c r="F61" i="1"/>
  <c r="F60" i="1"/>
  <c r="F59" i="1"/>
  <c r="F58" i="1"/>
  <c r="E61" i="1"/>
  <c r="E60" i="1"/>
  <c r="E59" i="1"/>
  <c r="E58" i="1"/>
  <c r="D61" i="1"/>
  <c r="D60" i="1"/>
  <c r="D59" i="1"/>
  <c r="D58" i="1"/>
  <c r="C61" i="1"/>
  <c r="C60" i="1"/>
  <c r="C59" i="1"/>
  <c r="C58" i="1"/>
  <c r="B61" i="1"/>
  <c r="B60" i="1"/>
  <c r="B59" i="1"/>
  <c r="B58" i="1"/>
  <c r="A61" i="1"/>
  <c r="A60" i="1"/>
  <c r="A59" i="1"/>
  <c r="A58" i="1"/>
  <c r="C57" i="1"/>
  <c r="E32" i="1"/>
  <c r="I57" i="1" l="1"/>
  <c r="H57" i="1"/>
  <c r="G57" i="1"/>
  <c r="F57" i="1"/>
  <c r="E57" i="1"/>
  <c r="D57" i="1"/>
  <c r="B57" i="1"/>
  <c r="A57" i="1"/>
  <c r="E29" i="1"/>
  <c r="E28" i="1"/>
  <c r="C18" i="1"/>
  <c r="C16" i="1"/>
  <c r="C14" i="1"/>
  <c r="B12" i="1"/>
  <c r="B11" i="1"/>
  <c r="B10" i="1"/>
  <c r="B9" i="1"/>
</calcChain>
</file>

<file path=xl/sharedStrings.xml><?xml version="1.0" encoding="utf-8"?>
<sst xmlns="http://schemas.openxmlformats.org/spreadsheetml/2006/main" count="116" uniqueCount="80">
  <si>
    <t xml:space="preserve"> </t>
  </si>
  <si>
    <t>QUOTATION</t>
  </si>
  <si>
    <t>Qtn No   :</t>
  </si>
  <si>
    <t>Date        :</t>
  </si>
  <si>
    <t xml:space="preserve">Kind Attn : </t>
  </si>
  <si>
    <t>Refernece :</t>
  </si>
  <si>
    <t>Dear Sir / Madam,</t>
  </si>
  <si>
    <t>Terms and Conditions</t>
  </si>
  <si>
    <t>1. PRICE</t>
  </si>
  <si>
    <t>2. SALES TAX</t>
  </si>
  <si>
    <t>3. PAYMENT</t>
  </si>
  <si>
    <t>4. FREIGHT CHARGES</t>
  </si>
  <si>
    <t>5. VALIDITY</t>
  </si>
  <si>
    <t>6. NOTE</t>
  </si>
  <si>
    <t>7. REMARKS</t>
  </si>
  <si>
    <t>Ex-Works Bangalore</t>
  </si>
  <si>
    <t>30 days from the date of quotation</t>
  </si>
  <si>
    <t>to the same, we are pleased to offer our best price and delivery as per the annexure:</t>
  </si>
  <si>
    <t xml:space="preserve">We acknowldege with thanks in receipt of your avove mentioned Enquiry. Further </t>
  </si>
  <si>
    <t>We trust our enclosed offer is in the line with your requirment and look Forward</t>
  </si>
  <si>
    <t>your Valued order at the earliest.</t>
  </si>
  <si>
    <t>Thanking you and assuring you of our best services.</t>
  </si>
  <si>
    <t>Yours Sincerely</t>
  </si>
  <si>
    <t>For ARBUTUS Technologies</t>
  </si>
  <si>
    <t>ANNEXURE</t>
  </si>
  <si>
    <t>SL No</t>
  </si>
  <si>
    <t>Part No</t>
  </si>
  <si>
    <t>Description</t>
  </si>
  <si>
    <t>Make</t>
  </si>
  <si>
    <t>Qty</t>
  </si>
  <si>
    <t>MOQ</t>
  </si>
  <si>
    <t>SPQ</t>
  </si>
  <si>
    <t>Lead time</t>
  </si>
  <si>
    <t>Unit Price</t>
  </si>
  <si>
    <t>Qtn No.</t>
  </si>
  <si>
    <t>Date</t>
  </si>
  <si>
    <t>Customer</t>
  </si>
  <si>
    <t>Subject :</t>
  </si>
  <si>
    <t>Reference :</t>
  </si>
  <si>
    <t>Payment :</t>
  </si>
  <si>
    <t>Freight</t>
  </si>
  <si>
    <r>
      <t>Su</t>
    </r>
    <r>
      <rPr>
        <b/>
        <sz val="10"/>
        <color theme="1"/>
        <rFont val="Calibri"/>
        <family val="2"/>
        <scheme val="minor"/>
      </rPr>
      <t>bject     :</t>
    </r>
  </si>
  <si>
    <t>NOTE:</t>
  </si>
  <si>
    <t>Order should on multiples of MOQ / SPQ</t>
  </si>
  <si>
    <t>AT/KI/B/212</t>
  </si>
  <si>
    <t>21/2/2015</t>
  </si>
  <si>
    <t>Konark Industria Pvt Ltd</t>
  </si>
  <si>
    <t>No.22, Industrial Lay-out,</t>
  </si>
  <si>
    <t>Banashankari 2nd Stage,</t>
  </si>
  <si>
    <t>Bangalore 560 070</t>
  </si>
  <si>
    <t xml:space="preserve">Mr. Seshadri </t>
  </si>
  <si>
    <t>Quotation for the requested  Panasonic part</t>
  </si>
  <si>
    <t xml:space="preserve">Our Discussion </t>
  </si>
  <si>
    <t xml:space="preserve">100 % Advance </t>
  </si>
  <si>
    <t>Remarks</t>
  </si>
  <si>
    <t>NCNR</t>
  </si>
  <si>
    <t>EEUEE2D470</t>
  </si>
  <si>
    <t>47mfd,200V,12.5 x 20, 1000 H</t>
  </si>
  <si>
    <t>Panasonic</t>
  </si>
  <si>
    <t>EEUFR1H100</t>
  </si>
  <si>
    <t>EEUFR1H4R7</t>
  </si>
  <si>
    <t>EEHFR1H101</t>
  </si>
  <si>
    <t>EECF5RH105</t>
  </si>
  <si>
    <t>10mfd,50V,5 x 11 8000 H</t>
  </si>
  <si>
    <t>4.7mfd, 50V, 5 x 11 8000 H</t>
  </si>
  <si>
    <t>100mfd, 50V, 8 x 11 8000 H</t>
  </si>
  <si>
    <t>Super Capacitor</t>
  </si>
  <si>
    <t>10-12 Weeks</t>
  </si>
  <si>
    <t>4 Weeks</t>
  </si>
  <si>
    <t xml:space="preserve">     Arbutus Technologies</t>
  </si>
  <si>
    <t xml:space="preserve">Kishore </t>
  </si>
  <si>
    <t>VAT 5.5% Extra</t>
  </si>
  <si>
    <r>
      <t xml:space="preserve">For </t>
    </r>
    <r>
      <rPr>
        <b/>
        <sz val="14"/>
        <color theme="1"/>
        <rFont val="Calibri"/>
        <family val="2"/>
        <scheme val="minor"/>
      </rPr>
      <t>ARBUTUS Technologies</t>
    </r>
  </si>
  <si>
    <t>'EEUEE2D470','47mfd,200V,12.5 x 20, 1000 H',100,2000,'10-12 Weeks',2500,32)</t>
  </si>
  <si>
    <t>'EEUFR1H100','10mfd,50V,5 x 11 8000 H',0,0,'4 Weeks',6000,8.75)</t>
  </si>
  <si>
    <t>'EEUFR1H4R7','4.7mfd, 50V, 5 x 11 8000 H',200,1000,'10-12 Weeks',1000,10.75)</t>
  </si>
  <si>
    <t>'EEHFR1H101','100mfd, 50V, 8 x 11 8000 H',0,0,'4 Weeks',1500,15.5)</t>
  </si>
  <si>
    <t>'EECF5RH105','Super Capacitor',100,2000,'10-12 Weeks',1000,185)</t>
  </si>
  <si>
    <t>(1,</t>
  </si>
  <si>
    <t>insert into arbutus_items_info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</si>
</sst>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rgb="FF3366FF"/>
      <name val="Arial Unicode MS"/>
      <family val="2"/>
    </font>
    <font>
      <sz val="2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Times New Roman"/>
      <family val="1"/>
    </font>
    <font>
      <sz val="10"/>
      <color rgb="FF000000"/>
      <name val="Arial"/>
      <family val="2"/>
    </font>
    <font>
      <sz val="1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2" fillId="0" borderId="0" xfId="0" applyFont="1" applyAlignment="1">
      <alignment vertical="center"/>
    </xf>
    <xf numFmtId="0" fontId="3" fillId="0" borderId="0" xfId="0" applyFont="1"/>
    <xf numFmtId="0" fontId="0" fillId="0" borderId="1" xfId="0" applyBorder="1"/>
    <xf numFmtId="14" fontId="0" fillId="0" borderId="0" xfId="0" applyNumberFormat="1"/>
    <xf numFmtId="0" fontId="0" fillId="0" borderId="0" xfId="0" applyNumberFormat="1"/>
    <xf numFmtId="0" fontId="1" fillId="0" borderId="2" xfId="0" applyFont="1" applyBorder="1"/>
    <xf numFmtId="0" fontId="4" fillId="0" borderId="0" xfId="0" applyFont="1"/>
    <xf numFmtId="0" fontId="1" fillId="0" borderId="0" xfId="0" applyFont="1"/>
    <xf numFmtId="0" fontId="1" fillId="0" borderId="5" xfId="0" applyFont="1" applyBorder="1"/>
    <xf numFmtId="0" fontId="1" fillId="0" borderId="8" xfId="0" applyFont="1" applyBorder="1"/>
    <xf numFmtId="0" fontId="1" fillId="0" borderId="10" xfId="0" applyFont="1" applyBorder="1"/>
    <xf numFmtId="2" fontId="0" fillId="0" borderId="1" xfId="0" applyNumberFormat="1" applyBorder="1"/>
    <xf numFmtId="0" fontId="5" fillId="0" borderId="1" xfId="0" applyFont="1" applyBorder="1" applyAlignment="1">
      <alignment horizontal="right"/>
    </xf>
    <xf numFmtId="0" fontId="6" fillId="0" borderId="1" xfId="0" applyFont="1" applyBorder="1"/>
    <xf numFmtId="0" fontId="7" fillId="0" borderId="1" xfId="0" applyFont="1" applyBorder="1" applyAlignment="1">
      <alignment horizontal="right"/>
    </xf>
    <xf numFmtId="0" fontId="0" fillId="0" borderId="1" xfId="0" applyBorder="1" applyAlignment="1">
      <alignment wrapText="1"/>
    </xf>
    <xf numFmtId="0" fontId="8" fillId="0" borderId="1" xfId="0" applyFont="1" applyBorder="1" applyAlignment="1">
      <alignment wrapText="1"/>
    </xf>
    <xf numFmtId="0" fontId="9" fillId="0" borderId="0" xfId="0" applyFont="1"/>
    <xf numFmtId="0" fontId="1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247650</xdr:colOff>
      <xdr:row>0</xdr:row>
      <xdr:rowOff>0</xdr:rowOff>
    </xdr:from>
    <xdr:to>
      <xdr:col>8</xdr:col>
      <xdr:colOff>581025</xdr:colOff>
      <xdr:row>5</xdr:row>
      <xdr:rowOff>135255</xdr:rowOff>
    </xdr:to>
    <xdr:pic>
      <xdr:nvPicPr>
        <xdr:cNvPr id="2" name="Picture 1" descr="AT Letter Head New.png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7650" y="0"/>
          <a:ext cx="5438775" cy="1087755"/>
        </a:xfrm>
        <a:prstGeom prst="rect">
          <a:avLst/>
        </a:prstGeom>
      </xdr:spPr>
    </xdr:pic>
    <xdr:clientData/>
  </xdr:twoCellAnchor>
  <xdr:twoCellAnchor editAs="oneCell">
    <xdr:from>
      <xdr:col>0</xdr:col>
      <xdr:colOff>2</xdr:colOff>
      <xdr:row>49</xdr:row>
      <xdr:rowOff>66676</xdr:rowOff>
    </xdr:from>
    <xdr:to>
      <xdr:col>1</xdr:col>
      <xdr:colOff>454612</xdr:colOff>
      <xdr:row>51</xdr:row>
      <xdr:rowOff>82842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" y="9210676"/>
          <a:ext cx="768935" cy="6448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81"/>
  <sheetViews>
    <sheetView topLeftCell="A46" workbookViewId="0">
      <selection activeCell="C60" sqref="C60"/>
    </sheetView>
  </sheetViews>
  <sheetFormatPr defaultRowHeight="15" x14ac:dyDescent="0.25"/>
  <cols>
    <col min="1" max="1" width="4.7109375" customWidth="1"/>
    <col min="2" max="2" width="12" customWidth="1"/>
    <col min="3" max="3" width="15.5703125" customWidth="1"/>
    <col min="4" max="4" width="10.5703125" customWidth="1"/>
    <col min="6" max="7" width="7.7109375" customWidth="1"/>
    <col min="9" max="9" width="12.5703125" customWidth="1"/>
  </cols>
  <sheetData>
    <row r="7" spans="1:9" ht="23.25" x14ac:dyDescent="0.35">
      <c r="A7" t="s">
        <v>0</v>
      </c>
      <c r="B7" s="32" t="s">
        <v>1</v>
      </c>
      <c r="C7" s="32"/>
      <c r="D7" s="32"/>
      <c r="E7" s="32"/>
      <c r="F7" s="32"/>
      <c r="G7" s="32"/>
      <c r="H7" s="32"/>
      <c r="I7" s="32"/>
    </row>
    <row r="8" spans="1:9" ht="13.5" customHeight="1" x14ac:dyDescent="0.35">
      <c r="B8" s="30"/>
      <c r="C8" s="30"/>
      <c r="D8" s="30"/>
      <c r="E8" s="30"/>
      <c r="F8" s="30"/>
      <c r="G8" s="30"/>
      <c r="H8" s="30"/>
      <c r="I8" s="30"/>
    </row>
    <row r="9" spans="1:9" x14ac:dyDescent="0.25">
      <c r="B9" t="str">
        <f>Sheet2!C4</f>
        <v>Konark Industria Pvt Ltd</v>
      </c>
      <c r="G9" t="s">
        <v>2</v>
      </c>
      <c r="H9" t="str">
        <f>Sheet2!C2</f>
        <v>AT/KI/B/212</v>
      </c>
    </row>
    <row r="10" spans="1:9" x14ac:dyDescent="0.25">
      <c r="B10" t="str">
        <f>Sheet2!C5</f>
        <v>No.22, Industrial Lay-out,</v>
      </c>
      <c r="G10" t="s">
        <v>3</v>
      </c>
      <c r="H10" s="15" t="str">
        <f>Sheet2!C3</f>
        <v>21/2/2015</v>
      </c>
    </row>
    <row r="11" spans="1:9" x14ac:dyDescent="0.25">
      <c r="B11" t="str">
        <f>Sheet2!C6</f>
        <v>Banashankari 2nd Stage,</v>
      </c>
    </row>
    <row r="12" spans="1:9" x14ac:dyDescent="0.25">
      <c r="B12" t="str">
        <f>Sheet2!C7</f>
        <v>Bangalore 560 070</v>
      </c>
    </row>
    <row r="14" spans="1:9" x14ac:dyDescent="0.25">
      <c r="B14" s="18" t="s">
        <v>4</v>
      </c>
      <c r="C14" s="16" t="str">
        <f>Sheet2!C8</f>
        <v xml:space="preserve">Mr. Seshadri </v>
      </c>
    </row>
    <row r="16" spans="1:9" x14ac:dyDescent="0.25">
      <c r="B16" s="19" t="s">
        <v>41</v>
      </c>
      <c r="C16" t="str">
        <f>Sheet2!C10</f>
        <v>Quotation for the requested  Panasonic part</v>
      </c>
    </row>
    <row r="18" spans="2:8" x14ac:dyDescent="0.25">
      <c r="B18" s="18" t="s">
        <v>5</v>
      </c>
      <c r="C18" t="str">
        <f>Sheet2!C11</f>
        <v xml:space="preserve">Our Discussion </v>
      </c>
    </row>
    <row r="20" spans="2:8" x14ac:dyDescent="0.25">
      <c r="B20" t="s">
        <v>6</v>
      </c>
    </row>
    <row r="22" spans="2:8" x14ac:dyDescent="0.25">
      <c r="B22" t="s">
        <v>18</v>
      </c>
    </row>
    <row r="23" spans="2:8" x14ac:dyDescent="0.25">
      <c r="B23" t="s">
        <v>17</v>
      </c>
    </row>
    <row r="25" spans="2:8" x14ac:dyDescent="0.25">
      <c r="B25" s="17" t="s">
        <v>7</v>
      </c>
      <c r="C25" s="1"/>
      <c r="D25" s="1"/>
      <c r="E25" s="1"/>
      <c r="F25" s="1"/>
      <c r="G25" s="1"/>
      <c r="H25" s="2"/>
    </row>
    <row r="26" spans="2:8" x14ac:dyDescent="0.25">
      <c r="B26" s="20" t="s">
        <v>8</v>
      </c>
      <c r="C26" s="4"/>
      <c r="D26" s="5"/>
      <c r="E26" s="3" t="s">
        <v>15</v>
      </c>
      <c r="F26" s="4"/>
      <c r="G26" s="4"/>
      <c r="H26" s="5"/>
    </row>
    <row r="27" spans="2:8" x14ac:dyDescent="0.25">
      <c r="B27" s="21" t="s">
        <v>9</v>
      </c>
      <c r="C27" s="7"/>
      <c r="D27" s="8"/>
      <c r="E27" s="6" t="s">
        <v>71</v>
      </c>
      <c r="F27" s="7"/>
      <c r="G27" s="7"/>
      <c r="H27" s="8"/>
    </row>
    <row r="28" spans="2:8" x14ac:dyDescent="0.25">
      <c r="B28" s="21" t="s">
        <v>10</v>
      </c>
      <c r="C28" s="7"/>
      <c r="D28" s="8"/>
      <c r="E28" s="6" t="str">
        <f>Sheet2!C13</f>
        <v xml:space="preserve">100 % Advance </v>
      </c>
      <c r="F28" s="7"/>
      <c r="G28" s="7"/>
      <c r="H28" s="8"/>
    </row>
    <row r="29" spans="2:8" x14ac:dyDescent="0.25">
      <c r="B29" s="21" t="s">
        <v>11</v>
      </c>
      <c r="C29" s="7"/>
      <c r="D29" s="8"/>
      <c r="E29" s="6">
        <f>Sheet2!C14</f>
        <v>0</v>
      </c>
      <c r="F29" s="7"/>
      <c r="G29" s="7"/>
      <c r="H29" s="8"/>
    </row>
    <row r="30" spans="2:8" x14ac:dyDescent="0.25">
      <c r="B30" s="21" t="s">
        <v>12</v>
      </c>
      <c r="C30" s="7"/>
      <c r="D30" s="8"/>
      <c r="E30" s="6" t="s">
        <v>16</v>
      </c>
      <c r="F30" s="7"/>
      <c r="G30" s="7"/>
      <c r="H30" s="8"/>
    </row>
    <row r="31" spans="2:8" x14ac:dyDescent="0.25">
      <c r="B31" s="21" t="s">
        <v>13</v>
      </c>
      <c r="C31" s="7"/>
      <c r="D31" s="8"/>
      <c r="E31" s="6"/>
      <c r="F31" s="7"/>
      <c r="G31" s="7"/>
      <c r="H31" s="8"/>
    </row>
    <row r="32" spans="2:8" x14ac:dyDescent="0.25">
      <c r="B32" s="22" t="s">
        <v>14</v>
      </c>
      <c r="C32" s="10"/>
      <c r="D32" s="11"/>
      <c r="E32" s="9" t="str">
        <f>Sheet2!C15</f>
        <v>NCNR</v>
      </c>
      <c r="F32" s="10"/>
      <c r="G32" s="10"/>
      <c r="H32" s="11"/>
    </row>
    <row r="34" spans="2:2" x14ac:dyDescent="0.25">
      <c r="B34" t="s">
        <v>19</v>
      </c>
    </row>
    <row r="35" spans="2:2" x14ac:dyDescent="0.25">
      <c r="B35" t="s">
        <v>20</v>
      </c>
    </row>
    <row r="37" spans="2:2" x14ac:dyDescent="0.25">
      <c r="B37" t="s">
        <v>21</v>
      </c>
    </row>
    <row r="39" spans="2:2" x14ac:dyDescent="0.25">
      <c r="B39" t="s">
        <v>22</v>
      </c>
    </row>
    <row r="40" spans="2:2" x14ac:dyDescent="0.25">
      <c r="B40" t="s">
        <v>23</v>
      </c>
    </row>
    <row r="44" spans="2:2" x14ac:dyDescent="0.25">
      <c r="B44" s="19" t="s">
        <v>70</v>
      </c>
    </row>
    <row r="51" spans="1:10" ht="34.5" x14ac:dyDescent="0.5">
      <c r="B51" s="12" t="s">
        <v>69</v>
      </c>
      <c r="D51" s="13"/>
      <c r="E51" s="13"/>
    </row>
    <row r="52" spans="1:10" x14ac:dyDescent="0.25">
      <c r="G52" t="s">
        <v>2</v>
      </c>
      <c r="H52" s="19" t="str">
        <f>Sheet2!C2</f>
        <v>AT/KI/B/212</v>
      </c>
    </row>
    <row r="53" spans="1:10" x14ac:dyDescent="0.25">
      <c r="G53" t="s">
        <v>3</v>
      </c>
      <c r="H53" s="15" t="str">
        <f>Sheet2!C3</f>
        <v>21/2/2015</v>
      </c>
    </row>
    <row r="54" spans="1:10" ht="26.25" x14ac:dyDescent="0.4">
      <c r="D54" s="29" t="s">
        <v>24</v>
      </c>
    </row>
    <row r="56" spans="1:10" x14ac:dyDescent="0.25">
      <c r="A56" s="14" t="s">
        <v>25</v>
      </c>
      <c r="B56" s="14" t="s">
        <v>26</v>
      </c>
      <c r="C56" s="14" t="s">
        <v>27</v>
      </c>
      <c r="D56" s="14" t="s">
        <v>28</v>
      </c>
      <c r="E56" s="14" t="s">
        <v>29</v>
      </c>
      <c r="F56" s="14" t="s">
        <v>30</v>
      </c>
      <c r="G56" s="14" t="s">
        <v>31</v>
      </c>
      <c r="H56" s="14" t="s">
        <v>32</v>
      </c>
      <c r="I56" s="14" t="s">
        <v>33</v>
      </c>
      <c r="J56" t="s">
        <v>0</v>
      </c>
    </row>
    <row r="57" spans="1:10" ht="30" x14ac:dyDescent="0.25">
      <c r="A57" s="14">
        <f>Sheet2!B18</f>
        <v>1</v>
      </c>
      <c r="B57" s="14" t="str">
        <f>Sheet2!C18</f>
        <v>EEUEE2D470</v>
      </c>
      <c r="C57" s="27" t="str">
        <f>Sheet2!D18</f>
        <v>47mfd,200V,12.5 x 20, 1000 H</v>
      </c>
      <c r="D57" s="14" t="str">
        <f>Sheet2!E18</f>
        <v>Panasonic</v>
      </c>
      <c r="E57" s="14">
        <f>Sheet2!F18</f>
        <v>2500</v>
      </c>
      <c r="F57" s="14">
        <f>Sheet2!G18</f>
        <v>2000</v>
      </c>
      <c r="G57" s="14">
        <f>Sheet2!H18</f>
        <v>100</v>
      </c>
      <c r="H57" s="27" t="str">
        <f>Sheet2!I18</f>
        <v>10-12 Weeks</v>
      </c>
      <c r="I57" s="23">
        <f>Sheet2!J18</f>
        <v>32</v>
      </c>
    </row>
    <row r="58" spans="1:10" ht="26.25" x14ac:dyDescent="0.25">
      <c r="A58" s="14">
        <f>Sheet2!B19</f>
        <v>2</v>
      </c>
      <c r="B58" s="14" t="str">
        <f>Sheet2!C19</f>
        <v>EEUFR1H100</v>
      </c>
      <c r="C58" s="28" t="str">
        <f>Sheet2!D19</f>
        <v>10mfd,50V,5 x 11 8000 H</v>
      </c>
      <c r="D58" s="14" t="str">
        <f>Sheet2!E19</f>
        <v>Panasonic</v>
      </c>
      <c r="E58" s="14">
        <f>Sheet2!F19</f>
        <v>6000</v>
      </c>
      <c r="F58" s="14">
        <f>Sheet2!G19</f>
        <v>0</v>
      </c>
      <c r="G58" s="14">
        <f>Sheet2!H19</f>
        <v>0</v>
      </c>
      <c r="H58" s="14" t="str">
        <f>Sheet2!I19</f>
        <v>4 Weeks</v>
      </c>
      <c r="I58" s="23">
        <f>Sheet2!J19</f>
        <v>8.75</v>
      </c>
    </row>
    <row r="59" spans="1:10" ht="30" x14ac:dyDescent="0.25">
      <c r="A59" s="14">
        <f>Sheet2!B20</f>
        <v>3</v>
      </c>
      <c r="B59" s="14" t="str">
        <f>Sheet2!C20</f>
        <v>EEUFR1H4R7</v>
      </c>
      <c r="C59" s="27" t="str">
        <f>Sheet2!D20</f>
        <v>4.7mfd, 50V, 5 x 11 8000 H</v>
      </c>
      <c r="D59" s="14" t="str">
        <f>Sheet2!E20</f>
        <v>Panasonic</v>
      </c>
      <c r="E59" s="14">
        <f>Sheet2!F20</f>
        <v>1000</v>
      </c>
      <c r="F59" s="14">
        <f>Sheet2!G20</f>
        <v>1000</v>
      </c>
      <c r="G59" s="14">
        <f>Sheet2!H20</f>
        <v>200</v>
      </c>
      <c r="H59" s="27" t="str">
        <f>Sheet2!I20</f>
        <v>10-12 Weeks</v>
      </c>
      <c r="I59" s="23">
        <f>Sheet2!J20</f>
        <v>10.75</v>
      </c>
    </row>
    <row r="60" spans="1:10" ht="30" x14ac:dyDescent="0.25">
      <c r="A60" s="14">
        <f>Sheet2!B21</f>
        <v>4</v>
      </c>
      <c r="B60" s="14" t="str">
        <f>Sheet2!C21</f>
        <v>EEHFR1H101</v>
      </c>
      <c r="C60" s="27" t="str">
        <f>Sheet2!D21</f>
        <v>100mfd, 50V, 8 x 11 8000 H</v>
      </c>
      <c r="D60" s="14" t="str">
        <f>Sheet2!E21</f>
        <v>Panasonic</v>
      </c>
      <c r="E60" s="14">
        <f>Sheet2!F21</f>
        <v>1500</v>
      </c>
      <c r="F60" s="14">
        <f>Sheet2!G21</f>
        <v>0</v>
      </c>
      <c r="G60" s="14">
        <f>Sheet2!H21</f>
        <v>0</v>
      </c>
      <c r="H60" s="14" t="str">
        <f>Sheet2!I21</f>
        <v>4 Weeks</v>
      </c>
      <c r="I60" s="23">
        <f>Sheet2!J21</f>
        <v>15.5</v>
      </c>
    </row>
    <row r="61" spans="1:10" ht="30" x14ac:dyDescent="0.25">
      <c r="A61" s="14">
        <f>Sheet2!B22</f>
        <v>5</v>
      </c>
      <c r="B61" s="14" t="str">
        <f>Sheet2!C22</f>
        <v>EECF5RH105</v>
      </c>
      <c r="C61" s="14" t="str">
        <f>Sheet2!D22</f>
        <v>Super Capacitor</v>
      </c>
      <c r="D61" s="14" t="str">
        <f>Sheet2!E22</f>
        <v>Panasonic</v>
      </c>
      <c r="E61" s="14">
        <f>Sheet2!F22</f>
        <v>1000</v>
      </c>
      <c r="F61" s="14">
        <f>Sheet2!G22</f>
        <v>2000</v>
      </c>
      <c r="G61" s="14">
        <f>Sheet2!H22</f>
        <v>100</v>
      </c>
      <c r="H61" s="27" t="str">
        <f>Sheet2!I22</f>
        <v>10-12 Weeks</v>
      </c>
      <c r="I61" s="23">
        <f>Sheet2!J22</f>
        <v>185</v>
      </c>
    </row>
    <row r="62" spans="1:10" x14ac:dyDescent="0.25">
      <c r="A62" s="14"/>
      <c r="B62" s="14"/>
      <c r="C62" s="14"/>
      <c r="D62" s="14"/>
      <c r="E62" s="14"/>
      <c r="F62" s="14"/>
      <c r="G62" s="14"/>
      <c r="H62" s="14"/>
      <c r="I62" s="23"/>
    </row>
    <row r="63" spans="1:10" x14ac:dyDescent="0.25">
      <c r="A63" s="14"/>
      <c r="B63" s="14"/>
      <c r="C63" s="14"/>
      <c r="D63" s="14"/>
      <c r="E63" s="14"/>
      <c r="F63" s="14"/>
      <c r="G63" s="14"/>
      <c r="H63" s="14"/>
      <c r="I63" s="23"/>
    </row>
    <row r="64" spans="1:10" x14ac:dyDescent="0.25">
      <c r="A64" s="14"/>
      <c r="B64" s="14"/>
      <c r="C64" s="14"/>
      <c r="D64" s="14"/>
      <c r="E64" s="14"/>
      <c r="F64" s="14"/>
      <c r="G64" s="14"/>
      <c r="H64" s="14"/>
      <c r="I64" s="23"/>
    </row>
    <row r="65" spans="1:9" x14ac:dyDescent="0.25">
      <c r="A65" s="14"/>
      <c r="B65" s="14"/>
      <c r="C65" s="14"/>
      <c r="D65" s="14"/>
      <c r="E65" s="14"/>
      <c r="F65" s="14"/>
      <c r="G65" s="14"/>
      <c r="H65" s="14"/>
      <c r="I65" s="23"/>
    </row>
    <row r="66" spans="1:9" x14ac:dyDescent="0.25">
      <c r="A66" s="14"/>
      <c r="B66" s="14"/>
      <c r="C66" s="14"/>
      <c r="D66" s="14"/>
      <c r="E66" s="14"/>
      <c r="F66" s="14"/>
      <c r="G66" s="14"/>
      <c r="H66" s="14"/>
      <c r="I66" s="23"/>
    </row>
    <row r="67" spans="1:9" x14ac:dyDescent="0.25">
      <c r="A67" s="14"/>
      <c r="B67" s="14"/>
      <c r="C67" s="14"/>
      <c r="D67" s="14"/>
      <c r="E67" s="14"/>
      <c r="F67" s="14"/>
      <c r="G67" s="14"/>
      <c r="H67" s="14"/>
      <c r="I67" s="23"/>
    </row>
    <row r="70" spans="1:9" x14ac:dyDescent="0.25">
      <c r="A70" s="31" t="s">
        <v>42</v>
      </c>
      <c r="B70" s="31"/>
      <c r="C70" t="str">
        <f>Sheet2!C26</f>
        <v>Order should on multiples of MOQ / SPQ</v>
      </c>
    </row>
    <row r="77" spans="1:9" ht="18.75" x14ac:dyDescent="0.3">
      <c r="B77" s="19" t="s">
        <v>72</v>
      </c>
    </row>
    <row r="81" spans="2:2" x14ac:dyDescent="0.25">
      <c r="B81" s="19" t="s">
        <v>70</v>
      </c>
    </row>
  </sheetData>
  <mergeCells count="2">
    <mergeCell ref="A70:B70"/>
    <mergeCell ref="B7:I7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4"/>
  <sheetViews>
    <sheetView tabSelected="1" workbookViewId="0">
      <selection activeCell="C30" sqref="C30:J34"/>
    </sheetView>
  </sheetViews>
  <sheetFormatPr defaultRowHeight="15" x14ac:dyDescent="0.25"/>
  <cols>
    <col min="2" max="2" width="12.7109375" customWidth="1"/>
    <col min="3" max="3" width="9.7109375" bestFit="1" customWidth="1"/>
  </cols>
  <sheetData>
    <row r="2" spans="2:3" x14ac:dyDescent="0.25">
      <c r="B2" t="s">
        <v>34</v>
      </c>
      <c r="C2" t="s">
        <v>44</v>
      </c>
    </row>
    <row r="3" spans="2:3" x14ac:dyDescent="0.25">
      <c r="B3" t="s">
        <v>35</v>
      </c>
      <c r="C3" s="15" t="s">
        <v>45</v>
      </c>
    </row>
    <row r="4" spans="2:3" x14ac:dyDescent="0.25">
      <c r="B4" t="s">
        <v>36</v>
      </c>
      <c r="C4" t="s">
        <v>46</v>
      </c>
    </row>
    <row r="5" spans="2:3" x14ac:dyDescent="0.25">
      <c r="C5" t="s">
        <v>47</v>
      </c>
    </row>
    <row r="6" spans="2:3" x14ac:dyDescent="0.25">
      <c r="C6" t="s">
        <v>48</v>
      </c>
    </row>
    <row r="7" spans="2:3" x14ac:dyDescent="0.25">
      <c r="C7" t="s">
        <v>49</v>
      </c>
    </row>
    <row r="8" spans="2:3" x14ac:dyDescent="0.25">
      <c r="B8" t="s">
        <v>4</v>
      </c>
      <c r="C8" t="s">
        <v>50</v>
      </c>
    </row>
    <row r="10" spans="2:3" x14ac:dyDescent="0.25">
      <c r="B10" t="s">
        <v>37</v>
      </c>
      <c r="C10" t="s">
        <v>51</v>
      </c>
    </row>
    <row r="11" spans="2:3" x14ac:dyDescent="0.25">
      <c r="B11" t="s">
        <v>38</v>
      </c>
      <c r="C11" t="s">
        <v>52</v>
      </c>
    </row>
    <row r="13" spans="2:3" x14ac:dyDescent="0.25">
      <c r="B13" t="s">
        <v>39</v>
      </c>
      <c r="C13" t="s">
        <v>53</v>
      </c>
    </row>
    <row r="14" spans="2:3" x14ac:dyDescent="0.25">
      <c r="B14" t="s">
        <v>40</v>
      </c>
      <c r="C14">
        <v>0</v>
      </c>
    </row>
    <row r="15" spans="2:3" x14ac:dyDescent="0.25">
      <c r="B15" t="s">
        <v>54</v>
      </c>
      <c r="C15" t="s">
        <v>55</v>
      </c>
    </row>
    <row r="17" spans="2:12" x14ac:dyDescent="0.25">
      <c r="B17" s="14" t="s">
        <v>25</v>
      </c>
      <c r="C17" s="14" t="s">
        <v>26</v>
      </c>
      <c r="D17" s="14" t="s">
        <v>27</v>
      </c>
      <c r="E17" s="14" t="s">
        <v>28</v>
      </c>
      <c r="F17" s="14" t="s">
        <v>29</v>
      </c>
      <c r="G17" s="14" t="s">
        <v>30</v>
      </c>
      <c r="H17" s="14" t="s">
        <v>31</v>
      </c>
      <c r="I17" s="14" t="s">
        <v>32</v>
      </c>
      <c r="J17" s="14" t="s">
        <v>33</v>
      </c>
    </row>
    <row r="18" spans="2:12" x14ac:dyDescent="0.25">
      <c r="B18" s="14">
        <v>1</v>
      </c>
      <c r="C18" s="14" t="s">
        <v>56</v>
      </c>
      <c r="D18" s="14" t="s">
        <v>57</v>
      </c>
      <c r="E18" s="14" t="s">
        <v>58</v>
      </c>
      <c r="F18" s="14">
        <v>2500</v>
      </c>
      <c r="G18" s="24">
        <v>2000</v>
      </c>
      <c r="H18" s="24">
        <v>100</v>
      </c>
      <c r="I18" s="14" t="s">
        <v>67</v>
      </c>
      <c r="J18" s="23">
        <v>32</v>
      </c>
      <c r="L18" t="s">
        <v>73</v>
      </c>
    </row>
    <row r="19" spans="2:12" x14ac:dyDescent="0.25">
      <c r="B19" s="14">
        <v>2</v>
      </c>
      <c r="C19" s="14" t="s">
        <v>59</v>
      </c>
      <c r="D19" s="14" t="s">
        <v>63</v>
      </c>
      <c r="E19" s="14" t="s">
        <v>58</v>
      </c>
      <c r="F19" s="14">
        <v>6000</v>
      </c>
      <c r="G19" s="25">
        <v>0</v>
      </c>
      <c r="H19" s="25">
        <v>0</v>
      </c>
      <c r="I19" s="14" t="s">
        <v>68</v>
      </c>
      <c r="J19" s="23">
        <v>8.75</v>
      </c>
      <c r="L19" t="s">
        <v>74</v>
      </c>
    </row>
    <row r="20" spans="2:12" x14ac:dyDescent="0.25">
      <c r="B20" s="14">
        <v>3</v>
      </c>
      <c r="C20" s="14" t="s">
        <v>60</v>
      </c>
      <c r="D20" s="14" t="s">
        <v>64</v>
      </c>
      <c r="E20" s="14" t="s">
        <v>58</v>
      </c>
      <c r="F20" s="14">
        <v>1000</v>
      </c>
      <c r="G20" s="24">
        <v>1000</v>
      </c>
      <c r="H20" s="24">
        <v>200</v>
      </c>
      <c r="I20" s="14" t="s">
        <v>67</v>
      </c>
      <c r="J20" s="23">
        <v>10.75</v>
      </c>
      <c r="L20" t="s">
        <v>75</v>
      </c>
    </row>
    <row r="21" spans="2:12" x14ac:dyDescent="0.25">
      <c r="B21" s="14">
        <v>4</v>
      </c>
      <c r="C21" s="14" t="s">
        <v>61</v>
      </c>
      <c r="D21" s="14" t="s">
        <v>65</v>
      </c>
      <c r="E21" s="14" t="s">
        <v>58</v>
      </c>
      <c r="F21" s="14">
        <v>1500</v>
      </c>
      <c r="G21" s="14">
        <v>0</v>
      </c>
      <c r="H21" s="14">
        <v>0</v>
      </c>
      <c r="I21" s="14" t="s">
        <v>68</v>
      </c>
      <c r="J21" s="23">
        <v>15.5</v>
      </c>
      <c r="L21" t="s">
        <v>76</v>
      </c>
    </row>
    <row r="22" spans="2:12" x14ac:dyDescent="0.25">
      <c r="B22" s="14">
        <v>5</v>
      </c>
      <c r="C22" s="14" t="s">
        <v>62</v>
      </c>
      <c r="D22" s="14" t="s">
        <v>66</v>
      </c>
      <c r="E22" s="14" t="s">
        <v>58</v>
      </c>
      <c r="F22" s="14">
        <v>1000</v>
      </c>
      <c r="G22" s="26">
        <v>2000</v>
      </c>
      <c r="H22" s="26">
        <v>100</v>
      </c>
      <c r="I22" s="14" t="s">
        <v>67</v>
      </c>
      <c r="J22" s="23">
        <v>185</v>
      </c>
      <c r="L22" t="s">
        <v>77</v>
      </c>
    </row>
    <row r="23" spans="2:12" x14ac:dyDescent="0.25">
      <c r="B23" t="s">
        <v>0</v>
      </c>
      <c r="C23" t="s">
        <v>0</v>
      </c>
    </row>
    <row r="26" spans="2:12" x14ac:dyDescent="0.25">
      <c r="C26" t="s">
        <v>43</v>
      </c>
    </row>
    <row r="30" spans="2:12" x14ac:dyDescent="0.25">
      <c r="C30" t="s">
        <v>79</v>
      </c>
      <c r="D30" t="s">
        <v>78</v>
      </c>
      <c r="E30" t="s">
        <v>73</v>
      </c>
    </row>
    <row r="31" spans="2:12" x14ac:dyDescent="0.25">
      <c r="C31" t="s">
        <v>79</v>
      </c>
      <c r="D31" t="s">
        <v>78</v>
      </c>
      <c r="E31" t="s">
        <v>74</v>
      </c>
    </row>
    <row r="32" spans="2:12" x14ac:dyDescent="0.25">
      <c r="C32" t="s">
        <v>79</v>
      </c>
      <c r="D32" t="s">
        <v>78</v>
      </c>
      <c r="E32" t="s">
        <v>75</v>
      </c>
    </row>
    <row r="33" spans="3:5" x14ac:dyDescent="0.25">
      <c r="C33" t="s">
        <v>79</v>
      </c>
      <c r="D33" t="s">
        <v>78</v>
      </c>
      <c r="E33" t="s">
        <v>76</v>
      </c>
    </row>
    <row r="34" spans="3:5" x14ac:dyDescent="0.25">
      <c r="C34" t="s">
        <v>79</v>
      </c>
      <c r="D34" t="s">
        <v>78</v>
      </c>
      <c r="E34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Kishore</dc:creator>
  <cp:lastModifiedBy>Praveen</cp:lastModifiedBy>
  <cp:lastPrinted>2015-02-21T09:20:13Z</cp:lastPrinted>
  <dcterms:created xsi:type="dcterms:W3CDTF">2015-02-12T07:30:03Z</dcterms:created>
  <dcterms:modified xsi:type="dcterms:W3CDTF">2015-05-14T17:56:29Z</dcterms:modified>
</cp:coreProperties>
</file>