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D211DB1-81D2-4880-841C-ECB568CA51A3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Data" sheetId="1" r:id="rId1"/>
    <sheet name="Chart" sheetId="2" r:id="rId2"/>
    <sheet name="Top 5 sales" sheetId="3" r:id="rId3"/>
    <sheet name="Sales between" sheetId="4" r:id="rId4"/>
  </sheets>
  <externalReferences>
    <externalReference r:id="rId5"/>
  </externalReferences>
  <definedNames>
    <definedName name="_xlnm._FilterDatabase" localSheetId="0" hidden="1">Data!$B$2:$B$23</definedName>
    <definedName name="_xlnm._FilterDatabase" localSheetId="3" hidden="1">'Sales between'!$B$6:$E$2185</definedName>
    <definedName name="_xlnm._FilterDatabase" localSheetId="2" hidden="1">'Top 5 sales'!$B$2:$C$26</definedName>
    <definedName name="_xlnm.Criteria" localSheetId="3">'Sales between'!$B$2:$E$3</definedName>
    <definedName name="Date1">OFFSET(#REF!,,,COUNT(#REF!))</definedName>
    <definedName name="Date2">OFFSET(#REF!,COUNT(#REF!)-#REF!,,#REF!)</definedName>
    <definedName name="_xlnm.Extract" localSheetId="0">Data!$N$2</definedName>
    <definedName name="Sales1">OFFSET(#REF!,,,COUNT(#REF!))</definedName>
    <definedName name="Sales2">OFFSET(#REF!,COUNT(#REF!)-#REF!,,#REF!)</definedName>
  </definedNames>
  <calcPr calcId="191029"/>
</workbook>
</file>

<file path=xl/calcChain.xml><?xml version="1.0" encoding="utf-8"?>
<calcChain xmlns="http://schemas.openxmlformats.org/spreadsheetml/2006/main">
  <c r="C3" i="4" l="1"/>
  <c r="B3" i="4"/>
  <c r="H2" i="4"/>
  <c r="D2" i="2"/>
  <c r="B3" i="2"/>
  <c r="B4" i="2"/>
  <c r="B5" i="2"/>
  <c r="B6" i="2"/>
  <c r="B8" i="2"/>
  <c r="B9" i="2"/>
  <c r="B2" i="2"/>
  <c r="E4" i="1"/>
  <c r="E5" i="1"/>
  <c r="E6" i="1"/>
  <c r="E7" i="1"/>
  <c r="E8" i="1"/>
  <c r="B7" i="2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</calcChain>
</file>

<file path=xl/sharedStrings.xml><?xml version="1.0" encoding="utf-8"?>
<sst xmlns="http://schemas.openxmlformats.org/spreadsheetml/2006/main" count="4475" uniqueCount="50">
  <si>
    <t>Dynamic Chart with Dynamic Label</t>
  </si>
  <si>
    <t>Date</t>
  </si>
  <si>
    <t>29-02-2015</t>
  </si>
  <si>
    <t>Product Name</t>
  </si>
  <si>
    <t>Country</t>
  </si>
  <si>
    <t>City</t>
  </si>
  <si>
    <t>Total Sales</t>
  </si>
  <si>
    <t>Jan</t>
  </si>
  <si>
    <t>Feb</t>
  </si>
  <si>
    <t>Mar</t>
  </si>
  <si>
    <t>Apr</t>
  </si>
  <si>
    <t>May</t>
  </si>
  <si>
    <t>Honda</t>
  </si>
  <si>
    <t>Mazda</t>
  </si>
  <si>
    <t>BMW</t>
  </si>
  <si>
    <t>Volvo</t>
  </si>
  <si>
    <t>Ferrari</t>
  </si>
  <si>
    <t>Mercedes</t>
  </si>
  <si>
    <t>Suzuki</t>
  </si>
  <si>
    <t>Ford</t>
  </si>
  <si>
    <t>India</t>
  </si>
  <si>
    <t>USA</t>
  </si>
  <si>
    <t>UK</t>
  </si>
  <si>
    <t>Delhi</t>
  </si>
  <si>
    <t>Bombay</t>
  </si>
  <si>
    <t>Bihar</t>
  </si>
  <si>
    <t>New York</t>
  </si>
  <si>
    <t>Allahabad</t>
  </si>
  <si>
    <t>UP</t>
  </si>
  <si>
    <t>MP</t>
  </si>
  <si>
    <t>Atlanta</t>
  </si>
  <si>
    <t>Rajsthan</t>
  </si>
  <si>
    <t>Patna</t>
  </si>
  <si>
    <t>Title</t>
  </si>
  <si>
    <t xml:space="preserve">Product </t>
  </si>
  <si>
    <t>Sales</t>
  </si>
  <si>
    <t>SalesRep</t>
  </si>
  <si>
    <t>Product</t>
  </si>
  <si>
    <t>Sarika</t>
  </si>
  <si>
    <t>Isha</t>
  </si>
  <si>
    <t>Saumya</t>
  </si>
  <si>
    <t>Saurav</t>
  </si>
  <si>
    <t>Karun</t>
  </si>
  <si>
    <t>Bhavesh</t>
  </si>
  <si>
    <t>Samsung</t>
  </si>
  <si>
    <t>Nokia</t>
  </si>
  <si>
    <t>Oppo</t>
  </si>
  <si>
    <t>Sony</t>
  </si>
  <si>
    <t>Lyf</t>
  </si>
  <si>
    <t>Vivo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</si>
</sst>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1" fillId="3" borderId="1" xfId="0" applyFont="1" applyFill="1" applyBorder="1"/>
    <xf numFmtId="14" fontId="0" fillId="0" borderId="1" xfId="0" applyNumberFormat="1" applyBorder="1"/>
    <xf numFmtId="0" fontId="2" fillId="0" borderId="1" xfId="0" applyFont="1" applyBorder="1"/>
    <xf numFmtId="0" fontId="0" fillId="4" borderId="0" xfId="0" applyFill="1"/>
    <xf numFmtId="14" fontId="3" fillId="4" borderId="1" xfId="0" applyNumberFormat="1" applyFont="1" applyFill="1" applyBorder="1"/>
    <xf numFmtId="0" fontId="3" fillId="0" borderId="3" xfId="0" applyFont="1" applyBorder="1"/>
    <xf numFmtId="14" fontId="3" fillId="0" borderId="1" xfId="0" applyNumberFormat="1" applyFont="1" applyBorder="1"/>
    <xf numFmtId="14" fontId="3" fillId="0" borderId="3" xfId="0" applyNumberFormat="1" applyFont="1" applyBorder="1"/>
    <xf numFmtId="15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Chart!$D$2</c:f>
          <c:strCache>
            <c:ptCount val="1"/>
            <c:pt idx="0">
              <c:v>Total Sales of UK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Chart!$B$1</c:f>
              <c:strCache>
                <c:ptCount val="1"/>
                <c:pt idx="0">
                  <c:v>Total Sales</c:v>
                </c:pt>
              </c:strCache>
            </c:strRef>
          </c:tx>
          <c:invertIfNegative val="0"/>
          <c:cat>
            <c:strRef>
              <c:f>Chart!$A$2:$A$9</c:f>
              <c:strCache>
                <c:ptCount val="8"/>
                <c:pt idx="0">
                  <c:v>Honda</c:v>
                </c:pt>
                <c:pt idx="1">
                  <c:v>Mazda</c:v>
                </c:pt>
                <c:pt idx="2">
                  <c:v>BMW</c:v>
                </c:pt>
                <c:pt idx="3">
                  <c:v>Volvo</c:v>
                </c:pt>
                <c:pt idx="4">
                  <c:v>Ferrari</c:v>
                </c:pt>
                <c:pt idx="5">
                  <c:v>Mercedes</c:v>
                </c:pt>
                <c:pt idx="6">
                  <c:v>Suzuki</c:v>
                </c:pt>
                <c:pt idx="7">
                  <c:v>Ford</c:v>
                </c:pt>
              </c:strCache>
            </c:strRef>
          </c:cat>
          <c:val>
            <c:numRef>
              <c:f>Chart!$B$2:$B$9</c:f>
              <c:numCache>
                <c:formatCode>General</c:formatCode>
                <c:ptCount val="8"/>
                <c:pt idx="0">
                  <c:v>1358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2431</c:v>
                </c:pt>
                <c:pt idx="5">
                  <c:v>2121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2-430F-8B55-0D7145CC7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060736"/>
        <c:axId val="313521664"/>
      </c:barChart>
      <c:catAx>
        <c:axId val="31306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3521664"/>
        <c:crosses val="autoZero"/>
        <c:auto val="1"/>
        <c:lblAlgn val="ctr"/>
        <c:lblOffset val="100"/>
        <c:noMultiLvlLbl val="0"/>
      </c:catAx>
      <c:valAx>
        <c:axId val="3135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06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'Top 5 sales'!$C$2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91B-4F66-B8B9-6F2187AFDCB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91B-4F66-B8B9-6F2187AFDCB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91B-4F66-B8B9-6F2187AFDCB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91B-4F66-B8B9-6F2187AFDCB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91B-4F66-B8B9-6F2187AFDCBB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'Top 5 sales'!$B$3:$B$26</c:f>
              <c:numCache>
                <c:formatCode>m/d/yyyy</c:formatCode>
                <c:ptCount val="5"/>
                <c:pt idx="0">
                  <c:v>40163</c:v>
                </c:pt>
                <c:pt idx="1">
                  <c:v>40168</c:v>
                </c:pt>
                <c:pt idx="2">
                  <c:v>40159</c:v>
                </c:pt>
                <c:pt idx="3">
                  <c:v>40154</c:v>
                </c:pt>
                <c:pt idx="4">
                  <c:v>40169</c:v>
                </c:pt>
              </c:numCache>
            </c:numRef>
          </c:cat>
          <c:val>
            <c:numRef>
              <c:f>'Top 5 sales'!$C$3:$C$26</c:f>
              <c:numCache>
                <c:formatCode>0</c:formatCode>
                <c:ptCount val="5"/>
                <c:pt idx="0">
                  <c:v>61165</c:v>
                </c:pt>
                <c:pt idx="1">
                  <c:v>59012</c:v>
                </c:pt>
                <c:pt idx="2">
                  <c:v>58863</c:v>
                </c:pt>
                <c:pt idx="3">
                  <c:v>55282</c:v>
                </c:pt>
                <c:pt idx="4">
                  <c:v>53277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1B-4F66-B8B9-6F2187AFD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69424"/>
        <c:axId val="1"/>
      </c:barChart>
      <c:catAx>
        <c:axId val="500869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500869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'Sales between'!$H$2</c:f>
          <c:strCache>
            <c:ptCount val="1"/>
            <c:pt idx="0">
              <c:v>Between 6/14/10 and 6/20/10 - Vivo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'Sales between'!$E$6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478-4121-BB3C-9507908EB08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478-4121-BB3C-9507908EB08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478-4121-BB3C-9507908EB08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478-4121-BB3C-9507908EB08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478-4121-BB3C-9507908EB086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478-4121-BB3C-9507908EB086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478-4121-BB3C-9507908EB086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'Sales between'!$B$7:$D$2185</c:f>
              <c:multiLvlStrCache>
                <c:ptCount val="7"/>
                <c:lvl>
                  <c:pt idx="0">
                    <c:v>Vivo</c:v>
                  </c:pt>
                  <c:pt idx="1">
                    <c:v>Vivo</c:v>
                  </c:pt>
                  <c:pt idx="2">
                    <c:v>Vivo</c:v>
                  </c:pt>
                  <c:pt idx="3">
                    <c:v>Vivo</c:v>
                  </c:pt>
                  <c:pt idx="4">
                    <c:v>Vivo</c:v>
                  </c:pt>
                  <c:pt idx="5">
                    <c:v>Vivo</c:v>
                  </c:pt>
                  <c:pt idx="6">
                    <c:v>Vivo</c:v>
                  </c:pt>
                </c:lvl>
                <c:lvl>
                  <c:pt idx="0">
                    <c:v>Bhavesh</c:v>
                  </c:pt>
                  <c:pt idx="1">
                    <c:v>Karun</c:v>
                  </c:pt>
                  <c:pt idx="2">
                    <c:v>Saurav</c:v>
                  </c:pt>
                  <c:pt idx="3">
                    <c:v>Bhavesh</c:v>
                  </c:pt>
                  <c:pt idx="4">
                    <c:v>Isha</c:v>
                  </c:pt>
                  <c:pt idx="5">
                    <c:v>Bhavesh</c:v>
                  </c:pt>
                  <c:pt idx="6">
                    <c:v>Saumya</c:v>
                  </c:pt>
                </c:lvl>
                <c:lvl>
                  <c:pt idx="0">
                    <c:v>18-Jun-10</c:v>
                  </c:pt>
                  <c:pt idx="1">
                    <c:v>15-Jun-10</c:v>
                  </c:pt>
                  <c:pt idx="2">
                    <c:v>20-Jun-10</c:v>
                  </c:pt>
                  <c:pt idx="3">
                    <c:v>20-Jun-10</c:v>
                  </c:pt>
                  <c:pt idx="4">
                    <c:v>19-Jun-10</c:v>
                  </c:pt>
                  <c:pt idx="5">
                    <c:v>14-Jun-10</c:v>
                  </c:pt>
                  <c:pt idx="6">
                    <c:v>20-Jun-10</c:v>
                  </c:pt>
                </c:lvl>
              </c:multiLvlStrCache>
            </c:multiLvlStrRef>
          </c:cat>
          <c:val>
            <c:numRef>
              <c:f>'Sales between'!$E$7:$E$2185</c:f>
              <c:numCache>
                <c:formatCode>General</c:formatCode>
                <c:ptCount val="7"/>
                <c:pt idx="0">
                  <c:v>107.26</c:v>
                </c:pt>
                <c:pt idx="1">
                  <c:v>53.71</c:v>
                </c:pt>
                <c:pt idx="2">
                  <c:v>91.92</c:v>
                </c:pt>
                <c:pt idx="3">
                  <c:v>115.61</c:v>
                </c:pt>
                <c:pt idx="4">
                  <c:v>208.25</c:v>
                </c:pt>
                <c:pt idx="5">
                  <c:v>15.91</c:v>
                </c:pt>
                <c:pt idx="6">
                  <c:v>121.9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78-4121-BB3C-9507908EB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029328"/>
        <c:axId val="1"/>
      </c:barChart>
      <c:catAx>
        <c:axId val="50502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05029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5</xdr:row>
      <xdr:rowOff>9525</xdr:rowOff>
    </xdr:from>
    <xdr:to>
      <xdr:col>14</xdr:col>
      <xdr:colOff>309562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352425</xdr:colOff>
      <xdr:row>17</xdr:row>
      <xdr:rowOff>152400</xdr:rowOff>
    </xdr:from>
    <xdr:to>
      <xdr:col>11</xdr:col>
      <xdr:colOff>190500</xdr:colOff>
      <xdr:row>38</xdr:row>
      <xdr:rowOff>38100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731B6A1F-899F-4229-91E8-62F89884D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133350</xdr:rowOff>
    </xdr:from>
    <xdr:to>
      <xdr:col>12</xdr:col>
      <xdr:colOff>514350</xdr:colOff>
      <xdr:row>2191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F934A-F5F5-4D5B-86F9-9E08DD160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S%20CLASS%20LECTURE\MIS%20ADVANCE%20EXCEL%20DAYWISE%20CLASS\DAY%2030%20&amp;%2031%20CHARTS\Assignment\ExcelDynamicChartsSeriesA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"/>
      <sheetName val="(2)"/>
      <sheetName val="(3)"/>
      <sheetName val="(4)"/>
      <sheetName val="(5)"/>
      <sheetName val="PT &amp; PC"/>
      <sheetName val="(6)"/>
      <sheetName val="(7)"/>
      <sheetName val="(8)"/>
      <sheetName val="(9)"/>
      <sheetName val="(11)"/>
    </sheetNames>
    <sheetDataSet>
      <sheetData sheetId="0"/>
      <sheetData sheetId="1">
        <row r="12">
          <cell r="C12" t="str">
            <v>Sales</v>
          </cell>
        </row>
        <row r="13">
          <cell r="B13">
            <v>40148</v>
          </cell>
          <cell r="C13">
            <v>21023</v>
          </cell>
        </row>
        <row r="14">
          <cell r="B14">
            <v>40149</v>
          </cell>
          <cell r="C14">
            <v>45100</v>
          </cell>
        </row>
        <row r="15">
          <cell r="B15">
            <v>40150</v>
          </cell>
          <cell r="C15">
            <v>27145</v>
          </cell>
        </row>
        <row r="16">
          <cell r="B16">
            <v>40151</v>
          </cell>
          <cell r="C16">
            <v>30488</v>
          </cell>
        </row>
        <row r="17">
          <cell r="B17">
            <v>40152</v>
          </cell>
          <cell r="C17">
            <v>22886</v>
          </cell>
        </row>
        <row r="18">
          <cell r="B18">
            <v>40153</v>
          </cell>
          <cell r="C18">
            <v>19914</v>
          </cell>
        </row>
        <row r="19">
          <cell r="B19">
            <v>40163</v>
          </cell>
          <cell r="C19">
            <v>61165</v>
          </cell>
        </row>
        <row r="20">
          <cell r="B20">
            <v>40155</v>
          </cell>
          <cell r="C20">
            <v>41643</v>
          </cell>
        </row>
        <row r="21">
          <cell r="B21">
            <v>40156</v>
          </cell>
          <cell r="C21">
            <v>33877</v>
          </cell>
        </row>
        <row r="22">
          <cell r="B22">
            <v>40157</v>
          </cell>
          <cell r="C22">
            <v>41672</v>
          </cell>
        </row>
        <row r="23">
          <cell r="B23">
            <v>40158</v>
          </cell>
          <cell r="C23">
            <v>21994</v>
          </cell>
        </row>
        <row r="24">
          <cell r="B24">
            <v>40168</v>
          </cell>
          <cell r="C24">
            <v>59012</v>
          </cell>
        </row>
        <row r="25">
          <cell r="B25">
            <v>40160</v>
          </cell>
          <cell r="C25">
            <v>28947</v>
          </cell>
        </row>
        <row r="26">
          <cell r="B26">
            <v>40161</v>
          </cell>
          <cell r="C26">
            <v>25384</v>
          </cell>
        </row>
        <row r="27">
          <cell r="B27">
            <v>40162</v>
          </cell>
          <cell r="C27">
            <v>37297</v>
          </cell>
        </row>
        <row r="28">
          <cell r="B28">
            <v>40159</v>
          </cell>
          <cell r="C28">
            <v>58863</v>
          </cell>
        </row>
        <row r="29">
          <cell r="B29">
            <v>40164</v>
          </cell>
          <cell r="C29">
            <v>45999</v>
          </cell>
        </row>
        <row r="30">
          <cell r="B30">
            <v>40165</v>
          </cell>
          <cell r="C30">
            <v>19444</v>
          </cell>
        </row>
        <row r="31">
          <cell r="B31">
            <v>40166</v>
          </cell>
          <cell r="C31">
            <v>38976</v>
          </cell>
        </row>
        <row r="32">
          <cell r="B32">
            <v>40167</v>
          </cell>
          <cell r="C32">
            <v>45712</v>
          </cell>
        </row>
        <row r="33">
          <cell r="B33">
            <v>40154</v>
          </cell>
          <cell r="C33">
            <v>55282</v>
          </cell>
        </row>
        <row r="34">
          <cell r="B34">
            <v>40169</v>
          </cell>
          <cell r="C34">
            <v>53277</v>
          </cell>
        </row>
        <row r="35">
          <cell r="B35">
            <v>40170</v>
          </cell>
          <cell r="C35">
            <v>37005</v>
          </cell>
        </row>
        <row r="36">
          <cell r="B36">
            <v>40171</v>
          </cell>
          <cell r="C36">
            <v>30632</v>
          </cell>
        </row>
      </sheetData>
      <sheetData sheetId="2"/>
      <sheetData sheetId="3"/>
      <sheetData sheetId="4">
        <row r="12">
          <cell r="H12" t="str">
            <v>Between 6/14/10 and 6/20/10 - Quad</v>
          </cell>
        </row>
        <row r="16">
          <cell r="E16" t="str">
            <v>Sales</v>
          </cell>
        </row>
        <row r="17">
          <cell r="B17">
            <v>40314</v>
          </cell>
          <cell r="C17" t="str">
            <v>Chin</v>
          </cell>
          <cell r="D17" t="str">
            <v>Yanaki</v>
          </cell>
          <cell r="E17">
            <v>161.01</v>
          </cell>
        </row>
        <row r="18">
          <cell r="B18">
            <v>40255</v>
          </cell>
          <cell r="C18" t="str">
            <v>Sue</v>
          </cell>
          <cell r="D18" t="str">
            <v>Yanaki</v>
          </cell>
          <cell r="E18">
            <v>60.31</v>
          </cell>
        </row>
        <row r="19">
          <cell r="B19">
            <v>40217</v>
          </cell>
          <cell r="C19" t="str">
            <v>Mo</v>
          </cell>
          <cell r="D19" t="str">
            <v>Sunshine</v>
          </cell>
          <cell r="E19">
            <v>25.58</v>
          </cell>
        </row>
        <row r="20">
          <cell r="B20">
            <v>40231</v>
          </cell>
          <cell r="C20" t="str">
            <v>Sue</v>
          </cell>
          <cell r="D20" t="str">
            <v>Bellen</v>
          </cell>
          <cell r="E20">
            <v>33.24</v>
          </cell>
        </row>
        <row r="21">
          <cell r="B21">
            <v>40311</v>
          </cell>
          <cell r="C21" t="str">
            <v>Sioux</v>
          </cell>
          <cell r="D21" t="str">
            <v>Aspen</v>
          </cell>
          <cell r="E21">
            <v>29.1</v>
          </cell>
        </row>
        <row r="22">
          <cell r="B22">
            <v>40235</v>
          </cell>
          <cell r="C22" t="str">
            <v>Sioux</v>
          </cell>
          <cell r="D22" t="str">
            <v>Sunshine</v>
          </cell>
          <cell r="E22">
            <v>170.34</v>
          </cell>
        </row>
        <row r="23">
          <cell r="B23">
            <v>40219</v>
          </cell>
          <cell r="C23" t="str">
            <v>Mo</v>
          </cell>
          <cell r="D23" t="str">
            <v>Bellen</v>
          </cell>
          <cell r="E23">
            <v>191.06</v>
          </cell>
        </row>
        <row r="24">
          <cell r="B24">
            <v>40373</v>
          </cell>
          <cell r="C24" t="str">
            <v>Sue</v>
          </cell>
          <cell r="D24" t="str">
            <v>Carlota</v>
          </cell>
          <cell r="E24">
            <v>17.97</v>
          </cell>
        </row>
        <row r="25">
          <cell r="B25">
            <v>40496</v>
          </cell>
          <cell r="C25" t="str">
            <v>Sioux</v>
          </cell>
          <cell r="D25" t="str">
            <v>Sunshine</v>
          </cell>
          <cell r="E25">
            <v>89.55</v>
          </cell>
        </row>
        <row r="26">
          <cell r="B26">
            <v>40440</v>
          </cell>
          <cell r="C26" t="str">
            <v>Jen</v>
          </cell>
          <cell r="D26" t="str">
            <v>Carlota</v>
          </cell>
          <cell r="E26">
            <v>172.7</v>
          </cell>
        </row>
        <row r="27">
          <cell r="B27">
            <v>40285</v>
          </cell>
          <cell r="C27" t="str">
            <v>Jen</v>
          </cell>
          <cell r="D27" t="str">
            <v>Yanaki</v>
          </cell>
          <cell r="E27">
            <v>78.88</v>
          </cell>
        </row>
        <row r="28">
          <cell r="B28">
            <v>40456</v>
          </cell>
          <cell r="C28" t="str">
            <v>Jen</v>
          </cell>
          <cell r="D28" t="str">
            <v>Bellen</v>
          </cell>
          <cell r="E28">
            <v>68.959999999999994</v>
          </cell>
        </row>
        <row r="29">
          <cell r="B29">
            <v>40491</v>
          </cell>
          <cell r="C29" t="str">
            <v>Mo</v>
          </cell>
          <cell r="D29" t="str">
            <v>Aspen</v>
          </cell>
          <cell r="E29">
            <v>151.16999999999999</v>
          </cell>
        </row>
        <row r="30">
          <cell r="B30">
            <v>40213</v>
          </cell>
          <cell r="C30" t="str">
            <v>Chin</v>
          </cell>
          <cell r="D30" t="str">
            <v>Yanaki</v>
          </cell>
          <cell r="E30">
            <v>117.51</v>
          </cell>
        </row>
        <row r="31">
          <cell r="B31">
            <v>40341</v>
          </cell>
          <cell r="C31" t="str">
            <v>Sue</v>
          </cell>
          <cell r="D31" t="str">
            <v>Quad</v>
          </cell>
          <cell r="E31">
            <v>207.19</v>
          </cell>
        </row>
        <row r="32">
          <cell r="B32">
            <v>40506</v>
          </cell>
          <cell r="C32" t="str">
            <v>Sioux</v>
          </cell>
          <cell r="D32" t="str">
            <v>Bellen</v>
          </cell>
          <cell r="E32">
            <v>152.46</v>
          </cell>
        </row>
        <row r="33">
          <cell r="B33">
            <v>40416</v>
          </cell>
          <cell r="C33" t="str">
            <v>Sue</v>
          </cell>
          <cell r="D33" t="str">
            <v>Carlota</v>
          </cell>
          <cell r="E33">
            <v>192.92</v>
          </cell>
        </row>
        <row r="34">
          <cell r="B34">
            <v>40399</v>
          </cell>
          <cell r="C34" t="str">
            <v>Sue</v>
          </cell>
          <cell r="D34" t="str">
            <v>Aspen</v>
          </cell>
          <cell r="E34">
            <v>124.94</v>
          </cell>
        </row>
        <row r="35">
          <cell r="B35">
            <v>40230</v>
          </cell>
          <cell r="C35" t="str">
            <v>Mo</v>
          </cell>
          <cell r="D35" t="str">
            <v>Yanaki</v>
          </cell>
          <cell r="E35">
            <v>122.85</v>
          </cell>
        </row>
        <row r="36">
          <cell r="B36">
            <v>40390</v>
          </cell>
          <cell r="C36" t="str">
            <v>Sue</v>
          </cell>
          <cell r="D36" t="str">
            <v>Carlota</v>
          </cell>
          <cell r="E36">
            <v>185.84</v>
          </cell>
        </row>
        <row r="37">
          <cell r="B37">
            <v>40226</v>
          </cell>
          <cell r="C37" t="str">
            <v>Jen</v>
          </cell>
          <cell r="D37" t="str">
            <v>Carlota</v>
          </cell>
          <cell r="E37">
            <v>114.53</v>
          </cell>
        </row>
        <row r="38">
          <cell r="B38">
            <v>40210</v>
          </cell>
          <cell r="C38" t="str">
            <v>Mo</v>
          </cell>
          <cell r="D38" t="str">
            <v>Sunshine</v>
          </cell>
          <cell r="E38">
            <v>32.9</v>
          </cell>
        </row>
        <row r="39">
          <cell r="B39">
            <v>40185</v>
          </cell>
          <cell r="C39" t="str">
            <v>Sioux</v>
          </cell>
          <cell r="D39" t="str">
            <v>Sunshine</v>
          </cell>
          <cell r="E39">
            <v>178.61</v>
          </cell>
        </row>
        <row r="40">
          <cell r="B40">
            <v>40196</v>
          </cell>
          <cell r="C40" t="str">
            <v>Jen</v>
          </cell>
          <cell r="D40" t="str">
            <v>Yanaki</v>
          </cell>
          <cell r="E40">
            <v>22.31</v>
          </cell>
        </row>
        <row r="41">
          <cell r="B41">
            <v>40481</v>
          </cell>
          <cell r="C41" t="str">
            <v>Sue</v>
          </cell>
          <cell r="D41" t="str">
            <v>Sunshine</v>
          </cell>
          <cell r="E41">
            <v>34.1</v>
          </cell>
        </row>
        <row r="42">
          <cell r="B42">
            <v>40366</v>
          </cell>
          <cell r="C42" t="str">
            <v>Chin</v>
          </cell>
          <cell r="D42" t="str">
            <v>Carlota</v>
          </cell>
          <cell r="E42">
            <v>14</v>
          </cell>
        </row>
        <row r="43">
          <cell r="B43">
            <v>40473</v>
          </cell>
          <cell r="C43" t="str">
            <v>Bill</v>
          </cell>
          <cell r="D43" t="str">
            <v>Carlota</v>
          </cell>
          <cell r="E43">
            <v>126.51</v>
          </cell>
        </row>
        <row r="44">
          <cell r="B44">
            <v>40201</v>
          </cell>
          <cell r="C44" t="str">
            <v>Sioux</v>
          </cell>
          <cell r="D44" t="str">
            <v>Yanaki</v>
          </cell>
          <cell r="E44">
            <v>90.65</v>
          </cell>
        </row>
        <row r="45">
          <cell r="B45">
            <v>40267</v>
          </cell>
          <cell r="C45" t="str">
            <v>Jen</v>
          </cell>
          <cell r="D45" t="str">
            <v>Yanaki</v>
          </cell>
          <cell r="E45">
            <v>52.15</v>
          </cell>
        </row>
        <row r="46">
          <cell r="B46">
            <v>40410</v>
          </cell>
          <cell r="C46" t="str">
            <v>Chin</v>
          </cell>
          <cell r="D46" t="str">
            <v>Quad</v>
          </cell>
          <cell r="E46">
            <v>14.53</v>
          </cell>
        </row>
        <row r="47">
          <cell r="B47">
            <v>40452</v>
          </cell>
          <cell r="C47" t="str">
            <v>Mo</v>
          </cell>
          <cell r="D47" t="str">
            <v>Aspen</v>
          </cell>
          <cell r="E47">
            <v>80.040000000000006</v>
          </cell>
        </row>
        <row r="48">
          <cell r="B48">
            <v>40187</v>
          </cell>
          <cell r="C48" t="str">
            <v>Jen</v>
          </cell>
          <cell r="D48" t="str">
            <v>Quad</v>
          </cell>
          <cell r="E48">
            <v>99.47</v>
          </cell>
        </row>
        <row r="49">
          <cell r="B49">
            <v>40377</v>
          </cell>
          <cell r="C49" t="str">
            <v>Sioux</v>
          </cell>
          <cell r="D49" t="str">
            <v>Carlota</v>
          </cell>
          <cell r="E49">
            <v>206.71</v>
          </cell>
        </row>
        <row r="50">
          <cell r="B50">
            <v>40387</v>
          </cell>
          <cell r="C50" t="str">
            <v>Mo</v>
          </cell>
          <cell r="D50" t="str">
            <v>Aspen</v>
          </cell>
          <cell r="E50">
            <v>29.11</v>
          </cell>
        </row>
        <row r="51">
          <cell r="B51">
            <v>40398</v>
          </cell>
          <cell r="C51" t="str">
            <v>Mo</v>
          </cell>
          <cell r="D51" t="str">
            <v>Aspen</v>
          </cell>
          <cell r="E51">
            <v>126.37</v>
          </cell>
        </row>
        <row r="52">
          <cell r="B52">
            <v>40526</v>
          </cell>
          <cell r="C52" t="str">
            <v>Sioux</v>
          </cell>
          <cell r="D52" t="str">
            <v>Carlota</v>
          </cell>
          <cell r="E52">
            <v>189.38</v>
          </cell>
        </row>
        <row r="53">
          <cell r="B53">
            <v>40412</v>
          </cell>
          <cell r="C53" t="str">
            <v>Chin</v>
          </cell>
          <cell r="D53" t="str">
            <v>Sunshine</v>
          </cell>
          <cell r="E53">
            <v>57.77</v>
          </cell>
        </row>
        <row r="54">
          <cell r="B54">
            <v>40286</v>
          </cell>
          <cell r="C54" t="str">
            <v>Chin</v>
          </cell>
          <cell r="D54" t="str">
            <v>Yanaki</v>
          </cell>
          <cell r="E54">
            <v>91.47</v>
          </cell>
        </row>
        <row r="55">
          <cell r="B55">
            <v>40427</v>
          </cell>
          <cell r="C55" t="str">
            <v>Mo</v>
          </cell>
          <cell r="D55" t="str">
            <v>Quad</v>
          </cell>
          <cell r="E55">
            <v>51.24</v>
          </cell>
        </row>
        <row r="56">
          <cell r="B56">
            <v>40332</v>
          </cell>
          <cell r="C56" t="str">
            <v>Jen</v>
          </cell>
          <cell r="D56" t="str">
            <v>Quad</v>
          </cell>
          <cell r="E56">
            <v>61.89</v>
          </cell>
        </row>
        <row r="57">
          <cell r="B57">
            <v>40243</v>
          </cell>
          <cell r="C57" t="str">
            <v>Chin</v>
          </cell>
          <cell r="D57" t="str">
            <v>Aspen</v>
          </cell>
          <cell r="E57">
            <v>106.25</v>
          </cell>
        </row>
        <row r="58">
          <cell r="B58">
            <v>40198</v>
          </cell>
          <cell r="C58" t="str">
            <v>Jen</v>
          </cell>
          <cell r="D58" t="str">
            <v>Bellen</v>
          </cell>
          <cell r="E58">
            <v>44.81</v>
          </cell>
        </row>
        <row r="59">
          <cell r="B59">
            <v>40192</v>
          </cell>
          <cell r="C59" t="str">
            <v>Chin</v>
          </cell>
          <cell r="D59" t="str">
            <v>Bellen</v>
          </cell>
          <cell r="E59">
            <v>85.45</v>
          </cell>
        </row>
        <row r="60">
          <cell r="B60">
            <v>40195</v>
          </cell>
          <cell r="C60" t="str">
            <v>Jen</v>
          </cell>
          <cell r="D60" t="str">
            <v>Quad</v>
          </cell>
          <cell r="E60">
            <v>75.180000000000007</v>
          </cell>
        </row>
        <row r="61">
          <cell r="B61">
            <v>40492</v>
          </cell>
          <cell r="C61" t="str">
            <v>Chin</v>
          </cell>
          <cell r="D61" t="str">
            <v>Sunshine</v>
          </cell>
          <cell r="E61">
            <v>93.81</v>
          </cell>
        </row>
        <row r="62">
          <cell r="B62">
            <v>40374</v>
          </cell>
          <cell r="C62" t="str">
            <v>Bill</v>
          </cell>
          <cell r="D62" t="str">
            <v>Carlota</v>
          </cell>
          <cell r="E62">
            <v>121.04</v>
          </cell>
        </row>
        <row r="63">
          <cell r="B63">
            <v>40353</v>
          </cell>
          <cell r="C63" t="str">
            <v>Sue</v>
          </cell>
          <cell r="D63" t="str">
            <v>Carlota</v>
          </cell>
          <cell r="E63">
            <v>176.03</v>
          </cell>
        </row>
        <row r="64">
          <cell r="B64">
            <v>40328</v>
          </cell>
          <cell r="C64" t="str">
            <v>Jen</v>
          </cell>
          <cell r="D64" t="str">
            <v>Yanaki</v>
          </cell>
          <cell r="E64">
            <v>124.82</v>
          </cell>
        </row>
        <row r="65">
          <cell r="B65">
            <v>40329</v>
          </cell>
          <cell r="C65" t="str">
            <v>Sioux</v>
          </cell>
          <cell r="D65" t="str">
            <v>Quad</v>
          </cell>
          <cell r="E65">
            <v>169.68</v>
          </cell>
        </row>
        <row r="66">
          <cell r="B66">
            <v>40396</v>
          </cell>
          <cell r="C66" t="str">
            <v>Sioux</v>
          </cell>
          <cell r="D66" t="str">
            <v>Aspen</v>
          </cell>
          <cell r="E66">
            <v>81.96</v>
          </cell>
        </row>
        <row r="67">
          <cell r="B67">
            <v>40336</v>
          </cell>
          <cell r="C67" t="str">
            <v>Jen</v>
          </cell>
          <cell r="D67" t="str">
            <v>Carlota</v>
          </cell>
          <cell r="E67">
            <v>26.6</v>
          </cell>
        </row>
        <row r="68">
          <cell r="B68">
            <v>40313</v>
          </cell>
          <cell r="C68" t="str">
            <v>Mo</v>
          </cell>
          <cell r="D68" t="str">
            <v>Quad</v>
          </cell>
          <cell r="E68">
            <v>69.849999999999994</v>
          </cell>
        </row>
        <row r="69">
          <cell r="B69">
            <v>40188</v>
          </cell>
          <cell r="C69" t="str">
            <v>Bill</v>
          </cell>
          <cell r="D69" t="str">
            <v>Yanaki</v>
          </cell>
          <cell r="E69">
            <v>192.59</v>
          </cell>
        </row>
        <row r="70">
          <cell r="B70">
            <v>40523</v>
          </cell>
          <cell r="C70" t="str">
            <v>Sioux</v>
          </cell>
          <cell r="D70" t="str">
            <v>Aspen</v>
          </cell>
          <cell r="E70">
            <v>23.85</v>
          </cell>
        </row>
        <row r="71">
          <cell r="B71">
            <v>40482</v>
          </cell>
          <cell r="C71" t="str">
            <v>Mo</v>
          </cell>
          <cell r="D71" t="str">
            <v>Bellen</v>
          </cell>
          <cell r="E71">
            <v>59.88</v>
          </cell>
        </row>
        <row r="72">
          <cell r="B72">
            <v>40447</v>
          </cell>
          <cell r="C72" t="str">
            <v>Sue</v>
          </cell>
          <cell r="D72" t="str">
            <v>Sunshine</v>
          </cell>
          <cell r="E72">
            <v>174.69</v>
          </cell>
        </row>
        <row r="73">
          <cell r="B73">
            <v>40449</v>
          </cell>
          <cell r="C73" t="str">
            <v>Sioux</v>
          </cell>
          <cell r="D73" t="str">
            <v>Yanaki</v>
          </cell>
          <cell r="E73">
            <v>127.69</v>
          </cell>
        </row>
        <row r="74">
          <cell r="B74">
            <v>40197</v>
          </cell>
          <cell r="C74" t="str">
            <v>Jen</v>
          </cell>
          <cell r="D74" t="str">
            <v>Aspen</v>
          </cell>
          <cell r="E74">
            <v>131.57</v>
          </cell>
        </row>
        <row r="75">
          <cell r="B75">
            <v>40222</v>
          </cell>
          <cell r="C75" t="str">
            <v>Bill</v>
          </cell>
          <cell r="D75" t="str">
            <v>Sunshine</v>
          </cell>
          <cell r="E75">
            <v>130.22999999999999</v>
          </cell>
        </row>
        <row r="76">
          <cell r="B76">
            <v>40347</v>
          </cell>
          <cell r="C76" t="str">
            <v>Bill</v>
          </cell>
          <cell r="D76" t="str">
            <v>Quad</v>
          </cell>
          <cell r="E76">
            <v>107.26</v>
          </cell>
        </row>
        <row r="77">
          <cell r="B77">
            <v>40244</v>
          </cell>
          <cell r="C77" t="str">
            <v>Bill</v>
          </cell>
          <cell r="D77" t="str">
            <v>Carlota</v>
          </cell>
          <cell r="E77">
            <v>160.74</v>
          </cell>
        </row>
        <row r="78">
          <cell r="B78">
            <v>40336</v>
          </cell>
          <cell r="C78" t="str">
            <v>Mo</v>
          </cell>
          <cell r="D78" t="str">
            <v>Sunshine</v>
          </cell>
          <cell r="E78">
            <v>83.45</v>
          </cell>
        </row>
        <row r="79">
          <cell r="B79">
            <v>40402</v>
          </cell>
          <cell r="C79" t="str">
            <v>Sioux</v>
          </cell>
          <cell r="D79" t="str">
            <v>Bellen</v>
          </cell>
          <cell r="E79">
            <v>39.29</v>
          </cell>
        </row>
        <row r="80">
          <cell r="B80">
            <v>40460</v>
          </cell>
          <cell r="C80" t="str">
            <v>Chin</v>
          </cell>
          <cell r="D80" t="str">
            <v>Carlota</v>
          </cell>
          <cell r="E80">
            <v>138.88</v>
          </cell>
        </row>
        <row r="81">
          <cell r="B81">
            <v>40325</v>
          </cell>
          <cell r="C81" t="str">
            <v>Sioux</v>
          </cell>
          <cell r="D81" t="str">
            <v>Carlota</v>
          </cell>
          <cell r="E81">
            <v>66.39</v>
          </cell>
        </row>
        <row r="82">
          <cell r="B82">
            <v>40335</v>
          </cell>
          <cell r="C82" t="str">
            <v>Bill</v>
          </cell>
          <cell r="D82" t="str">
            <v>Aspen</v>
          </cell>
          <cell r="E82">
            <v>15.93</v>
          </cell>
        </row>
        <row r="83">
          <cell r="B83">
            <v>40404</v>
          </cell>
          <cell r="C83" t="str">
            <v>Chin</v>
          </cell>
          <cell r="D83" t="str">
            <v>Bellen</v>
          </cell>
          <cell r="E83">
            <v>57.79</v>
          </cell>
        </row>
        <row r="84">
          <cell r="B84">
            <v>40254</v>
          </cell>
          <cell r="C84" t="str">
            <v>Bill</v>
          </cell>
          <cell r="D84" t="str">
            <v>Quad</v>
          </cell>
          <cell r="E84">
            <v>155.65</v>
          </cell>
        </row>
        <row r="85">
          <cell r="B85">
            <v>40239</v>
          </cell>
          <cell r="C85" t="str">
            <v>Mo</v>
          </cell>
          <cell r="D85" t="str">
            <v>Quad</v>
          </cell>
          <cell r="E85">
            <v>52.27</v>
          </cell>
        </row>
        <row r="86">
          <cell r="B86">
            <v>40387</v>
          </cell>
          <cell r="C86" t="str">
            <v>Sue</v>
          </cell>
          <cell r="D86" t="str">
            <v>Carlota</v>
          </cell>
          <cell r="E86">
            <v>147.08000000000001</v>
          </cell>
        </row>
        <row r="87">
          <cell r="B87">
            <v>40487</v>
          </cell>
          <cell r="C87" t="str">
            <v>Sioux</v>
          </cell>
          <cell r="D87" t="str">
            <v>Yanaki</v>
          </cell>
          <cell r="E87">
            <v>121</v>
          </cell>
        </row>
        <row r="88">
          <cell r="B88">
            <v>40337</v>
          </cell>
          <cell r="C88" t="str">
            <v>Bill</v>
          </cell>
          <cell r="D88" t="str">
            <v>Carlota</v>
          </cell>
          <cell r="E88">
            <v>116.09</v>
          </cell>
        </row>
        <row r="89">
          <cell r="B89">
            <v>40232</v>
          </cell>
          <cell r="C89" t="str">
            <v>Mo</v>
          </cell>
          <cell r="D89" t="str">
            <v>Quad</v>
          </cell>
          <cell r="E89">
            <v>171.72</v>
          </cell>
        </row>
        <row r="90">
          <cell r="B90">
            <v>40434</v>
          </cell>
          <cell r="C90" t="str">
            <v>Jen</v>
          </cell>
          <cell r="D90" t="str">
            <v>Aspen</v>
          </cell>
          <cell r="E90">
            <v>121.17</v>
          </cell>
        </row>
        <row r="91">
          <cell r="B91">
            <v>40324</v>
          </cell>
          <cell r="C91" t="str">
            <v>Bill</v>
          </cell>
          <cell r="D91" t="str">
            <v>Yanaki</v>
          </cell>
          <cell r="E91">
            <v>21.89</v>
          </cell>
        </row>
        <row r="92">
          <cell r="B92">
            <v>40316</v>
          </cell>
          <cell r="C92" t="str">
            <v>Sioux</v>
          </cell>
          <cell r="D92" t="str">
            <v>Sunshine</v>
          </cell>
          <cell r="E92">
            <v>161.96</v>
          </cell>
        </row>
        <row r="93">
          <cell r="B93">
            <v>40248</v>
          </cell>
          <cell r="C93" t="str">
            <v>Mo</v>
          </cell>
          <cell r="D93" t="str">
            <v>Sunshine</v>
          </cell>
          <cell r="E93">
            <v>58.13</v>
          </cell>
        </row>
        <row r="94">
          <cell r="B94">
            <v>40354</v>
          </cell>
          <cell r="C94" t="str">
            <v>Sioux</v>
          </cell>
          <cell r="D94" t="str">
            <v>Bellen</v>
          </cell>
          <cell r="E94">
            <v>96.95</v>
          </cell>
        </row>
        <row r="95">
          <cell r="B95">
            <v>40209</v>
          </cell>
          <cell r="C95" t="str">
            <v>Sue</v>
          </cell>
          <cell r="D95" t="str">
            <v>Quad</v>
          </cell>
          <cell r="E95">
            <v>206.65</v>
          </cell>
        </row>
        <row r="96">
          <cell r="B96">
            <v>40280</v>
          </cell>
          <cell r="C96" t="str">
            <v>Sioux</v>
          </cell>
          <cell r="D96" t="str">
            <v>Aspen</v>
          </cell>
          <cell r="E96">
            <v>178.69</v>
          </cell>
        </row>
        <row r="97">
          <cell r="B97">
            <v>40343</v>
          </cell>
          <cell r="C97" t="str">
            <v>Mo</v>
          </cell>
          <cell r="D97" t="str">
            <v>Aspen</v>
          </cell>
          <cell r="E97">
            <v>198.87</v>
          </cell>
        </row>
        <row r="98">
          <cell r="B98">
            <v>40237</v>
          </cell>
          <cell r="C98" t="str">
            <v>Sioux</v>
          </cell>
          <cell r="D98" t="str">
            <v>Yanaki</v>
          </cell>
          <cell r="E98">
            <v>171.4</v>
          </cell>
        </row>
        <row r="99">
          <cell r="B99">
            <v>40277</v>
          </cell>
          <cell r="C99" t="str">
            <v>Chin</v>
          </cell>
          <cell r="D99" t="str">
            <v>Yanaki</v>
          </cell>
          <cell r="E99">
            <v>40.98</v>
          </cell>
        </row>
        <row r="100">
          <cell r="B100">
            <v>40265</v>
          </cell>
          <cell r="C100" t="str">
            <v>Jen</v>
          </cell>
          <cell r="D100" t="str">
            <v>Yanaki</v>
          </cell>
          <cell r="E100">
            <v>126.07</v>
          </cell>
        </row>
        <row r="101">
          <cell r="B101">
            <v>40324</v>
          </cell>
          <cell r="C101" t="str">
            <v>Mo</v>
          </cell>
          <cell r="D101" t="str">
            <v>Sunshine</v>
          </cell>
          <cell r="E101">
            <v>23.53</v>
          </cell>
        </row>
        <row r="102">
          <cell r="B102">
            <v>40444</v>
          </cell>
          <cell r="C102" t="str">
            <v>Jen</v>
          </cell>
          <cell r="D102" t="str">
            <v>Quad</v>
          </cell>
          <cell r="E102">
            <v>85.85</v>
          </cell>
        </row>
        <row r="103">
          <cell r="B103">
            <v>40240</v>
          </cell>
          <cell r="C103" t="str">
            <v>Jen</v>
          </cell>
          <cell r="D103" t="str">
            <v>Carlota</v>
          </cell>
          <cell r="E103">
            <v>19.920000000000002</v>
          </cell>
        </row>
        <row r="104">
          <cell r="B104">
            <v>40201</v>
          </cell>
          <cell r="C104" t="str">
            <v>Jen</v>
          </cell>
          <cell r="D104" t="str">
            <v>Bellen</v>
          </cell>
          <cell r="E104">
            <v>72.53</v>
          </cell>
        </row>
        <row r="105">
          <cell r="B105">
            <v>40316</v>
          </cell>
          <cell r="C105" t="str">
            <v>Sue</v>
          </cell>
          <cell r="D105" t="str">
            <v>Aspen</v>
          </cell>
          <cell r="E105">
            <v>145.76</v>
          </cell>
        </row>
        <row r="106">
          <cell r="B106">
            <v>40424</v>
          </cell>
          <cell r="C106" t="str">
            <v>Mo</v>
          </cell>
          <cell r="D106" t="str">
            <v>Bellen</v>
          </cell>
          <cell r="E106">
            <v>58.85</v>
          </cell>
        </row>
        <row r="107">
          <cell r="B107">
            <v>40488</v>
          </cell>
          <cell r="C107" t="str">
            <v>Mo</v>
          </cell>
          <cell r="D107" t="str">
            <v>Yanaki</v>
          </cell>
          <cell r="E107">
            <v>128.26</v>
          </cell>
        </row>
        <row r="108">
          <cell r="B108">
            <v>40432</v>
          </cell>
          <cell r="C108" t="str">
            <v>Sue</v>
          </cell>
          <cell r="D108" t="str">
            <v>Bellen</v>
          </cell>
          <cell r="E108">
            <v>116.15</v>
          </cell>
        </row>
        <row r="109">
          <cell r="B109">
            <v>40285</v>
          </cell>
          <cell r="C109" t="str">
            <v>Sioux</v>
          </cell>
          <cell r="D109" t="str">
            <v>Carlota</v>
          </cell>
          <cell r="E109">
            <v>33.92</v>
          </cell>
        </row>
        <row r="110">
          <cell r="B110">
            <v>40329</v>
          </cell>
          <cell r="C110" t="str">
            <v>Chin</v>
          </cell>
          <cell r="D110" t="str">
            <v>Quad</v>
          </cell>
          <cell r="E110">
            <v>91.92</v>
          </cell>
        </row>
        <row r="111">
          <cell r="B111">
            <v>40356</v>
          </cell>
          <cell r="C111" t="str">
            <v>Jen</v>
          </cell>
          <cell r="D111" t="str">
            <v>Bellen</v>
          </cell>
          <cell r="E111">
            <v>197.36</v>
          </cell>
        </row>
        <row r="112">
          <cell r="B112">
            <v>40461</v>
          </cell>
          <cell r="C112" t="str">
            <v>Sue</v>
          </cell>
          <cell r="D112" t="str">
            <v>Quad</v>
          </cell>
          <cell r="E112">
            <v>53.48</v>
          </cell>
        </row>
        <row r="113">
          <cell r="B113">
            <v>40457</v>
          </cell>
          <cell r="C113" t="str">
            <v>Jen</v>
          </cell>
          <cell r="D113" t="str">
            <v>Carlota</v>
          </cell>
          <cell r="E113">
            <v>93.03</v>
          </cell>
        </row>
        <row r="114">
          <cell r="B114">
            <v>40251</v>
          </cell>
          <cell r="C114" t="str">
            <v>Sue</v>
          </cell>
          <cell r="D114" t="str">
            <v>Carlota</v>
          </cell>
          <cell r="E114">
            <v>159.84</v>
          </cell>
        </row>
        <row r="115">
          <cell r="B115">
            <v>40524</v>
          </cell>
          <cell r="C115" t="str">
            <v>Sue</v>
          </cell>
          <cell r="D115" t="str">
            <v>Yanaki</v>
          </cell>
          <cell r="E115">
            <v>180.19</v>
          </cell>
        </row>
        <row r="116">
          <cell r="B116">
            <v>40455</v>
          </cell>
          <cell r="C116" t="str">
            <v>Chin</v>
          </cell>
          <cell r="D116" t="str">
            <v>Bellen</v>
          </cell>
          <cell r="E116">
            <v>70.03</v>
          </cell>
        </row>
        <row r="117">
          <cell r="B117">
            <v>40311</v>
          </cell>
          <cell r="C117" t="str">
            <v>Jen</v>
          </cell>
          <cell r="D117" t="str">
            <v>Carlota</v>
          </cell>
          <cell r="E117">
            <v>15.42</v>
          </cell>
        </row>
        <row r="118">
          <cell r="B118">
            <v>40189</v>
          </cell>
          <cell r="C118" t="str">
            <v>Mo</v>
          </cell>
          <cell r="D118" t="str">
            <v>Aspen</v>
          </cell>
          <cell r="E118">
            <v>139.53</v>
          </cell>
        </row>
        <row r="119">
          <cell r="B119">
            <v>40408</v>
          </cell>
          <cell r="C119" t="str">
            <v>Sioux</v>
          </cell>
          <cell r="D119" t="str">
            <v>Yanaki</v>
          </cell>
          <cell r="E119">
            <v>196.99</v>
          </cell>
        </row>
        <row r="120">
          <cell r="B120">
            <v>40389</v>
          </cell>
          <cell r="C120" t="str">
            <v>Bill</v>
          </cell>
          <cell r="D120" t="str">
            <v>Yanaki</v>
          </cell>
          <cell r="E120">
            <v>33.56</v>
          </cell>
        </row>
        <row r="121">
          <cell r="B121">
            <v>40344</v>
          </cell>
          <cell r="C121" t="str">
            <v>Mo</v>
          </cell>
          <cell r="D121" t="str">
            <v>Bellen</v>
          </cell>
          <cell r="E121">
            <v>162.85</v>
          </cell>
        </row>
        <row r="122">
          <cell r="B122">
            <v>40347</v>
          </cell>
          <cell r="C122" t="str">
            <v>Sue</v>
          </cell>
          <cell r="D122" t="str">
            <v>Bellen</v>
          </cell>
          <cell r="E122">
            <v>86.74</v>
          </cell>
        </row>
        <row r="123">
          <cell r="B123">
            <v>40365</v>
          </cell>
          <cell r="C123" t="str">
            <v>Sioux</v>
          </cell>
          <cell r="D123" t="str">
            <v>Quad</v>
          </cell>
          <cell r="E123">
            <v>123.82</v>
          </cell>
        </row>
        <row r="124">
          <cell r="B124">
            <v>40407</v>
          </cell>
          <cell r="C124" t="str">
            <v>Sioux</v>
          </cell>
          <cell r="D124" t="str">
            <v>Aspen</v>
          </cell>
          <cell r="E124">
            <v>179.14</v>
          </cell>
        </row>
        <row r="125">
          <cell r="B125">
            <v>40429</v>
          </cell>
          <cell r="C125" t="str">
            <v>Chin</v>
          </cell>
          <cell r="D125" t="str">
            <v>Sunshine</v>
          </cell>
          <cell r="E125">
            <v>137.1</v>
          </cell>
        </row>
        <row r="126">
          <cell r="B126">
            <v>40327</v>
          </cell>
          <cell r="C126" t="str">
            <v>Mo</v>
          </cell>
          <cell r="D126" t="str">
            <v>Carlota</v>
          </cell>
          <cell r="E126">
            <v>65.47</v>
          </cell>
        </row>
        <row r="127">
          <cell r="B127">
            <v>40393</v>
          </cell>
          <cell r="C127" t="str">
            <v>Sioux</v>
          </cell>
          <cell r="D127" t="str">
            <v>Bellen</v>
          </cell>
          <cell r="E127">
            <v>164.24</v>
          </cell>
        </row>
        <row r="128">
          <cell r="B128">
            <v>40500</v>
          </cell>
          <cell r="C128" t="str">
            <v>Bill</v>
          </cell>
          <cell r="D128" t="str">
            <v>Aspen</v>
          </cell>
          <cell r="E128">
            <v>196.68</v>
          </cell>
        </row>
        <row r="129">
          <cell r="B129">
            <v>40258</v>
          </cell>
          <cell r="C129" t="str">
            <v>Sue</v>
          </cell>
          <cell r="D129" t="str">
            <v>Yanaki</v>
          </cell>
          <cell r="E129">
            <v>33.700000000000003</v>
          </cell>
        </row>
        <row r="130">
          <cell r="B130">
            <v>40274</v>
          </cell>
          <cell r="C130" t="str">
            <v>Sue</v>
          </cell>
          <cell r="D130" t="str">
            <v>Yanaki</v>
          </cell>
          <cell r="E130">
            <v>80.31</v>
          </cell>
        </row>
        <row r="131">
          <cell r="B131">
            <v>40185</v>
          </cell>
          <cell r="C131" t="str">
            <v>Sioux</v>
          </cell>
          <cell r="D131" t="str">
            <v>Quad</v>
          </cell>
          <cell r="E131">
            <v>44.82</v>
          </cell>
        </row>
        <row r="132">
          <cell r="B132">
            <v>40447</v>
          </cell>
          <cell r="C132" t="str">
            <v>Jen</v>
          </cell>
          <cell r="D132" t="str">
            <v>Carlota</v>
          </cell>
          <cell r="E132">
            <v>135.82</v>
          </cell>
        </row>
        <row r="133">
          <cell r="B133">
            <v>40483</v>
          </cell>
          <cell r="C133" t="str">
            <v>Jen</v>
          </cell>
          <cell r="D133" t="str">
            <v>Bellen</v>
          </cell>
          <cell r="E133">
            <v>121.82</v>
          </cell>
        </row>
        <row r="134">
          <cell r="B134">
            <v>40435</v>
          </cell>
          <cell r="C134" t="str">
            <v>Chin</v>
          </cell>
          <cell r="D134" t="str">
            <v>Carlota</v>
          </cell>
          <cell r="E134">
            <v>25.85</v>
          </cell>
        </row>
        <row r="135">
          <cell r="B135">
            <v>40229</v>
          </cell>
          <cell r="C135" t="str">
            <v>Jen</v>
          </cell>
          <cell r="D135" t="str">
            <v>Quad</v>
          </cell>
          <cell r="E135">
            <v>130.32</v>
          </cell>
        </row>
        <row r="136">
          <cell r="B136">
            <v>40205</v>
          </cell>
          <cell r="C136" t="str">
            <v>Sue</v>
          </cell>
          <cell r="D136" t="str">
            <v>Aspen</v>
          </cell>
          <cell r="E136">
            <v>66.59</v>
          </cell>
        </row>
        <row r="137">
          <cell r="B137">
            <v>40268</v>
          </cell>
          <cell r="C137" t="str">
            <v>Chin</v>
          </cell>
          <cell r="D137" t="str">
            <v>Bellen</v>
          </cell>
          <cell r="E137">
            <v>207.06</v>
          </cell>
        </row>
        <row r="138">
          <cell r="B138">
            <v>40510</v>
          </cell>
          <cell r="C138" t="str">
            <v>Sue</v>
          </cell>
          <cell r="D138" t="str">
            <v>Sunshine</v>
          </cell>
          <cell r="E138">
            <v>149.26</v>
          </cell>
        </row>
        <row r="139">
          <cell r="B139">
            <v>40294</v>
          </cell>
          <cell r="C139" t="str">
            <v>Mo</v>
          </cell>
          <cell r="D139" t="str">
            <v>Carlota</v>
          </cell>
          <cell r="E139">
            <v>67.37</v>
          </cell>
        </row>
        <row r="140">
          <cell r="B140">
            <v>40385</v>
          </cell>
          <cell r="C140" t="str">
            <v>Sioux</v>
          </cell>
          <cell r="D140" t="str">
            <v>Yanaki</v>
          </cell>
          <cell r="E140">
            <v>83.16</v>
          </cell>
        </row>
        <row r="141">
          <cell r="B141">
            <v>40290</v>
          </cell>
          <cell r="C141" t="str">
            <v>Mo</v>
          </cell>
          <cell r="D141" t="str">
            <v>Sunshine</v>
          </cell>
          <cell r="E141">
            <v>81.7</v>
          </cell>
        </row>
        <row r="142">
          <cell r="B142">
            <v>40490</v>
          </cell>
          <cell r="C142" t="str">
            <v>Mo</v>
          </cell>
          <cell r="D142" t="str">
            <v>Carlota</v>
          </cell>
          <cell r="E142">
            <v>145.54</v>
          </cell>
        </row>
        <row r="143">
          <cell r="B143">
            <v>40440</v>
          </cell>
          <cell r="C143" t="str">
            <v>Sioux</v>
          </cell>
          <cell r="D143" t="str">
            <v>Aspen</v>
          </cell>
          <cell r="E143">
            <v>71.040000000000006</v>
          </cell>
        </row>
        <row r="144">
          <cell r="B144">
            <v>40407</v>
          </cell>
          <cell r="C144" t="str">
            <v>Jen</v>
          </cell>
          <cell r="D144" t="str">
            <v>Carlota</v>
          </cell>
          <cell r="E144">
            <v>117.27</v>
          </cell>
        </row>
        <row r="145">
          <cell r="B145">
            <v>40228</v>
          </cell>
          <cell r="C145" t="str">
            <v>Bill</v>
          </cell>
          <cell r="D145" t="str">
            <v>Bellen</v>
          </cell>
          <cell r="E145">
            <v>149.77000000000001</v>
          </cell>
        </row>
        <row r="146">
          <cell r="B146">
            <v>40497</v>
          </cell>
          <cell r="C146" t="str">
            <v>Chin</v>
          </cell>
          <cell r="D146" t="str">
            <v>Quad</v>
          </cell>
          <cell r="E146">
            <v>13.69</v>
          </cell>
        </row>
        <row r="147">
          <cell r="B147">
            <v>40196</v>
          </cell>
          <cell r="C147" t="str">
            <v>Mo</v>
          </cell>
          <cell r="D147" t="str">
            <v>Aspen</v>
          </cell>
          <cell r="E147">
            <v>118.11</v>
          </cell>
        </row>
        <row r="148">
          <cell r="B148">
            <v>40323</v>
          </cell>
          <cell r="C148" t="str">
            <v>Jen</v>
          </cell>
          <cell r="D148" t="str">
            <v>Bellen</v>
          </cell>
          <cell r="E148">
            <v>50.47</v>
          </cell>
        </row>
        <row r="149">
          <cell r="B149">
            <v>40394</v>
          </cell>
          <cell r="C149" t="str">
            <v>Sue</v>
          </cell>
          <cell r="D149" t="str">
            <v>Aspen</v>
          </cell>
          <cell r="E149">
            <v>74.69</v>
          </cell>
        </row>
        <row r="150">
          <cell r="B150">
            <v>40282</v>
          </cell>
          <cell r="C150" t="str">
            <v>Chin</v>
          </cell>
          <cell r="D150" t="str">
            <v>Yanaki</v>
          </cell>
          <cell r="E150">
            <v>113.05</v>
          </cell>
        </row>
        <row r="151">
          <cell r="B151">
            <v>40210</v>
          </cell>
          <cell r="C151" t="str">
            <v>Sue</v>
          </cell>
          <cell r="D151" t="str">
            <v>Aspen</v>
          </cell>
          <cell r="E151">
            <v>175.34</v>
          </cell>
        </row>
        <row r="152">
          <cell r="B152">
            <v>40250</v>
          </cell>
          <cell r="C152" t="str">
            <v>Bill</v>
          </cell>
          <cell r="D152" t="str">
            <v>Aspen</v>
          </cell>
          <cell r="E152">
            <v>73.66</v>
          </cell>
        </row>
        <row r="153">
          <cell r="B153">
            <v>40477</v>
          </cell>
          <cell r="C153" t="str">
            <v>Sioux</v>
          </cell>
          <cell r="D153" t="str">
            <v>Carlota</v>
          </cell>
          <cell r="E153">
            <v>202.41</v>
          </cell>
        </row>
        <row r="154">
          <cell r="B154">
            <v>40190</v>
          </cell>
          <cell r="C154" t="str">
            <v>Bill</v>
          </cell>
          <cell r="D154" t="str">
            <v>Bellen</v>
          </cell>
          <cell r="E154">
            <v>138</v>
          </cell>
        </row>
        <row r="155">
          <cell r="B155">
            <v>40328</v>
          </cell>
          <cell r="C155" t="str">
            <v>Mo</v>
          </cell>
          <cell r="D155" t="str">
            <v>Sunshine</v>
          </cell>
          <cell r="E155">
            <v>117.7</v>
          </cell>
        </row>
        <row r="156">
          <cell r="B156">
            <v>40291</v>
          </cell>
          <cell r="C156" t="str">
            <v>Mo</v>
          </cell>
          <cell r="D156" t="str">
            <v>Bellen</v>
          </cell>
          <cell r="E156">
            <v>28.24</v>
          </cell>
        </row>
        <row r="157">
          <cell r="B157">
            <v>40485</v>
          </cell>
          <cell r="C157" t="str">
            <v>Bill</v>
          </cell>
          <cell r="D157" t="str">
            <v>Bellen</v>
          </cell>
          <cell r="E157">
            <v>64.14</v>
          </cell>
        </row>
        <row r="158">
          <cell r="B158">
            <v>40199</v>
          </cell>
          <cell r="C158" t="str">
            <v>Sioux</v>
          </cell>
          <cell r="D158" t="str">
            <v>Sunshine</v>
          </cell>
          <cell r="E158">
            <v>50.66</v>
          </cell>
        </row>
        <row r="159">
          <cell r="B159">
            <v>40382</v>
          </cell>
          <cell r="C159" t="str">
            <v>Sue</v>
          </cell>
          <cell r="D159" t="str">
            <v>Aspen</v>
          </cell>
          <cell r="E159">
            <v>114.43</v>
          </cell>
        </row>
        <row r="160">
          <cell r="B160">
            <v>40308</v>
          </cell>
          <cell r="C160" t="str">
            <v>Mo</v>
          </cell>
          <cell r="D160" t="str">
            <v>Carlota</v>
          </cell>
          <cell r="E160">
            <v>141.85</v>
          </cell>
        </row>
        <row r="161">
          <cell r="B161">
            <v>40497</v>
          </cell>
          <cell r="C161" t="str">
            <v>Bill</v>
          </cell>
          <cell r="D161" t="str">
            <v>Yanaki</v>
          </cell>
          <cell r="E161">
            <v>138.1</v>
          </cell>
        </row>
        <row r="162">
          <cell r="B162">
            <v>40186</v>
          </cell>
          <cell r="C162" t="str">
            <v>Bill</v>
          </cell>
          <cell r="D162" t="str">
            <v>Yanaki</v>
          </cell>
          <cell r="E162">
            <v>85.72</v>
          </cell>
        </row>
        <row r="163">
          <cell r="B163">
            <v>40184</v>
          </cell>
          <cell r="C163" t="str">
            <v>Sue</v>
          </cell>
          <cell r="D163" t="str">
            <v>Carlota</v>
          </cell>
          <cell r="E163">
            <v>71.680000000000007</v>
          </cell>
        </row>
        <row r="164">
          <cell r="B164">
            <v>40428</v>
          </cell>
          <cell r="C164" t="str">
            <v>Mo</v>
          </cell>
          <cell r="D164" t="str">
            <v>Sunshine</v>
          </cell>
          <cell r="E164">
            <v>50.62</v>
          </cell>
        </row>
        <row r="165">
          <cell r="B165">
            <v>40286</v>
          </cell>
          <cell r="C165" t="str">
            <v>Sioux</v>
          </cell>
          <cell r="D165" t="str">
            <v>Aspen</v>
          </cell>
          <cell r="E165">
            <v>71.5</v>
          </cell>
        </row>
        <row r="166">
          <cell r="B166">
            <v>40502</v>
          </cell>
          <cell r="C166" t="str">
            <v>Sue</v>
          </cell>
          <cell r="D166" t="str">
            <v>Quad</v>
          </cell>
          <cell r="E166">
            <v>200.8</v>
          </cell>
        </row>
        <row r="167">
          <cell r="B167">
            <v>40449</v>
          </cell>
          <cell r="C167" t="str">
            <v>Chin</v>
          </cell>
          <cell r="D167" t="str">
            <v>Aspen</v>
          </cell>
          <cell r="E167">
            <v>32.71</v>
          </cell>
        </row>
        <row r="168">
          <cell r="B168">
            <v>40346</v>
          </cell>
          <cell r="C168" t="str">
            <v>Sioux</v>
          </cell>
          <cell r="D168" t="str">
            <v>Carlota</v>
          </cell>
          <cell r="E168">
            <v>100.81</v>
          </cell>
        </row>
        <row r="169">
          <cell r="B169">
            <v>40258</v>
          </cell>
          <cell r="C169" t="str">
            <v>Jen</v>
          </cell>
          <cell r="D169" t="str">
            <v>Yanaki</v>
          </cell>
          <cell r="E169">
            <v>100.04</v>
          </cell>
        </row>
        <row r="170">
          <cell r="B170">
            <v>40285</v>
          </cell>
          <cell r="C170" t="str">
            <v>Mo</v>
          </cell>
          <cell r="D170" t="str">
            <v>Carlota</v>
          </cell>
          <cell r="E170">
            <v>24.89</v>
          </cell>
        </row>
        <row r="171">
          <cell r="B171">
            <v>40338</v>
          </cell>
          <cell r="C171" t="str">
            <v>Sue</v>
          </cell>
          <cell r="D171" t="str">
            <v>Yanaki</v>
          </cell>
          <cell r="E171">
            <v>176.11</v>
          </cell>
        </row>
        <row r="172">
          <cell r="B172">
            <v>40510</v>
          </cell>
          <cell r="C172" t="str">
            <v>Sioux</v>
          </cell>
          <cell r="D172" t="str">
            <v>Bellen</v>
          </cell>
          <cell r="E172">
            <v>168.99</v>
          </cell>
        </row>
        <row r="173">
          <cell r="B173">
            <v>40362</v>
          </cell>
          <cell r="C173" t="str">
            <v>Mo</v>
          </cell>
          <cell r="D173" t="str">
            <v>Yanaki</v>
          </cell>
          <cell r="E173">
            <v>114.34</v>
          </cell>
        </row>
        <row r="174">
          <cell r="B174">
            <v>40436</v>
          </cell>
          <cell r="C174" t="str">
            <v>Chin</v>
          </cell>
          <cell r="D174" t="str">
            <v>Bellen</v>
          </cell>
          <cell r="E174">
            <v>203.53</v>
          </cell>
        </row>
        <row r="175">
          <cell r="B175">
            <v>40205</v>
          </cell>
          <cell r="C175" t="str">
            <v>Mo</v>
          </cell>
          <cell r="D175" t="str">
            <v>Aspen</v>
          </cell>
          <cell r="E175">
            <v>196.69</v>
          </cell>
        </row>
        <row r="176">
          <cell r="B176">
            <v>40222</v>
          </cell>
          <cell r="C176" t="str">
            <v>Chin</v>
          </cell>
          <cell r="D176" t="str">
            <v>Yanaki</v>
          </cell>
          <cell r="E176">
            <v>13.61</v>
          </cell>
        </row>
        <row r="177">
          <cell r="B177">
            <v>40267</v>
          </cell>
          <cell r="C177" t="str">
            <v>Bill</v>
          </cell>
          <cell r="D177" t="str">
            <v>Sunshine</v>
          </cell>
          <cell r="E177">
            <v>43.16</v>
          </cell>
        </row>
        <row r="178">
          <cell r="B178">
            <v>40448</v>
          </cell>
          <cell r="C178" t="str">
            <v>Sioux</v>
          </cell>
          <cell r="D178" t="str">
            <v>Yanaki</v>
          </cell>
          <cell r="E178">
            <v>30.67</v>
          </cell>
        </row>
        <row r="179">
          <cell r="B179">
            <v>40465</v>
          </cell>
          <cell r="C179" t="str">
            <v>Bill</v>
          </cell>
          <cell r="D179" t="str">
            <v>Yanaki</v>
          </cell>
          <cell r="E179">
            <v>150.93</v>
          </cell>
        </row>
        <row r="180">
          <cell r="B180">
            <v>40406</v>
          </cell>
          <cell r="C180" t="str">
            <v>Sioux</v>
          </cell>
          <cell r="D180" t="str">
            <v>Carlota</v>
          </cell>
          <cell r="E180">
            <v>62.26</v>
          </cell>
        </row>
        <row r="181">
          <cell r="B181">
            <v>40249</v>
          </cell>
          <cell r="C181" t="str">
            <v>Bill</v>
          </cell>
          <cell r="D181" t="str">
            <v>Sunshine</v>
          </cell>
          <cell r="E181">
            <v>150.52000000000001</v>
          </cell>
        </row>
        <row r="182">
          <cell r="B182">
            <v>40432</v>
          </cell>
          <cell r="C182" t="str">
            <v>Jen</v>
          </cell>
          <cell r="D182" t="str">
            <v>Aspen</v>
          </cell>
          <cell r="E182">
            <v>38.49</v>
          </cell>
        </row>
        <row r="183">
          <cell r="B183">
            <v>40304</v>
          </cell>
          <cell r="C183" t="str">
            <v>Sue</v>
          </cell>
          <cell r="D183" t="str">
            <v>Sunshine</v>
          </cell>
          <cell r="E183">
            <v>167.11</v>
          </cell>
        </row>
        <row r="184">
          <cell r="B184">
            <v>40212</v>
          </cell>
          <cell r="C184" t="str">
            <v>Jen</v>
          </cell>
          <cell r="D184" t="str">
            <v>Quad</v>
          </cell>
          <cell r="E184">
            <v>158.36000000000001</v>
          </cell>
        </row>
        <row r="185">
          <cell r="B185">
            <v>40485</v>
          </cell>
          <cell r="C185" t="str">
            <v>Jen</v>
          </cell>
          <cell r="D185" t="str">
            <v>Quad</v>
          </cell>
          <cell r="E185">
            <v>80.47</v>
          </cell>
        </row>
        <row r="186">
          <cell r="B186">
            <v>40357</v>
          </cell>
          <cell r="C186" t="str">
            <v>Jen</v>
          </cell>
          <cell r="D186" t="str">
            <v>Sunshine</v>
          </cell>
          <cell r="E186">
            <v>123.23</v>
          </cell>
        </row>
        <row r="187">
          <cell r="B187">
            <v>40263</v>
          </cell>
          <cell r="C187" t="str">
            <v>Chin</v>
          </cell>
          <cell r="D187" t="str">
            <v>Quad</v>
          </cell>
          <cell r="E187">
            <v>81.16</v>
          </cell>
        </row>
        <row r="188">
          <cell r="B188">
            <v>40251</v>
          </cell>
          <cell r="C188" t="str">
            <v>Chin</v>
          </cell>
          <cell r="D188" t="str">
            <v>Yanaki</v>
          </cell>
          <cell r="E188">
            <v>105.6</v>
          </cell>
        </row>
        <row r="189">
          <cell r="B189">
            <v>40442</v>
          </cell>
          <cell r="C189" t="str">
            <v>Jen</v>
          </cell>
          <cell r="D189" t="str">
            <v>Sunshine</v>
          </cell>
          <cell r="E189">
            <v>191.89</v>
          </cell>
        </row>
        <row r="190">
          <cell r="B190">
            <v>40311</v>
          </cell>
          <cell r="C190" t="str">
            <v>Mo</v>
          </cell>
          <cell r="D190" t="str">
            <v>Quad</v>
          </cell>
          <cell r="E190">
            <v>167.16</v>
          </cell>
        </row>
        <row r="191">
          <cell r="B191">
            <v>40203</v>
          </cell>
          <cell r="C191" t="str">
            <v>Jen</v>
          </cell>
          <cell r="D191" t="str">
            <v>Quad</v>
          </cell>
          <cell r="E191">
            <v>141.91</v>
          </cell>
        </row>
        <row r="192">
          <cell r="B192">
            <v>40416</v>
          </cell>
          <cell r="C192" t="str">
            <v>Sue</v>
          </cell>
          <cell r="D192" t="str">
            <v>Sunshine</v>
          </cell>
          <cell r="E192">
            <v>68.599999999999994</v>
          </cell>
        </row>
        <row r="193">
          <cell r="B193">
            <v>40406</v>
          </cell>
          <cell r="C193" t="str">
            <v>Sioux</v>
          </cell>
          <cell r="D193" t="str">
            <v>Quad</v>
          </cell>
          <cell r="E193">
            <v>73.27</v>
          </cell>
        </row>
        <row r="194">
          <cell r="B194">
            <v>40245</v>
          </cell>
          <cell r="C194" t="str">
            <v>Jen</v>
          </cell>
          <cell r="D194" t="str">
            <v>Sunshine</v>
          </cell>
          <cell r="E194">
            <v>140.68</v>
          </cell>
        </row>
        <row r="195">
          <cell r="B195">
            <v>40372</v>
          </cell>
          <cell r="C195" t="str">
            <v>Mo</v>
          </cell>
          <cell r="D195" t="str">
            <v>Quad</v>
          </cell>
          <cell r="E195">
            <v>43.14</v>
          </cell>
        </row>
        <row r="196">
          <cell r="B196">
            <v>40413</v>
          </cell>
          <cell r="C196" t="str">
            <v>Bill</v>
          </cell>
          <cell r="D196" t="str">
            <v>Aspen</v>
          </cell>
          <cell r="E196">
            <v>179.78</v>
          </cell>
        </row>
        <row r="197">
          <cell r="B197">
            <v>40186</v>
          </cell>
          <cell r="C197" t="str">
            <v>Chin</v>
          </cell>
          <cell r="D197" t="str">
            <v>Quad</v>
          </cell>
          <cell r="E197">
            <v>136.36000000000001</v>
          </cell>
        </row>
        <row r="198">
          <cell r="B198">
            <v>40363</v>
          </cell>
          <cell r="C198" t="str">
            <v>Sue</v>
          </cell>
          <cell r="D198" t="str">
            <v>Quad</v>
          </cell>
          <cell r="E198">
            <v>121.8</v>
          </cell>
        </row>
        <row r="199">
          <cell r="B199">
            <v>40223</v>
          </cell>
          <cell r="C199" t="str">
            <v>Bill</v>
          </cell>
          <cell r="D199" t="str">
            <v>Aspen</v>
          </cell>
          <cell r="E199">
            <v>22.91</v>
          </cell>
        </row>
        <row r="200">
          <cell r="B200">
            <v>40465</v>
          </cell>
          <cell r="C200" t="str">
            <v>Jen</v>
          </cell>
          <cell r="D200" t="str">
            <v>Aspen</v>
          </cell>
          <cell r="E200">
            <v>60.93</v>
          </cell>
        </row>
        <row r="201">
          <cell r="B201">
            <v>40446</v>
          </cell>
          <cell r="C201" t="str">
            <v>Jen</v>
          </cell>
          <cell r="D201" t="str">
            <v>Sunshine</v>
          </cell>
          <cell r="E201">
            <v>59.67</v>
          </cell>
        </row>
        <row r="202">
          <cell r="B202">
            <v>40204</v>
          </cell>
          <cell r="C202" t="str">
            <v>Chin</v>
          </cell>
          <cell r="D202" t="str">
            <v>Bellen</v>
          </cell>
          <cell r="E202">
            <v>38.229999999999997</v>
          </cell>
        </row>
        <row r="203">
          <cell r="B203">
            <v>40268</v>
          </cell>
          <cell r="C203" t="str">
            <v>Sue</v>
          </cell>
          <cell r="D203" t="str">
            <v>Quad</v>
          </cell>
          <cell r="E203">
            <v>28.47</v>
          </cell>
        </row>
        <row r="204">
          <cell r="B204">
            <v>40312</v>
          </cell>
          <cell r="C204" t="str">
            <v>Sue</v>
          </cell>
          <cell r="D204" t="str">
            <v>Bellen</v>
          </cell>
          <cell r="E204">
            <v>29.27</v>
          </cell>
        </row>
        <row r="205">
          <cell r="B205">
            <v>40315</v>
          </cell>
          <cell r="C205" t="str">
            <v>Bill</v>
          </cell>
          <cell r="D205" t="str">
            <v>Carlota</v>
          </cell>
          <cell r="E205">
            <v>146.41</v>
          </cell>
        </row>
        <row r="206">
          <cell r="B206">
            <v>40197</v>
          </cell>
          <cell r="C206" t="str">
            <v>Bill</v>
          </cell>
          <cell r="D206" t="str">
            <v>Sunshine</v>
          </cell>
          <cell r="E206">
            <v>82.69</v>
          </cell>
        </row>
        <row r="207">
          <cell r="B207">
            <v>40378</v>
          </cell>
          <cell r="C207" t="str">
            <v>Jen</v>
          </cell>
          <cell r="D207" t="str">
            <v>Yanaki</v>
          </cell>
          <cell r="E207">
            <v>78.42</v>
          </cell>
        </row>
        <row r="208">
          <cell r="B208">
            <v>40206</v>
          </cell>
          <cell r="C208" t="str">
            <v>Chin</v>
          </cell>
          <cell r="D208" t="str">
            <v>Aspen</v>
          </cell>
          <cell r="E208">
            <v>210.09</v>
          </cell>
        </row>
        <row r="209">
          <cell r="B209">
            <v>40515</v>
          </cell>
          <cell r="C209" t="str">
            <v>Jen</v>
          </cell>
          <cell r="D209" t="str">
            <v>Yanaki</v>
          </cell>
          <cell r="E209">
            <v>111.88</v>
          </cell>
        </row>
        <row r="210">
          <cell r="B210">
            <v>40340</v>
          </cell>
          <cell r="C210" t="str">
            <v>Chin</v>
          </cell>
          <cell r="D210" t="str">
            <v>Aspen</v>
          </cell>
          <cell r="E210">
            <v>15.78</v>
          </cell>
        </row>
        <row r="211">
          <cell r="B211">
            <v>40483</v>
          </cell>
          <cell r="C211" t="str">
            <v>Chin</v>
          </cell>
          <cell r="D211" t="str">
            <v>Yanaki</v>
          </cell>
          <cell r="E211">
            <v>210.41</v>
          </cell>
        </row>
        <row r="212">
          <cell r="B212">
            <v>40461</v>
          </cell>
          <cell r="C212" t="str">
            <v>Mo</v>
          </cell>
          <cell r="D212" t="str">
            <v>Yanaki</v>
          </cell>
          <cell r="E212">
            <v>110.35</v>
          </cell>
        </row>
        <row r="213">
          <cell r="B213">
            <v>40441</v>
          </cell>
          <cell r="C213" t="str">
            <v>Sioux</v>
          </cell>
          <cell r="D213" t="str">
            <v>Aspen</v>
          </cell>
          <cell r="E213">
            <v>56.91</v>
          </cell>
        </row>
        <row r="214">
          <cell r="B214">
            <v>40318</v>
          </cell>
          <cell r="C214" t="str">
            <v>Jen</v>
          </cell>
          <cell r="D214" t="str">
            <v>Sunshine</v>
          </cell>
          <cell r="E214">
            <v>20.54</v>
          </cell>
        </row>
        <row r="215">
          <cell r="B215">
            <v>40469</v>
          </cell>
          <cell r="C215" t="str">
            <v>Sioux</v>
          </cell>
          <cell r="D215" t="str">
            <v>Yanaki</v>
          </cell>
          <cell r="E215">
            <v>203.14</v>
          </cell>
        </row>
        <row r="216">
          <cell r="B216">
            <v>40402</v>
          </cell>
          <cell r="C216" t="str">
            <v>Jen</v>
          </cell>
          <cell r="D216" t="str">
            <v>Carlota</v>
          </cell>
          <cell r="E216">
            <v>83.42</v>
          </cell>
        </row>
        <row r="217">
          <cell r="B217">
            <v>40511</v>
          </cell>
          <cell r="C217" t="str">
            <v>Chin</v>
          </cell>
          <cell r="D217" t="str">
            <v>Aspen</v>
          </cell>
          <cell r="E217">
            <v>188.03</v>
          </cell>
        </row>
        <row r="218">
          <cell r="B218">
            <v>40501</v>
          </cell>
          <cell r="C218" t="str">
            <v>Bill</v>
          </cell>
          <cell r="D218" t="str">
            <v>Aspen</v>
          </cell>
          <cell r="E218">
            <v>22.55</v>
          </cell>
        </row>
        <row r="219">
          <cell r="B219">
            <v>40279</v>
          </cell>
          <cell r="C219" t="str">
            <v>Bill</v>
          </cell>
          <cell r="D219" t="str">
            <v>Carlota</v>
          </cell>
          <cell r="E219">
            <v>42.34</v>
          </cell>
        </row>
        <row r="220">
          <cell r="B220">
            <v>40477</v>
          </cell>
          <cell r="C220" t="str">
            <v>Jen</v>
          </cell>
          <cell r="D220" t="str">
            <v>Aspen</v>
          </cell>
          <cell r="E220">
            <v>152.29</v>
          </cell>
        </row>
        <row r="221">
          <cell r="B221">
            <v>40435</v>
          </cell>
          <cell r="C221" t="str">
            <v>Jen</v>
          </cell>
          <cell r="D221" t="str">
            <v>Yanaki</v>
          </cell>
          <cell r="E221">
            <v>85.34</v>
          </cell>
        </row>
        <row r="222">
          <cell r="B222">
            <v>40428</v>
          </cell>
          <cell r="C222" t="str">
            <v>Jen</v>
          </cell>
          <cell r="D222" t="str">
            <v>Sunshine</v>
          </cell>
          <cell r="E222">
            <v>139.35</v>
          </cell>
        </row>
        <row r="223">
          <cell r="B223">
            <v>40483</v>
          </cell>
          <cell r="C223" t="str">
            <v>Mo</v>
          </cell>
          <cell r="D223" t="str">
            <v>Quad</v>
          </cell>
          <cell r="E223">
            <v>102.26</v>
          </cell>
        </row>
        <row r="224">
          <cell r="B224">
            <v>40225</v>
          </cell>
          <cell r="C224" t="str">
            <v>Bill</v>
          </cell>
          <cell r="D224" t="str">
            <v>Carlota</v>
          </cell>
          <cell r="E224">
            <v>186.45</v>
          </cell>
        </row>
        <row r="225">
          <cell r="B225">
            <v>40489</v>
          </cell>
          <cell r="C225" t="str">
            <v>Chin</v>
          </cell>
          <cell r="D225" t="str">
            <v>Yanaki</v>
          </cell>
          <cell r="E225">
            <v>106.14</v>
          </cell>
        </row>
        <row r="226">
          <cell r="B226">
            <v>40407</v>
          </cell>
          <cell r="C226" t="str">
            <v>Sioux</v>
          </cell>
          <cell r="D226" t="str">
            <v>Aspen</v>
          </cell>
          <cell r="E226">
            <v>197.37</v>
          </cell>
        </row>
        <row r="227">
          <cell r="B227">
            <v>40205</v>
          </cell>
          <cell r="C227" t="str">
            <v>Sue</v>
          </cell>
          <cell r="D227" t="str">
            <v>Aspen</v>
          </cell>
          <cell r="E227">
            <v>100.74</v>
          </cell>
        </row>
        <row r="228">
          <cell r="B228">
            <v>40344</v>
          </cell>
          <cell r="C228" t="str">
            <v>Mo</v>
          </cell>
          <cell r="D228" t="str">
            <v>Quad</v>
          </cell>
          <cell r="E228">
            <v>53.71</v>
          </cell>
        </row>
        <row r="229">
          <cell r="B229">
            <v>40373</v>
          </cell>
          <cell r="C229" t="str">
            <v>Chin</v>
          </cell>
          <cell r="D229" t="str">
            <v>Sunshine</v>
          </cell>
          <cell r="E229">
            <v>25.78</v>
          </cell>
        </row>
        <row r="230">
          <cell r="B230">
            <v>40185</v>
          </cell>
          <cell r="C230" t="str">
            <v>Jen</v>
          </cell>
          <cell r="D230" t="str">
            <v>Aspen</v>
          </cell>
          <cell r="E230">
            <v>208.96</v>
          </cell>
        </row>
        <row r="231">
          <cell r="B231">
            <v>40238</v>
          </cell>
          <cell r="C231" t="str">
            <v>Mo</v>
          </cell>
          <cell r="D231" t="str">
            <v>Quad</v>
          </cell>
          <cell r="E231">
            <v>198.98</v>
          </cell>
        </row>
        <row r="232">
          <cell r="B232">
            <v>40425</v>
          </cell>
          <cell r="C232" t="str">
            <v>Bill</v>
          </cell>
          <cell r="D232" t="str">
            <v>Yanaki</v>
          </cell>
          <cell r="E232">
            <v>95.8</v>
          </cell>
        </row>
        <row r="233">
          <cell r="B233">
            <v>40255</v>
          </cell>
          <cell r="C233" t="str">
            <v>Bill</v>
          </cell>
          <cell r="D233" t="str">
            <v>Quad</v>
          </cell>
          <cell r="E233">
            <v>176.43</v>
          </cell>
        </row>
        <row r="234">
          <cell r="B234">
            <v>40319</v>
          </cell>
          <cell r="C234" t="str">
            <v>Jen</v>
          </cell>
          <cell r="D234" t="str">
            <v>Bellen</v>
          </cell>
          <cell r="E234">
            <v>168.86</v>
          </cell>
        </row>
        <row r="235">
          <cell r="B235">
            <v>40421</v>
          </cell>
          <cell r="C235" t="str">
            <v>Bill</v>
          </cell>
          <cell r="D235" t="str">
            <v>Quad</v>
          </cell>
          <cell r="E235">
            <v>86.43</v>
          </cell>
        </row>
        <row r="236">
          <cell r="B236">
            <v>40273</v>
          </cell>
          <cell r="C236" t="str">
            <v>Mo</v>
          </cell>
          <cell r="D236" t="str">
            <v>Aspen</v>
          </cell>
          <cell r="E236">
            <v>164.42</v>
          </cell>
        </row>
        <row r="237">
          <cell r="B237">
            <v>40454</v>
          </cell>
          <cell r="C237" t="str">
            <v>Sue</v>
          </cell>
          <cell r="D237" t="str">
            <v>Bellen</v>
          </cell>
          <cell r="E237">
            <v>183.86</v>
          </cell>
        </row>
        <row r="238">
          <cell r="B238">
            <v>40245</v>
          </cell>
          <cell r="C238" t="str">
            <v>Mo</v>
          </cell>
          <cell r="D238" t="str">
            <v>Yanaki</v>
          </cell>
          <cell r="E238">
            <v>204.33</v>
          </cell>
        </row>
        <row r="239">
          <cell r="B239">
            <v>40519</v>
          </cell>
          <cell r="C239" t="str">
            <v>Jen</v>
          </cell>
          <cell r="D239" t="str">
            <v>Quad</v>
          </cell>
          <cell r="E239">
            <v>125.97</v>
          </cell>
        </row>
        <row r="240">
          <cell r="B240">
            <v>40426</v>
          </cell>
          <cell r="C240" t="str">
            <v>Chin</v>
          </cell>
          <cell r="D240" t="str">
            <v>Sunshine</v>
          </cell>
          <cell r="E240">
            <v>204.35</v>
          </cell>
        </row>
        <row r="241">
          <cell r="B241">
            <v>40414</v>
          </cell>
          <cell r="C241" t="str">
            <v>Sioux</v>
          </cell>
          <cell r="D241" t="str">
            <v>Quad</v>
          </cell>
          <cell r="E241">
            <v>73.78</v>
          </cell>
        </row>
        <row r="242">
          <cell r="B242">
            <v>40328</v>
          </cell>
          <cell r="C242" t="str">
            <v>Bill</v>
          </cell>
          <cell r="D242" t="str">
            <v>Aspen</v>
          </cell>
          <cell r="E242">
            <v>183.68</v>
          </cell>
        </row>
        <row r="243">
          <cell r="B243">
            <v>40215</v>
          </cell>
          <cell r="C243" t="str">
            <v>Jen</v>
          </cell>
          <cell r="D243" t="str">
            <v>Yanaki</v>
          </cell>
          <cell r="E243">
            <v>62.12</v>
          </cell>
        </row>
        <row r="244">
          <cell r="B244">
            <v>40411</v>
          </cell>
          <cell r="C244" t="str">
            <v>Mo</v>
          </cell>
          <cell r="D244" t="str">
            <v>Quad</v>
          </cell>
          <cell r="E244">
            <v>168.45</v>
          </cell>
        </row>
        <row r="245">
          <cell r="B245">
            <v>40338</v>
          </cell>
          <cell r="C245" t="str">
            <v>Jen</v>
          </cell>
          <cell r="D245" t="str">
            <v>Quad</v>
          </cell>
          <cell r="E245">
            <v>88.91</v>
          </cell>
        </row>
        <row r="246">
          <cell r="B246">
            <v>40185</v>
          </cell>
          <cell r="C246" t="str">
            <v>Jen</v>
          </cell>
          <cell r="D246" t="str">
            <v>Quad</v>
          </cell>
          <cell r="E246">
            <v>36.22</v>
          </cell>
        </row>
        <row r="247">
          <cell r="B247">
            <v>40292</v>
          </cell>
          <cell r="C247" t="str">
            <v>Sioux</v>
          </cell>
          <cell r="D247" t="str">
            <v>Yanaki</v>
          </cell>
          <cell r="E247">
            <v>52.17</v>
          </cell>
        </row>
        <row r="248">
          <cell r="B248">
            <v>40280</v>
          </cell>
          <cell r="C248" t="str">
            <v>Sioux</v>
          </cell>
          <cell r="D248" t="str">
            <v>Aspen</v>
          </cell>
          <cell r="E248">
            <v>18.36</v>
          </cell>
        </row>
        <row r="249">
          <cell r="B249">
            <v>40416</v>
          </cell>
          <cell r="C249" t="str">
            <v>Chin</v>
          </cell>
          <cell r="D249" t="str">
            <v>Carlota</v>
          </cell>
          <cell r="E249">
            <v>62.85</v>
          </cell>
        </row>
        <row r="250">
          <cell r="B250">
            <v>40502</v>
          </cell>
          <cell r="C250" t="str">
            <v>Jen</v>
          </cell>
          <cell r="D250" t="str">
            <v>Bellen</v>
          </cell>
          <cell r="E250">
            <v>52.44</v>
          </cell>
        </row>
        <row r="251">
          <cell r="B251">
            <v>40539</v>
          </cell>
          <cell r="C251" t="str">
            <v>Sioux</v>
          </cell>
          <cell r="D251" t="str">
            <v>Yanaki</v>
          </cell>
          <cell r="E251">
            <v>159.51</v>
          </cell>
        </row>
        <row r="252">
          <cell r="B252">
            <v>40421</v>
          </cell>
          <cell r="C252" t="str">
            <v>Jen</v>
          </cell>
          <cell r="D252" t="str">
            <v>Quad</v>
          </cell>
          <cell r="E252">
            <v>185.38</v>
          </cell>
        </row>
        <row r="253">
          <cell r="B253">
            <v>40486</v>
          </cell>
          <cell r="C253" t="str">
            <v>Sue</v>
          </cell>
          <cell r="D253" t="str">
            <v>Quad</v>
          </cell>
          <cell r="E253">
            <v>187.73</v>
          </cell>
        </row>
        <row r="254">
          <cell r="B254">
            <v>40263</v>
          </cell>
          <cell r="C254" t="str">
            <v>Mo</v>
          </cell>
          <cell r="D254" t="str">
            <v>Aspen</v>
          </cell>
          <cell r="E254">
            <v>38.9</v>
          </cell>
        </row>
        <row r="255">
          <cell r="B255">
            <v>40371</v>
          </cell>
          <cell r="C255" t="str">
            <v>Chin</v>
          </cell>
          <cell r="D255" t="str">
            <v>Aspen</v>
          </cell>
          <cell r="E255">
            <v>108.5</v>
          </cell>
        </row>
        <row r="256">
          <cell r="B256">
            <v>40470</v>
          </cell>
          <cell r="C256" t="str">
            <v>Sue</v>
          </cell>
          <cell r="D256" t="str">
            <v>Quad</v>
          </cell>
          <cell r="E256">
            <v>169.57</v>
          </cell>
        </row>
        <row r="257">
          <cell r="B257">
            <v>40318</v>
          </cell>
          <cell r="C257" t="str">
            <v>Jen</v>
          </cell>
          <cell r="D257" t="str">
            <v>Sunshine</v>
          </cell>
          <cell r="E257">
            <v>163.92</v>
          </cell>
        </row>
        <row r="258">
          <cell r="B258">
            <v>40348</v>
          </cell>
          <cell r="C258" t="str">
            <v>Jen</v>
          </cell>
          <cell r="D258" t="str">
            <v>Carlota</v>
          </cell>
          <cell r="E258">
            <v>90.8</v>
          </cell>
        </row>
        <row r="259">
          <cell r="B259">
            <v>40513</v>
          </cell>
          <cell r="C259" t="str">
            <v>Chin</v>
          </cell>
          <cell r="D259" t="str">
            <v>Bellen</v>
          </cell>
          <cell r="E259">
            <v>78.819999999999993</v>
          </cell>
        </row>
        <row r="260">
          <cell r="B260">
            <v>40292</v>
          </cell>
          <cell r="C260" t="str">
            <v>Bill</v>
          </cell>
          <cell r="D260" t="str">
            <v>Yanaki</v>
          </cell>
          <cell r="E260">
            <v>101.45</v>
          </cell>
        </row>
        <row r="261">
          <cell r="B261">
            <v>40454</v>
          </cell>
          <cell r="C261" t="str">
            <v>Chin</v>
          </cell>
          <cell r="D261" t="str">
            <v>Quad</v>
          </cell>
          <cell r="E261">
            <v>92.51</v>
          </cell>
        </row>
        <row r="262">
          <cell r="B262">
            <v>40518</v>
          </cell>
          <cell r="C262" t="str">
            <v>Sue</v>
          </cell>
          <cell r="D262" t="str">
            <v>Quad</v>
          </cell>
          <cell r="E262">
            <v>208.78</v>
          </cell>
        </row>
        <row r="263">
          <cell r="B263">
            <v>40376</v>
          </cell>
          <cell r="C263" t="str">
            <v>Sioux</v>
          </cell>
          <cell r="D263" t="str">
            <v>Yanaki</v>
          </cell>
          <cell r="E263">
            <v>50.46</v>
          </cell>
        </row>
        <row r="264">
          <cell r="B264">
            <v>40311</v>
          </cell>
          <cell r="C264" t="str">
            <v>Mo</v>
          </cell>
          <cell r="D264" t="str">
            <v>Aspen</v>
          </cell>
          <cell r="E264">
            <v>109.38</v>
          </cell>
        </row>
        <row r="265">
          <cell r="B265">
            <v>40541</v>
          </cell>
          <cell r="C265" t="str">
            <v>Bill</v>
          </cell>
          <cell r="D265" t="str">
            <v>Yanaki</v>
          </cell>
          <cell r="E265">
            <v>80.09</v>
          </cell>
        </row>
        <row r="266">
          <cell r="B266">
            <v>40414</v>
          </cell>
          <cell r="C266" t="str">
            <v>Sue</v>
          </cell>
          <cell r="D266" t="str">
            <v>Aspen</v>
          </cell>
          <cell r="E266">
            <v>32.04</v>
          </cell>
        </row>
        <row r="267">
          <cell r="B267">
            <v>40426</v>
          </cell>
          <cell r="C267" t="str">
            <v>Sioux</v>
          </cell>
          <cell r="D267" t="str">
            <v>Sunshine</v>
          </cell>
          <cell r="E267">
            <v>68.33</v>
          </cell>
        </row>
        <row r="268">
          <cell r="B268">
            <v>40287</v>
          </cell>
          <cell r="C268" t="str">
            <v>Jen</v>
          </cell>
          <cell r="D268" t="str">
            <v>Bellen</v>
          </cell>
          <cell r="E268">
            <v>161.94</v>
          </cell>
        </row>
        <row r="269">
          <cell r="B269">
            <v>40270</v>
          </cell>
          <cell r="C269" t="str">
            <v>Sue</v>
          </cell>
          <cell r="D269" t="str">
            <v>Yanaki</v>
          </cell>
          <cell r="E269">
            <v>116.42</v>
          </cell>
        </row>
        <row r="270">
          <cell r="B270">
            <v>40438</v>
          </cell>
          <cell r="C270" t="str">
            <v>Sioux</v>
          </cell>
          <cell r="D270" t="str">
            <v>Carlota</v>
          </cell>
          <cell r="E270">
            <v>99.09</v>
          </cell>
        </row>
        <row r="271">
          <cell r="B271">
            <v>40379</v>
          </cell>
          <cell r="C271" t="str">
            <v>Mo</v>
          </cell>
          <cell r="D271" t="str">
            <v>Carlota</v>
          </cell>
          <cell r="E271">
            <v>42.48</v>
          </cell>
        </row>
        <row r="272">
          <cell r="B272">
            <v>40517</v>
          </cell>
          <cell r="C272" t="str">
            <v>Jen</v>
          </cell>
          <cell r="D272" t="str">
            <v>Sunshine</v>
          </cell>
          <cell r="E272">
            <v>192.02</v>
          </cell>
        </row>
        <row r="273">
          <cell r="B273">
            <v>40393</v>
          </cell>
          <cell r="C273" t="str">
            <v>Sue</v>
          </cell>
          <cell r="D273" t="str">
            <v>Carlota</v>
          </cell>
          <cell r="E273">
            <v>138.86000000000001</v>
          </cell>
        </row>
        <row r="274">
          <cell r="B274">
            <v>40405</v>
          </cell>
          <cell r="C274" t="str">
            <v>Jen</v>
          </cell>
          <cell r="D274" t="str">
            <v>Bellen</v>
          </cell>
          <cell r="E274">
            <v>131.58000000000001</v>
          </cell>
        </row>
        <row r="275">
          <cell r="B275">
            <v>40271</v>
          </cell>
          <cell r="C275" t="str">
            <v>Chin</v>
          </cell>
          <cell r="D275" t="str">
            <v>Quad</v>
          </cell>
          <cell r="E275">
            <v>56.84</v>
          </cell>
        </row>
        <row r="276">
          <cell r="B276">
            <v>40519</v>
          </cell>
          <cell r="C276" t="str">
            <v>Chin</v>
          </cell>
          <cell r="D276" t="str">
            <v>Quad</v>
          </cell>
          <cell r="E276">
            <v>189.42</v>
          </cell>
        </row>
        <row r="277">
          <cell r="B277">
            <v>40457</v>
          </cell>
          <cell r="C277" t="str">
            <v>Sioux</v>
          </cell>
          <cell r="D277" t="str">
            <v>Yanaki</v>
          </cell>
          <cell r="E277">
            <v>130.01</v>
          </cell>
        </row>
        <row r="278">
          <cell r="B278">
            <v>40381</v>
          </cell>
          <cell r="C278" t="str">
            <v>Sue</v>
          </cell>
          <cell r="D278" t="str">
            <v>Carlota</v>
          </cell>
          <cell r="E278">
            <v>186.76</v>
          </cell>
        </row>
        <row r="279">
          <cell r="B279">
            <v>40475</v>
          </cell>
          <cell r="C279" t="str">
            <v>Bill</v>
          </cell>
          <cell r="D279" t="str">
            <v>Yanaki</v>
          </cell>
          <cell r="E279">
            <v>130.19999999999999</v>
          </cell>
        </row>
        <row r="280">
          <cell r="B280">
            <v>40201</v>
          </cell>
          <cell r="C280" t="str">
            <v>Bill</v>
          </cell>
          <cell r="D280" t="str">
            <v>Sunshine</v>
          </cell>
          <cell r="E280">
            <v>17.399999999999999</v>
          </cell>
        </row>
        <row r="281">
          <cell r="B281">
            <v>40471</v>
          </cell>
          <cell r="C281" t="str">
            <v>Bill</v>
          </cell>
          <cell r="D281" t="str">
            <v>Aspen</v>
          </cell>
          <cell r="E281">
            <v>87.09</v>
          </cell>
        </row>
        <row r="282">
          <cell r="B282">
            <v>40367</v>
          </cell>
          <cell r="C282" t="str">
            <v>Chin</v>
          </cell>
          <cell r="D282" t="str">
            <v>Carlota</v>
          </cell>
          <cell r="E282">
            <v>126.5</v>
          </cell>
        </row>
        <row r="283">
          <cell r="B283">
            <v>40324</v>
          </cell>
          <cell r="C283" t="str">
            <v>Chin</v>
          </cell>
          <cell r="D283" t="str">
            <v>Yanaki</v>
          </cell>
          <cell r="E283">
            <v>76.94</v>
          </cell>
        </row>
        <row r="284">
          <cell r="B284">
            <v>40225</v>
          </cell>
          <cell r="C284" t="str">
            <v>Bill</v>
          </cell>
          <cell r="D284" t="str">
            <v>Sunshine</v>
          </cell>
          <cell r="E284">
            <v>66.52</v>
          </cell>
        </row>
        <row r="285">
          <cell r="B285">
            <v>40463</v>
          </cell>
          <cell r="C285" t="str">
            <v>Chin</v>
          </cell>
          <cell r="D285" t="str">
            <v>Quad</v>
          </cell>
          <cell r="E285">
            <v>195.4</v>
          </cell>
        </row>
        <row r="286">
          <cell r="B286">
            <v>40303</v>
          </cell>
          <cell r="C286" t="str">
            <v>Sue</v>
          </cell>
          <cell r="D286" t="str">
            <v>Carlota</v>
          </cell>
          <cell r="E286">
            <v>115.78</v>
          </cell>
        </row>
        <row r="287">
          <cell r="B287">
            <v>40267</v>
          </cell>
          <cell r="C287" t="str">
            <v>Mo</v>
          </cell>
          <cell r="D287" t="str">
            <v>Quad</v>
          </cell>
          <cell r="E287">
            <v>122.83</v>
          </cell>
        </row>
        <row r="288">
          <cell r="B288">
            <v>40226</v>
          </cell>
          <cell r="C288" t="str">
            <v>Sue</v>
          </cell>
          <cell r="D288" t="str">
            <v>Aspen</v>
          </cell>
          <cell r="E288">
            <v>47.52</v>
          </cell>
        </row>
        <row r="289">
          <cell r="B289">
            <v>40509</v>
          </cell>
          <cell r="C289" t="str">
            <v>Bill</v>
          </cell>
          <cell r="D289" t="str">
            <v>Bellen</v>
          </cell>
          <cell r="E289">
            <v>59.16</v>
          </cell>
        </row>
        <row r="290">
          <cell r="B290">
            <v>40281</v>
          </cell>
          <cell r="C290" t="str">
            <v>Chin</v>
          </cell>
          <cell r="D290" t="str">
            <v>Yanaki</v>
          </cell>
          <cell r="E290">
            <v>189.33</v>
          </cell>
        </row>
        <row r="291">
          <cell r="B291">
            <v>40213</v>
          </cell>
          <cell r="C291" t="str">
            <v>Bill</v>
          </cell>
          <cell r="D291" t="str">
            <v>Bellen</v>
          </cell>
          <cell r="E291">
            <v>163.13999999999999</v>
          </cell>
        </row>
        <row r="292">
          <cell r="B292">
            <v>40466</v>
          </cell>
          <cell r="C292" t="str">
            <v>Jen</v>
          </cell>
          <cell r="D292" t="str">
            <v>Bellen</v>
          </cell>
          <cell r="E292">
            <v>170.59</v>
          </cell>
        </row>
        <row r="293">
          <cell r="B293">
            <v>40424</v>
          </cell>
          <cell r="C293" t="str">
            <v>Jen</v>
          </cell>
          <cell r="D293" t="str">
            <v>Aspen</v>
          </cell>
          <cell r="E293">
            <v>175.09</v>
          </cell>
        </row>
        <row r="294">
          <cell r="B294">
            <v>40287</v>
          </cell>
          <cell r="C294" t="str">
            <v>Bill</v>
          </cell>
          <cell r="D294" t="str">
            <v>Yanaki</v>
          </cell>
          <cell r="E294">
            <v>94.32</v>
          </cell>
        </row>
        <row r="295">
          <cell r="B295">
            <v>40339</v>
          </cell>
          <cell r="C295" t="str">
            <v>Sue</v>
          </cell>
          <cell r="D295" t="str">
            <v>Bellen</v>
          </cell>
          <cell r="E295">
            <v>207.44</v>
          </cell>
        </row>
        <row r="296">
          <cell r="B296">
            <v>40323</v>
          </cell>
          <cell r="C296" t="str">
            <v>Jen</v>
          </cell>
          <cell r="D296" t="str">
            <v>Aspen</v>
          </cell>
          <cell r="E296">
            <v>187.97</v>
          </cell>
        </row>
        <row r="297">
          <cell r="B297">
            <v>40490</v>
          </cell>
          <cell r="C297" t="str">
            <v>Sioux</v>
          </cell>
          <cell r="D297" t="str">
            <v>Aspen</v>
          </cell>
          <cell r="E297">
            <v>14.95</v>
          </cell>
        </row>
        <row r="298">
          <cell r="B298">
            <v>40320</v>
          </cell>
          <cell r="C298" t="str">
            <v>Sioux</v>
          </cell>
          <cell r="D298" t="str">
            <v>Carlota</v>
          </cell>
          <cell r="E298">
            <v>205.37</v>
          </cell>
        </row>
        <row r="299">
          <cell r="B299">
            <v>40513</v>
          </cell>
          <cell r="C299" t="str">
            <v>Jen</v>
          </cell>
          <cell r="D299" t="str">
            <v>Carlota</v>
          </cell>
          <cell r="E299">
            <v>99.47</v>
          </cell>
        </row>
        <row r="300">
          <cell r="B300">
            <v>40497</v>
          </cell>
          <cell r="C300" t="str">
            <v>Mo</v>
          </cell>
          <cell r="D300" t="str">
            <v>Aspen</v>
          </cell>
          <cell r="E300">
            <v>44.55</v>
          </cell>
        </row>
        <row r="301">
          <cell r="B301">
            <v>40516</v>
          </cell>
          <cell r="C301" t="str">
            <v>Sioux</v>
          </cell>
          <cell r="D301" t="str">
            <v>Quad</v>
          </cell>
          <cell r="E301">
            <v>161.49</v>
          </cell>
        </row>
        <row r="302">
          <cell r="B302">
            <v>40317</v>
          </cell>
          <cell r="C302" t="str">
            <v>Sue</v>
          </cell>
          <cell r="D302" t="str">
            <v>Aspen</v>
          </cell>
          <cell r="E302">
            <v>80.75</v>
          </cell>
        </row>
        <row r="303">
          <cell r="B303">
            <v>40500</v>
          </cell>
          <cell r="C303" t="str">
            <v>Chin</v>
          </cell>
          <cell r="D303" t="str">
            <v>Carlota</v>
          </cell>
          <cell r="E303">
            <v>206.18</v>
          </cell>
        </row>
        <row r="304">
          <cell r="B304">
            <v>40414</v>
          </cell>
          <cell r="C304" t="str">
            <v>Mo</v>
          </cell>
          <cell r="D304" t="str">
            <v>Aspen</v>
          </cell>
          <cell r="E304">
            <v>79.099999999999994</v>
          </cell>
        </row>
        <row r="305">
          <cell r="B305">
            <v>40270</v>
          </cell>
          <cell r="C305" t="str">
            <v>Chin</v>
          </cell>
          <cell r="D305" t="str">
            <v>Carlota</v>
          </cell>
          <cell r="E305">
            <v>87.9</v>
          </cell>
        </row>
        <row r="306">
          <cell r="B306">
            <v>40442</v>
          </cell>
          <cell r="C306" t="str">
            <v>Jen</v>
          </cell>
          <cell r="D306" t="str">
            <v>Carlota</v>
          </cell>
          <cell r="E306">
            <v>67.16</v>
          </cell>
        </row>
        <row r="307">
          <cell r="B307">
            <v>40278</v>
          </cell>
          <cell r="C307" t="str">
            <v>Sue</v>
          </cell>
          <cell r="D307" t="str">
            <v>Yanaki</v>
          </cell>
          <cell r="E307">
            <v>183.16</v>
          </cell>
        </row>
        <row r="308">
          <cell r="B308">
            <v>40312</v>
          </cell>
          <cell r="C308" t="str">
            <v>Chin</v>
          </cell>
          <cell r="D308" t="str">
            <v>Sunshine</v>
          </cell>
          <cell r="E308">
            <v>199.1</v>
          </cell>
        </row>
        <row r="309">
          <cell r="B309">
            <v>40247</v>
          </cell>
          <cell r="C309" t="str">
            <v>Sue</v>
          </cell>
          <cell r="D309" t="str">
            <v>Carlota</v>
          </cell>
          <cell r="E309">
            <v>147.01</v>
          </cell>
        </row>
        <row r="310">
          <cell r="B310">
            <v>40484</v>
          </cell>
          <cell r="C310" t="str">
            <v>Bill</v>
          </cell>
          <cell r="D310" t="str">
            <v>Sunshine</v>
          </cell>
          <cell r="E310">
            <v>187.01</v>
          </cell>
        </row>
        <row r="311">
          <cell r="B311">
            <v>40205</v>
          </cell>
          <cell r="C311" t="str">
            <v>Jen</v>
          </cell>
          <cell r="D311" t="str">
            <v>Yanaki</v>
          </cell>
          <cell r="E311">
            <v>155.16999999999999</v>
          </cell>
        </row>
        <row r="312">
          <cell r="B312">
            <v>40518</v>
          </cell>
          <cell r="C312" t="str">
            <v>Bill</v>
          </cell>
          <cell r="D312" t="str">
            <v>Sunshine</v>
          </cell>
          <cell r="E312">
            <v>127.92</v>
          </cell>
        </row>
        <row r="313">
          <cell r="B313">
            <v>40528</v>
          </cell>
          <cell r="C313" t="str">
            <v>Chin</v>
          </cell>
          <cell r="D313" t="str">
            <v>Sunshine</v>
          </cell>
          <cell r="E313">
            <v>38.200000000000003</v>
          </cell>
        </row>
        <row r="314">
          <cell r="B314">
            <v>40496</v>
          </cell>
          <cell r="C314" t="str">
            <v>Jen</v>
          </cell>
          <cell r="D314" t="str">
            <v>Bellen</v>
          </cell>
          <cell r="E314">
            <v>114.65</v>
          </cell>
        </row>
        <row r="315">
          <cell r="B315">
            <v>40499</v>
          </cell>
          <cell r="C315" t="str">
            <v>Mo</v>
          </cell>
          <cell r="D315" t="str">
            <v>Yanaki</v>
          </cell>
          <cell r="E315">
            <v>57.11</v>
          </cell>
        </row>
        <row r="316">
          <cell r="B316">
            <v>40239</v>
          </cell>
          <cell r="C316" t="str">
            <v>Chin</v>
          </cell>
          <cell r="D316" t="str">
            <v>Sunshine</v>
          </cell>
          <cell r="E316">
            <v>117.44</v>
          </cell>
        </row>
        <row r="317">
          <cell r="B317">
            <v>40326</v>
          </cell>
          <cell r="C317" t="str">
            <v>Jen</v>
          </cell>
          <cell r="D317" t="str">
            <v>Yanaki</v>
          </cell>
          <cell r="E317">
            <v>70.459999999999994</v>
          </cell>
        </row>
        <row r="318">
          <cell r="B318">
            <v>40473</v>
          </cell>
          <cell r="C318" t="str">
            <v>Mo</v>
          </cell>
          <cell r="D318" t="str">
            <v>Quad</v>
          </cell>
          <cell r="E318">
            <v>107.05</v>
          </cell>
        </row>
        <row r="319">
          <cell r="B319">
            <v>40393</v>
          </cell>
          <cell r="C319" t="str">
            <v>Sioux</v>
          </cell>
          <cell r="D319" t="str">
            <v>Yanaki</v>
          </cell>
          <cell r="E319">
            <v>91.75</v>
          </cell>
        </row>
        <row r="320">
          <cell r="B320">
            <v>40388</v>
          </cell>
          <cell r="C320" t="str">
            <v>Sue</v>
          </cell>
          <cell r="D320" t="str">
            <v>Sunshine</v>
          </cell>
          <cell r="E320">
            <v>30.58</v>
          </cell>
        </row>
        <row r="321">
          <cell r="B321">
            <v>40456</v>
          </cell>
          <cell r="C321" t="str">
            <v>Sioux</v>
          </cell>
          <cell r="D321" t="str">
            <v>Carlota</v>
          </cell>
          <cell r="E321">
            <v>210.58</v>
          </cell>
        </row>
        <row r="322">
          <cell r="B322">
            <v>40237</v>
          </cell>
          <cell r="C322" t="str">
            <v>Mo</v>
          </cell>
          <cell r="D322" t="str">
            <v>Sunshine</v>
          </cell>
          <cell r="E322">
            <v>41.73</v>
          </cell>
        </row>
        <row r="323">
          <cell r="B323">
            <v>40405</v>
          </cell>
          <cell r="C323" t="str">
            <v>Sioux</v>
          </cell>
          <cell r="D323" t="str">
            <v>Yanaki</v>
          </cell>
          <cell r="E323">
            <v>23.72</v>
          </cell>
        </row>
        <row r="324">
          <cell r="B324">
            <v>40214</v>
          </cell>
          <cell r="C324" t="str">
            <v>Sioux</v>
          </cell>
          <cell r="D324" t="str">
            <v>Bellen</v>
          </cell>
          <cell r="E324">
            <v>188.21</v>
          </cell>
        </row>
        <row r="325">
          <cell r="B325">
            <v>40402</v>
          </cell>
          <cell r="C325" t="str">
            <v>Mo</v>
          </cell>
          <cell r="D325" t="str">
            <v>Yanaki</v>
          </cell>
          <cell r="E325">
            <v>185.6</v>
          </cell>
        </row>
        <row r="326">
          <cell r="B326">
            <v>40236</v>
          </cell>
          <cell r="C326" t="str">
            <v>Mo</v>
          </cell>
          <cell r="D326" t="str">
            <v>Carlota</v>
          </cell>
          <cell r="E326">
            <v>144.37</v>
          </cell>
        </row>
        <row r="327">
          <cell r="B327">
            <v>40216</v>
          </cell>
          <cell r="C327" t="str">
            <v>Mo</v>
          </cell>
          <cell r="D327" t="str">
            <v>Sunshine</v>
          </cell>
          <cell r="E327">
            <v>159.94999999999999</v>
          </cell>
        </row>
        <row r="328">
          <cell r="B328">
            <v>40376</v>
          </cell>
          <cell r="C328" t="str">
            <v>Chin</v>
          </cell>
          <cell r="D328" t="str">
            <v>Carlota</v>
          </cell>
          <cell r="E328">
            <v>162.13999999999999</v>
          </cell>
        </row>
        <row r="329">
          <cell r="B329">
            <v>40390</v>
          </cell>
          <cell r="C329" t="str">
            <v>Bill</v>
          </cell>
          <cell r="D329" t="str">
            <v>Quad</v>
          </cell>
          <cell r="E329">
            <v>128.71</v>
          </cell>
        </row>
        <row r="330">
          <cell r="B330">
            <v>40420</v>
          </cell>
          <cell r="C330" t="str">
            <v>Jen</v>
          </cell>
          <cell r="D330" t="str">
            <v>Bellen</v>
          </cell>
          <cell r="E330">
            <v>22.72</v>
          </cell>
        </row>
        <row r="331">
          <cell r="B331">
            <v>40415</v>
          </cell>
          <cell r="C331" t="str">
            <v>Bill</v>
          </cell>
          <cell r="D331" t="str">
            <v>Carlota</v>
          </cell>
          <cell r="E331">
            <v>148.55000000000001</v>
          </cell>
        </row>
        <row r="332">
          <cell r="B332">
            <v>40324</v>
          </cell>
          <cell r="C332" t="str">
            <v>Jen</v>
          </cell>
          <cell r="D332" t="str">
            <v>Yanaki</v>
          </cell>
          <cell r="E332">
            <v>137.5</v>
          </cell>
        </row>
        <row r="333">
          <cell r="B333">
            <v>40371</v>
          </cell>
          <cell r="C333" t="str">
            <v>Chin</v>
          </cell>
          <cell r="D333" t="str">
            <v>Sunshine</v>
          </cell>
          <cell r="E333">
            <v>207.11</v>
          </cell>
        </row>
        <row r="334">
          <cell r="B334">
            <v>40203</v>
          </cell>
          <cell r="C334" t="str">
            <v>Mo</v>
          </cell>
          <cell r="D334" t="str">
            <v>Yanaki</v>
          </cell>
          <cell r="E334">
            <v>68.09</v>
          </cell>
        </row>
        <row r="335">
          <cell r="B335">
            <v>40447</v>
          </cell>
          <cell r="C335" t="str">
            <v>Bill</v>
          </cell>
          <cell r="D335" t="str">
            <v>Aspen</v>
          </cell>
          <cell r="E335">
            <v>22.69</v>
          </cell>
        </row>
        <row r="336">
          <cell r="B336">
            <v>40341</v>
          </cell>
          <cell r="C336" t="str">
            <v>Sioux</v>
          </cell>
          <cell r="D336" t="str">
            <v>Yanaki</v>
          </cell>
          <cell r="E336">
            <v>65.53</v>
          </cell>
        </row>
        <row r="337">
          <cell r="B337">
            <v>40276</v>
          </cell>
          <cell r="C337" t="str">
            <v>Sue</v>
          </cell>
          <cell r="D337" t="str">
            <v>Carlota</v>
          </cell>
          <cell r="E337">
            <v>125.89</v>
          </cell>
        </row>
        <row r="338">
          <cell r="B338">
            <v>40366</v>
          </cell>
          <cell r="C338" t="str">
            <v>Sue</v>
          </cell>
          <cell r="D338" t="str">
            <v>Bellen</v>
          </cell>
          <cell r="E338">
            <v>101.92</v>
          </cell>
        </row>
        <row r="339">
          <cell r="B339">
            <v>40418</v>
          </cell>
          <cell r="C339" t="str">
            <v>Bill</v>
          </cell>
          <cell r="D339" t="str">
            <v>Yanaki</v>
          </cell>
          <cell r="E339">
            <v>120.01</v>
          </cell>
        </row>
        <row r="340">
          <cell r="B340">
            <v>40372</v>
          </cell>
          <cell r="C340" t="str">
            <v>Sioux</v>
          </cell>
          <cell r="D340" t="str">
            <v>Yanaki</v>
          </cell>
          <cell r="E340">
            <v>206.09</v>
          </cell>
        </row>
        <row r="341">
          <cell r="B341">
            <v>40231</v>
          </cell>
          <cell r="C341" t="str">
            <v>Sioux</v>
          </cell>
          <cell r="D341" t="str">
            <v>Sunshine</v>
          </cell>
          <cell r="E341">
            <v>208.63</v>
          </cell>
        </row>
        <row r="342">
          <cell r="B342">
            <v>40539</v>
          </cell>
          <cell r="C342" t="str">
            <v>Mo</v>
          </cell>
          <cell r="D342" t="str">
            <v>Yanaki</v>
          </cell>
          <cell r="E342">
            <v>20.38</v>
          </cell>
        </row>
        <row r="343">
          <cell r="B343">
            <v>40412</v>
          </cell>
          <cell r="C343" t="str">
            <v>Sue</v>
          </cell>
          <cell r="D343" t="str">
            <v>Bellen</v>
          </cell>
          <cell r="E343">
            <v>34.549999999999997</v>
          </cell>
        </row>
        <row r="344">
          <cell r="B344">
            <v>40493</v>
          </cell>
          <cell r="C344" t="str">
            <v>Bill</v>
          </cell>
          <cell r="D344" t="str">
            <v>Bellen</v>
          </cell>
          <cell r="E344">
            <v>187.76</v>
          </cell>
        </row>
        <row r="345">
          <cell r="B345">
            <v>40294</v>
          </cell>
          <cell r="C345" t="str">
            <v>Jen</v>
          </cell>
          <cell r="D345" t="str">
            <v>Aspen</v>
          </cell>
          <cell r="E345">
            <v>16.079999999999998</v>
          </cell>
        </row>
        <row r="346">
          <cell r="B346">
            <v>40264</v>
          </cell>
          <cell r="C346" t="str">
            <v>Bill</v>
          </cell>
          <cell r="D346" t="str">
            <v>Quad</v>
          </cell>
          <cell r="E346">
            <v>205.29</v>
          </cell>
        </row>
        <row r="347">
          <cell r="B347">
            <v>40199</v>
          </cell>
          <cell r="C347" t="str">
            <v>Sue</v>
          </cell>
          <cell r="D347" t="str">
            <v>Sunshine</v>
          </cell>
          <cell r="E347">
            <v>87.53</v>
          </cell>
        </row>
        <row r="348">
          <cell r="B348">
            <v>40252</v>
          </cell>
          <cell r="C348" t="str">
            <v>Sue</v>
          </cell>
          <cell r="D348" t="str">
            <v>Yanaki</v>
          </cell>
          <cell r="E348">
            <v>95.91</v>
          </cell>
        </row>
        <row r="349">
          <cell r="B349">
            <v>40345</v>
          </cell>
          <cell r="C349" t="str">
            <v>Jen</v>
          </cell>
          <cell r="D349" t="str">
            <v>Carlota</v>
          </cell>
          <cell r="E349">
            <v>119.61</v>
          </cell>
        </row>
        <row r="350">
          <cell r="B350">
            <v>40355</v>
          </cell>
          <cell r="C350" t="str">
            <v>Jen</v>
          </cell>
          <cell r="D350" t="str">
            <v>Sunshine</v>
          </cell>
          <cell r="E350">
            <v>129.79</v>
          </cell>
        </row>
        <row r="351">
          <cell r="B351">
            <v>40379</v>
          </cell>
          <cell r="C351" t="str">
            <v>Jen</v>
          </cell>
          <cell r="D351" t="str">
            <v>Carlota</v>
          </cell>
          <cell r="E351">
            <v>179.59</v>
          </cell>
        </row>
        <row r="352">
          <cell r="B352">
            <v>40317</v>
          </cell>
          <cell r="C352" t="str">
            <v>Sioux</v>
          </cell>
          <cell r="D352" t="str">
            <v>Bellen</v>
          </cell>
          <cell r="E352">
            <v>17</v>
          </cell>
        </row>
        <row r="353">
          <cell r="B353">
            <v>40307</v>
          </cell>
          <cell r="C353" t="str">
            <v>Jen</v>
          </cell>
          <cell r="D353" t="str">
            <v>Carlota</v>
          </cell>
          <cell r="E353">
            <v>65.25</v>
          </cell>
        </row>
        <row r="354">
          <cell r="B354">
            <v>40509</v>
          </cell>
          <cell r="C354" t="str">
            <v>Mo</v>
          </cell>
          <cell r="D354" t="str">
            <v>Aspen</v>
          </cell>
          <cell r="E354">
            <v>90.93</v>
          </cell>
        </row>
        <row r="355">
          <cell r="B355">
            <v>40341</v>
          </cell>
          <cell r="C355" t="str">
            <v>Jen</v>
          </cell>
          <cell r="D355" t="str">
            <v>Sunshine</v>
          </cell>
          <cell r="E355">
            <v>181.92</v>
          </cell>
        </row>
        <row r="356">
          <cell r="B356">
            <v>40486</v>
          </cell>
          <cell r="C356" t="str">
            <v>Mo</v>
          </cell>
          <cell r="D356" t="str">
            <v>Sunshine</v>
          </cell>
          <cell r="E356">
            <v>190.02</v>
          </cell>
        </row>
        <row r="357">
          <cell r="B357">
            <v>40237</v>
          </cell>
          <cell r="C357" t="str">
            <v>Sue</v>
          </cell>
          <cell r="D357" t="str">
            <v>Quad</v>
          </cell>
          <cell r="E357">
            <v>30.81</v>
          </cell>
        </row>
        <row r="358">
          <cell r="B358">
            <v>40370</v>
          </cell>
          <cell r="C358" t="str">
            <v>Jen</v>
          </cell>
          <cell r="D358" t="str">
            <v>Quad</v>
          </cell>
          <cell r="E358">
            <v>33.729999999999997</v>
          </cell>
        </row>
        <row r="359">
          <cell r="B359">
            <v>40401</v>
          </cell>
          <cell r="C359" t="str">
            <v>Jen</v>
          </cell>
          <cell r="D359" t="str">
            <v>Bellen</v>
          </cell>
          <cell r="E359">
            <v>179.78</v>
          </cell>
        </row>
        <row r="360">
          <cell r="B360">
            <v>40310</v>
          </cell>
          <cell r="C360" t="str">
            <v>Bill</v>
          </cell>
          <cell r="D360" t="str">
            <v>Bellen</v>
          </cell>
          <cell r="E360">
            <v>196.18</v>
          </cell>
        </row>
        <row r="361">
          <cell r="B361">
            <v>40217</v>
          </cell>
          <cell r="C361" t="str">
            <v>Jen</v>
          </cell>
          <cell r="D361" t="str">
            <v>Aspen</v>
          </cell>
          <cell r="E361">
            <v>100.05</v>
          </cell>
        </row>
        <row r="362">
          <cell r="B362">
            <v>40192</v>
          </cell>
          <cell r="C362" t="str">
            <v>Chin</v>
          </cell>
          <cell r="D362" t="str">
            <v>Quad</v>
          </cell>
          <cell r="E362">
            <v>138.30000000000001</v>
          </cell>
        </row>
        <row r="363">
          <cell r="B363">
            <v>40210</v>
          </cell>
          <cell r="C363" t="str">
            <v>Mo</v>
          </cell>
          <cell r="D363" t="str">
            <v>Aspen</v>
          </cell>
          <cell r="E363">
            <v>124.1</v>
          </cell>
        </row>
        <row r="364">
          <cell r="B364">
            <v>40313</v>
          </cell>
          <cell r="C364" t="str">
            <v>Bill</v>
          </cell>
          <cell r="D364" t="str">
            <v>Aspen</v>
          </cell>
          <cell r="E364">
            <v>183.03</v>
          </cell>
        </row>
        <row r="365">
          <cell r="B365">
            <v>40387</v>
          </cell>
          <cell r="C365" t="str">
            <v>Mo</v>
          </cell>
          <cell r="D365" t="str">
            <v>Sunshine</v>
          </cell>
          <cell r="E365">
            <v>22.91</v>
          </cell>
        </row>
        <row r="366">
          <cell r="B366">
            <v>40533</v>
          </cell>
          <cell r="C366" t="str">
            <v>Sioux</v>
          </cell>
          <cell r="D366" t="str">
            <v>Sunshine</v>
          </cell>
          <cell r="E366">
            <v>159.06</v>
          </cell>
        </row>
        <row r="367">
          <cell r="B367">
            <v>40180</v>
          </cell>
          <cell r="C367" t="str">
            <v>Mo</v>
          </cell>
          <cell r="D367" t="str">
            <v>Bellen</v>
          </cell>
          <cell r="E367">
            <v>208.27</v>
          </cell>
        </row>
        <row r="368">
          <cell r="B368">
            <v>40402</v>
          </cell>
          <cell r="C368" t="str">
            <v>Jen</v>
          </cell>
          <cell r="D368" t="str">
            <v>Sunshine</v>
          </cell>
          <cell r="E368">
            <v>128.91999999999999</v>
          </cell>
        </row>
        <row r="369">
          <cell r="B369">
            <v>40291</v>
          </cell>
          <cell r="C369" t="str">
            <v>Sue</v>
          </cell>
          <cell r="D369" t="str">
            <v>Aspen</v>
          </cell>
          <cell r="E369">
            <v>202.64</v>
          </cell>
        </row>
        <row r="370">
          <cell r="B370">
            <v>40353</v>
          </cell>
          <cell r="C370" t="str">
            <v>Chin</v>
          </cell>
          <cell r="D370" t="str">
            <v>Yanaki</v>
          </cell>
          <cell r="E370">
            <v>34.130000000000003</v>
          </cell>
        </row>
        <row r="371">
          <cell r="B371">
            <v>40268</v>
          </cell>
          <cell r="C371" t="str">
            <v>Jen</v>
          </cell>
          <cell r="D371" t="str">
            <v>Yanaki</v>
          </cell>
          <cell r="E371">
            <v>194.79</v>
          </cell>
        </row>
        <row r="372">
          <cell r="B372">
            <v>40232</v>
          </cell>
          <cell r="C372" t="str">
            <v>Mo</v>
          </cell>
          <cell r="D372" t="str">
            <v>Bellen</v>
          </cell>
          <cell r="E372">
            <v>194.47</v>
          </cell>
        </row>
        <row r="373">
          <cell r="B373">
            <v>40219</v>
          </cell>
          <cell r="C373" t="str">
            <v>Sue</v>
          </cell>
          <cell r="D373" t="str">
            <v>Carlota</v>
          </cell>
          <cell r="E373">
            <v>107.31</v>
          </cell>
        </row>
        <row r="374">
          <cell r="B374">
            <v>40208</v>
          </cell>
          <cell r="C374" t="str">
            <v>Sue</v>
          </cell>
          <cell r="D374" t="str">
            <v>Yanaki</v>
          </cell>
          <cell r="E374">
            <v>51.04</v>
          </cell>
        </row>
        <row r="375">
          <cell r="B375">
            <v>40435</v>
          </cell>
          <cell r="C375" t="str">
            <v>Jen</v>
          </cell>
          <cell r="D375" t="str">
            <v>Sunshine</v>
          </cell>
          <cell r="E375">
            <v>202.47</v>
          </cell>
        </row>
        <row r="376">
          <cell r="B376">
            <v>40330</v>
          </cell>
          <cell r="C376" t="str">
            <v>Bill</v>
          </cell>
          <cell r="D376" t="str">
            <v>Quad</v>
          </cell>
          <cell r="E376">
            <v>210.04</v>
          </cell>
        </row>
        <row r="377">
          <cell r="B377">
            <v>40351</v>
          </cell>
          <cell r="C377" t="str">
            <v>Bill</v>
          </cell>
          <cell r="D377" t="str">
            <v>Quad</v>
          </cell>
          <cell r="E377">
            <v>38.840000000000003</v>
          </cell>
        </row>
        <row r="378">
          <cell r="B378">
            <v>40300</v>
          </cell>
          <cell r="C378" t="str">
            <v>Sue</v>
          </cell>
          <cell r="D378" t="str">
            <v>Bellen</v>
          </cell>
          <cell r="E378">
            <v>82.76</v>
          </cell>
        </row>
        <row r="379">
          <cell r="B379">
            <v>40266</v>
          </cell>
          <cell r="C379" t="str">
            <v>Sue</v>
          </cell>
          <cell r="D379" t="str">
            <v>Quad</v>
          </cell>
          <cell r="E379">
            <v>202.1</v>
          </cell>
        </row>
        <row r="380">
          <cell r="B380">
            <v>40459</v>
          </cell>
          <cell r="C380" t="str">
            <v>Bill</v>
          </cell>
          <cell r="D380" t="str">
            <v>Aspen</v>
          </cell>
          <cell r="E380">
            <v>198.47</v>
          </cell>
        </row>
        <row r="381">
          <cell r="B381">
            <v>40323</v>
          </cell>
          <cell r="C381" t="str">
            <v>Chin</v>
          </cell>
          <cell r="D381" t="str">
            <v>Bellen</v>
          </cell>
          <cell r="E381">
            <v>35.49</v>
          </cell>
        </row>
        <row r="382">
          <cell r="B382">
            <v>40435</v>
          </cell>
          <cell r="C382" t="str">
            <v>Mo</v>
          </cell>
          <cell r="D382" t="str">
            <v>Bellen</v>
          </cell>
          <cell r="E382">
            <v>118.65</v>
          </cell>
        </row>
        <row r="383">
          <cell r="B383">
            <v>40318</v>
          </cell>
          <cell r="C383" t="str">
            <v>Sue</v>
          </cell>
          <cell r="D383" t="str">
            <v>Yanaki</v>
          </cell>
          <cell r="E383">
            <v>182.32</v>
          </cell>
        </row>
        <row r="384">
          <cell r="B384">
            <v>40480</v>
          </cell>
          <cell r="C384" t="str">
            <v>Bill</v>
          </cell>
          <cell r="D384" t="str">
            <v>Sunshine</v>
          </cell>
          <cell r="E384">
            <v>188.01</v>
          </cell>
        </row>
        <row r="385">
          <cell r="B385">
            <v>40319</v>
          </cell>
          <cell r="C385" t="str">
            <v>Bill</v>
          </cell>
          <cell r="D385" t="str">
            <v>Sunshine</v>
          </cell>
          <cell r="E385">
            <v>150.13</v>
          </cell>
        </row>
        <row r="386">
          <cell r="B386">
            <v>40367</v>
          </cell>
          <cell r="C386" t="str">
            <v>Sioux</v>
          </cell>
          <cell r="D386" t="str">
            <v>Quad</v>
          </cell>
          <cell r="E386">
            <v>186.94</v>
          </cell>
        </row>
        <row r="387">
          <cell r="B387">
            <v>40249</v>
          </cell>
          <cell r="C387" t="str">
            <v>Mo</v>
          </cell>
          <cell r="D387" t="str">
            <v>Carlota</v>
          </cell>
          <cell r="E387">
            <v>173.64</v>
          </cell>
        </row>
        <row r="388">
          <cell r="B388">
            <v>40303</v>
          </cell>
          <cell r="C388" t="str">
            <v>Sue</v>
          </cell>
          <cell r="D388" t="str">
            <v>Sunshine</v>
          </cell>
          <cell r="E388">
            <v>97.8</v>
          </cell>
        </row>
        <row r="389">
          <cell r="B389">
            <v>40325</v>
          </cell>
          <cell r="C389" t="str">
            <v>Jen</v>
          </cell>
          <cell r="D389" t="str">
            <v>Bellen</v>
          </cell>
          <cell r="E389">
            <v>195.34</v>
          </cell>
        </row>
        <row r="390">
          <cell r="B390">
            <v>40241</v>
          </cell>
          <cell r="C390" t="str">
            <v>Bill</v>
          </cell>
          <cell r="D390" t="str">
            <v>Bellen</v>
          </cell>
          <cell r="E390">
            <v>178.75</v>
          </cell>
        </row>
        <row r="391">
          <cell r="B391">
            <v>40300</v>
          </cell>
          <cell r="C391" t="str">
            <v>Sioux</v>
          </cell>
          <cell r="D391" t="str">
            <v>Quad</v>
          </cell>
          <cell r="E391">
            <v>179.76</v>
          </cell>
        </row>
        <row r="392">
          <cell r="B392">
            <v>40326</v>
          </cell>
          <cell r="C392" t="str">
            <v>Sioux</v>
          </cell>
          <cell r="D392" t="str">
            <v>Carlota</v>
          </cell>
          <cell r="E392">
            <v>16.579999999999998</v>
          </cell>
        </row>
        <row r="393">
          <cell r="B393">
            <v>40189</v>
          </cell>
          <cell r="C393" t="str">
            <v>Mo</v>
          </cell>
          <cell r="D393" t="str">
            <v>Bellen</v>
          </cell>
          <cell r="E393">
            <v>165.28</v>
          </cell>
        </row>
        <row r="394">
          <cell r="B394">
            <v>40240</v>
          </cell>
          <cell r="C394" t="str">
            <v>Jen</v>
          </cell>
          <cell r="D394" t="str">
            <v>Carlota</v>
          </cell>
          <cell r="E394">
            <v>141.88999999999999</v>
          </cell>
        </row>
        <row r="395">
          <cell r="B395">
            <v>40216</v>
          </cell>
          <cell r="C395" t="str">
            <v>Bill</v>
          </cell>
          <cell r="D395" t="str">
            <v>Yanaki</v>
          </cell>
          <cell r="E395">
            <v>180.54</v>
          </cell>
        </row>
        <row r="396">
          <cell r="B396">
            <v>40350</v>
          </cell>
          <cell r="C396" t="str">
            <v>Sioux</v>
          </cell>
          <cell r="D396" t="str">
            <v>Quad</v>
          </cell>
          <cell r="E396">
            <v>86.13</v>
          </cell>
        </row>
        <row r="397">
          <cell r="B397">
            <v>40388</v>
          </cell>
          <cell r="C397" t="str">
            <v>Chin</v>
          </cell>
          <cell r="D397" t="str">
            <v>Yanaki</v>
          </cell>
          <cell r="E397">
            <v>174.1</v>
          </cell>
        </row>
        <row r="398">
          <cell r="B398">
            <v>40431</v>
          </cell>
          <cell r="C398" t="str">
            <v>Bill</v>
          </cell>
          <cell r="D398" t="str">
            <v>Yanaki</v>
          </cell>
          <cell r="E398">
            <v>148.80000000000001</v>
          </cell>
        </row>
        <row r="399">
          <cell r="B399">
            <v>40489</v>
          </cell>
          <cell r="C399" t="str">
            <v>Bill</v>
          </cell>
          <cell r="D399" t="str">
            <v>Bellen</v>
          </cell>
          <cell r="E399">
            <v>34.33</v>
          </cell>
        </row>
        <row r="400">
          <cell r="B400">
            <v>40242</v>
          </cell>
          <cell r="C400" t="str">
            <v>Jen</v>
          </cell>
          <cell r="D400" t="str">
            <v>Quad</v>
          </cell>
          <cell r="E400">
            <v>169.35</v>
          </cell>
        </row>
        <row r="401">
          <cell r="B401">
            <v>40353</v>
          </cell>
          <cell r="C401" t="str">
            <v>Jen</v>
          </cell>
          <cell r="D401" t="str">
            <v>Yanaki</v>
          </cell>
          <cell r="E401">
            <v>29.69</v>
          </cell>
        </row>
        <row r="402">
          <cell r="B402">
            <v>40524</v>
          </cell>
          <cell r="C402" t="str">
            <v>Mo</v>
          </cell>
          <cell r="D402" t="str">
            <v>Bellen</v>
          </cell>
          <cell r="E402">
            <v>154.80000000000001</v>
          </cell>
        </row>
        <row r="403">
          <cell r="B403">
            <v>40230</v>
          </cell>
          <cell r="C403" t="str">
            <v>Bill</v>
          </cell>
          <cell r="D403" t="str">
            <v>Carlota</v>
          </cell>
          <cell r="E403">
            <v>61.23</v>
          </cell>
        </row>
        <row r="404">
          <cell r="B404">
            <v>40363</v>
          </cell>
          <cell r="C404" t="str">
            <v>Sioux</v>
          </cell>
          <cell r="D404" t="str">
            <v>Quad</v>
          </cell>
          <cell r="E404">
            <v>161.43</v>
          </cell>
        </row>
        <row r="405">
          <cell r="B405">
            <v>40276</v>
          </cell>
          <cell r="C405" t="str">
            <v>Sioux</v>
          </cell>
          <cell r="D405" t="str">
            <v>Carlota</v>
          </cell>
          <cell r="E405">
            <v>103.89</v>
          </cell>
        </row>
        <row r="406">
          <cell r="B406">
            <v>40246</v>
          </cell>
          <cell r="C406" t="str">
            <v>Jen</v>
          </cell>
          <cell r="D406" t="str">
            <v>Yanaki</v>
          </cell>
          <cell r="E406">
            <v>166.97</v>
          </cell>
        </row>
        <row r="407">
          <cell r="B407">
            <v>40468</v>
          </cell>
          <cell r="C407" t="str">
            <v>Sioux</v>
          </cell>
          <cell r="D407" t="str">
            <v>Bellen</v>
          </cell>
          <cell r="E407">
            <v>209.63</v>
          </cell>
        </row>
        <row r="408">
          <cell r="B408">
            <v>40210</v>
          </cell>
          <cell r="C408" t="str">
            <v>Chin</v>
          </cell>
          <cell r="D408" t="str">
            <v>Bellen</v>
          </cell>
          <cell r="E408">
            <v>141.06</v>
          </cell>
        </row>
        <row r="409">
          <cell r="B409">
            <v>40322</v>
          </cell>
          <cell r="C409" t="str">
            <v>Chin</v>
          </cell>
          <cell r="D409" t="str">
            <v>Quad</v>
          </cell>
          <cell r="E409">
            <v>83.73</v>
          </cell>
        </row>
        <row r="410">
          <cell r="B410">
            <v>40367</v>
          </cell>
          <cell r="C410" t="str">
            <v>Mo</v>
          </cell>
          <cell r="D410" t="str">
            <v>Bellen</v>
          </cell>
          <cell r="E410">
            <v>29.81</v>
          </cell>
        </row>
        <row r="411">
          <cell r="B411">
            <v>40525</v>
          </cell>
          <cell r="C411" t="str">
            <v>Jen</v>
          </cell>
          <cell r="D411" t="str">
            <v>Bellen</v>
          </cell>
          <cell r="E411">
            <v>54.43</v>
          </cell>
        </row>
        <row r="412">
          <cell r="B412">
            <v>40396</v>
          </cell>
          <cell r="C412" t="str">
            <v>Sue</v>
          </cell>
          <cell r="D412" t="str">
            <v>Bellen</v>
          </cell>
          <cell r="E412">
            <v>108.41</v>
          </cell>
        </row>
        <row r="413">
          <cell r="B413">
            <v>40295</v>
          </cell>
          <cell r="C413" t="str">
            <v>Sioux</v>
          </cell>
          <cell r="D413" t="str">
            <v>Bellen</v>
          </cell>
          <cell r="E413">
            <v>191.95</v>
          </cell>
        </row>
        <row r="414">
          <cell r="B414">
            <v>40269</v>
          </cell>
          <cell r="C414" t="str">
            <v>Mo</v>
          </cell>
          <cell r="D414" t="str">
            <v>Sunshine</v>
          </cell>
          <cell r="E414">
            <v>117.86</v>
          </cell>
        </row>
        <row r="415">
          <cell r="B415">
            <v>40453</v>
          </cell>
          <cell r="C415" t="str">
            <v>Jen</v>
          </cell>
          <cell r="D415" t="str">
            <v>Quad</v>
          </cell>
          <cell r="E415">
            <v>137.6</v>
          </cell>
        </row>
        <row r="416">
          <cell r="B416">
            <v>40434</v>
          </cell>
          <cell r="C416" t="str">
            <v>Chin</v>
          </cell>
          <cell r="D416" t="str">
            <v>Yanaki</v>
          </cell>
          <cell r="E416">
            <v>209.01</v>
          </cell>
        </row>
        <row r="417">
          <cell r="B417">
            <v>40499</v>
          </cell>
          <cell r="C417" t="str">
            <v>Chin</v>
          </cell>
          <cell r="D417" t="str">
            <v>Aspen</v>
          </cell>
          <cell r="E417">
            <v>129.09</v>
          </cell>
        </row>
        <row r="418">
          <cell r="B418">
            <v>40181</v>
          </cell>
          <cell r="C418" t="str">
            <v>Mo</v>
          </cell>
          <cell r="D418" t="str">
            <v>Sunshine</v>
          </cell>
          <cell r="E418">
            <v>17.07</v>
          </cell>
        </row>
        <row r="419">
          <cell r="B419">
            <v>40491</v>
          </cell>
          <cell r="C419" t="str">
            <v>Bill</v>
          </cell>
          <cell r="D419" t="str">
            <v>Sunshine</v>
          </cell>
          <cell r="E419">
            <v>198.72</v>
          </cell>
        </row>
        <row r="420">
          <cell r="B420">
            <v>40372</v>
          </cell>
          <cell r="C420" t="str">
            <v>Sue</v>
          </cell>
          <cell r="D420" t="str">
            <v>Carlota</v>
          </cell>
          <cell r="E420">
            <v>63.89</v>
          </cell>
        </row>
        <row r="421">
          <cell r="B421">
            <v>40217</v>
          </cell>
          <cell r="C421" t="str">
            <v>Bill</v>
          </cell>
          <cell r="D421" t="str">
            <v>Carlota</v>
          </cell>
          <cell r="E421">
            <v>133.33000000000001</v>
          </cell>
        </row>
        <row r="422">
          <cell r="B422">
            <v>40426</v>
          </cell>
          <cell r="C422" t="str">
            <v>Sioux</v>
          </cell>
          <cell r="D422" t="str">
            <v>Bellen</v>
          </cell>
          <cell r="E422">
            <v>184.75</v>
          </cell>
        </row>
        <row r="423">
          <cell r="B423">
            <v>40453</v>
          </cell>
          <cell r="C423" t="str">
            <v>Sue</v>
          </cell>
          <cell r="D423" t="str">
            <v>Sunshine</v>
          </cell>
          <cell r="E423">
            <v>21.85</v>
          </cell>
        </row>
        <row r="424">
          <cell r="B424">
            <v>40317</v>
          </cell>
          <cell r="C424" t="str">
            <v>Bill</v>
          </cell>
          <cell r="D424" t="str">
            <v>Sunshine</v>
          </cell>
          <cell r="E424">
            <v>100.54</v>
          </cell>
        </row>
        <row r="425">
          <cell r="B425">
            <v>40341</v>
          </cell>
          <cell r="C425" t="str">
            <v>Bill</v>
          </cell>
          <cell r="D425" t="str">
            <v>Quad</v>
          </cell>
          <cell r="E425">
            <v>67.55</v>
          </cell>
        </row>
        <row r="426">
          <cell r="B426">
            <v>40408</v>
          </cell>
          <cell r="C426" t="str">
            <v>Chin</v>
          </cell>
          <cell r="D426" t="str">
            <v>Yanaki</v>
          </cell>
          <cell r="E426">
            <v>39.64</v>
          </cell>
        </row>
        <row r="427">
          <cell r="B427">
            <v>40376</v>
          </cell>
          <cell r="C427" t="str">
            <v>Chin</v>
          </cell>
          <cell r="D427" t="str">
            <v>Carlota</v>
          </cell>
          <cell r="E427">
            <v>22.74</v>
          </cell>
        </row>
        <row r="428">
          <cell r="B428">
            <v>40259</v>
          </cell>
          <cell r="C428" t="str">
            <v>Sioux</v>
          </cell>
          <cell r="D428" t="str">
            <v>Carlota</v>
          </cell>
          <cell r="E428">
            <v>139.66</v>
          </cell>
        </row>
        <row r="429">
          <cell r="B429">
            <v>40438</v>
          </cell>
          <cell r="C429" t="str">
            <v>Sioux</v>
          </cell>
          <cell r="D429" t="str">
            <v>Bellen</v>
          </cell>
          <cell r="E429">
            <v>62.47</v>
          </cell>
        </row>
        <row r="430">
          <cell r="B430">
            <v>40356</v>
          </cell>
          <cell r="C430" t="str">
            <v>Mo</v>
          </cell>
          <cell r="D430" t="str">
            <v>Carlota</v>
          </cell>
          <cell r="E430">
            <v>50.11</v>
          </cell>
        </row>
        <row r="431">
          <cell r="B431">
            <v>40201</v>
          </cell>
          <cell r="C431" t="str">
            <v>Mo</v>
          </cell>
          <cell r="D431" t="str">
            <v>Sunshine</v>
          </cell>
          <cell r="E431">
            <v>62.64</v>
          </cell>
        </row>
        <row r="432">
          <cell r="B432">
            <v>40335</v>
          </cell>
          <cell r="C432" t="str">
            <v>Bill</v>
          </cell>
          <cell r="D432" t="str">
            <v>Quad</v>
          </cell>
          <cell r="E432">
            <v>200.33</v>
          </cell>
        </row>
        <row r="433">
          <cell r="B433">
            <v>40364</v>
          </cell>
          <cell r="C433" t="str">
            <v>Sioux</v>
          </cell>
          <cell r="D433" t="str">
            <v>Sunshine</v>
          </cell>
          <cell r="E433">
            <v>113.14</v>
          </cell>
        </row>
        <row r="434">
          <cell r="B434">
            <v>40469</v>
          </cell>
          <cell r="C434" t="str">
            <v>Chin</v>
          </cell>
          <cell r="D434" t="str">
            <v>Sunshine</v>
          </cell>
          <cell r="E434">
            <v>33.97</v>
          </cell>
        </row>
        <row r="435">
          <cell r="B435">
            <v>40367</v>
          </cell>
          <cell r="C435" t="str">
            <v>Sue</v>
          </cell>
          <cell r="D435" t="str">
            <v>Sunshine</v>
          </cell>
          <cell r="E435">
            <v>132.55000000000001</v>
          </cell>
        </row>
        <row r="436">
          <cell r="B436">
            <v>40442</v>
          </cell>
          <cell r="C436" t="str">
            <v>Chin</v>
          </cell>
          <cell r="D436" t="str">
            <v>Quad</v>
          </cell>
          <cell r="E436">
            <v>87.69</v>
          </cell>
        </row>
        <row r="437">
          <cell r="B437">
            <v>40492</v>
          </cell>
          <cell r="C437" t="str">
            <v>Sioux</v>
          </cell>
          <cell r="D437" t="str">
            <v>Yanaki</v>
          </cell>
          <cell r="E437">
            <v>207.66</v>
          </cell>
        </row>
        <row r="438">
          <cell r="B438">
            <v>40531</v>
          </cell>
          <cell r="C438" t="str">
            <v>Mo</v>
          </cell>
          <cell r="D438" t="str">
            <v>Bellen</v>
          </cell>
          <cell r="E438">
            <v>159.84</v>
          </cell>
        </row>
        <row r="439">
          <cell r="B439">
            <v>40407</v>
          </cell>
          <cell r="C439" t="str">
            <v>Sioux</v>
          </cell>
          <cell r="D439" t="str">
            <v>Carlota</v>
          </cell>
          <cell r="E439">
            <v>135.44</v>
          </cell>
        </row>
        <row r="440">
          <cell r="B440">
            <v>40539</v>
          </cell>
          <cell r="C440" t="str">
            <v>Jen</v>
          </cell>
          <cell r="D440" t="str">
            <v>Carlota</v>
          </cell>
          <cell r="E440">
            <v>130.59</v>
          </cell>
        </row>
        <row r="441">
          <cell r="B441">
            <v>40490</v>
          </cell>
          <cell r="C441" t="str">
            <v>Mo</v>
          </cell>
          <cell r="D441" t="str">
            <v>Carlota</v>
          </cell>
          <cell r="E441">
            <v>65.67</v>
          </cell>
        </row>
        <row r="442">
          <cell r="B442">
            <v>40319</v>
          </cell>
          <cell r="C442" t="str">
            <v>Sioux</v>
          </cell>
          <cell r="D442" t="str">
            <v>Aspen</v>
          </cell>
          <cell r="E442">
            <v>71.459999999999994</v>
          </cell>
        </row>
        <row r="443">
          <cell r="B443">
            <v>40406</v>
          </cell>
          <cell r="C443" t="str">
            <v>Jen</v>
          </cell>
          <cell r="D443" t="str">
            <v>Yanaki</v>
          </cell>
          <cell r="E443">
            <v>91.06</v>
          </cell>
        </row>
        <row r="444">
          <cell r="B444">
            <v>40296</v>
          </cell>
          <cell r="C444" t="str">
            <v>Sue</v>
          </cell>
          <cell r="D444" t="str">
            <v>Carlota</v>
          </cell>
          <cell r="E444">
            <v>155.63999999999999</v>
          </cell>
        </row>
        <row r="445">
          <cell r="B445">
            <v>40245</v>
          </cell>
          <cell r="C445" t="str">
            <v>Jen</v>
          </cell>
          <cell r="D445" t="str">
            <v>Bellen</v>
          </cell>
          <cell r="E445">
            <v>26.56</v>
          </cell>
        </row>
        <row r="446">
          <cell r="B446">
            <v>40519</v>
          </cell>
          <cell r="C446" t="str">
            <v>Sue</v>
          </cell>
          <cell r="D446" t="str">
            <v>Yanaki</v>
          </cell>
          <cell r="E446">
            <v>133.94</v>
          </cell>
        </row>
        <row r="447">
          <cell r="B447">
            <v>40372</v>
          </cell>
          <cell r="C447" t="str">
            <v>Sue</v>
          </cell>
          <cell r="D447" t="str">
            <v>Quad</v>
          </cell>
          <cell r="E447">
            <v>81.47</v>
          </cell>
        </row>
        <row r="448">
          <cell r="B448">
            <v>40186</v>
          </cell>
          <cell r="C448" t="str">
            <v>Sue</v>
          </cell>
          <cell r="D448" t="str">
            <v>Aspen</v>
          </cell>
          <cell r="E448">
            <v>83.99</v>
          </cell>
        </row>
        <row r="449">
          <cell r="B449">
            <v>40209</v>
          </cell>
          <cell r="C449" t="str">
            <v>Jen</v>
          </cell>
          <cell r="D449" t="str">
            <v>Quad</v>
          </cell>
          <cell r="E449">
            <v>31.81</v>
          </cell>
        </row>
        <row r="450">
          <cell r="B450">
            <v>40276</v>
          </cell>
          <cell r="C450" t="str">
            <v>Jen</v>
          </cell>
          <cell r="D450" t="str">
            <v>Quad</v>
          </cell>
          <cell r="E450">
            <v>138.47999999999999</v>
          </cell>
        </row>
        <row r="451">
          <cell r="B451">
            <v>40509</v>
          </cell>
          <cell r="C451" t="str">
            <v>Chin</v>
          </cell>
          <cell r="D451" t="str">
            <v>Carlota</v>
          </cell>
          <cell r="E451">
            <v>64.569999999999993</v>
          </cell>
        </row>
        <row r="452">
          <cell r="B452">
            <v>40187</v>
          </cell>
          <cell r="C452" t="str">
            <v>Chin</v>
          </cell>
          <cell r="D452" t="str">
            <v>Carlota</v>
          </cell>
          <cell r="E452">
            <v>130.18</v>
          </cell>
        </row>
        <row r="453">
          <cell r="B453">
            <v>40487</v>
          </cell>
          <cell r="C453" t="str">
            <v>Jen</v>
          </cell>
          <cell r="D453" t="str">
            <v>Carlota</v>
          </cell>
          <cell r="E453">
            <v>18.2</v>
          </cell>
        </row>
        <row r="454">
          <cell r="B454">
            <v>40476</v>
          </cell>
          <cell r="C454" t="str">
            <v>Sioux</v>
          </cell>
          <cell r="D454" t="str">
            <v>Yanaki</v>
          </cell>
          <cell r="E454">
            <v>41.32</v>
          </cell>
        </row>
        <row r="455">
          <cell r="B455">
            <v>40350</v>
          </cell>
          <cell r="C455" t="str">
            <v>Jen</v>
          </cell>
          <cell r="D455" t="str">
            <v>Yanaki</v>
          </cell>
          <cell r="E455">
            <v>205.37</v>
          </cell>
        </row>
        <row r="456">
          <cell r="B456">
            <v>40516</v>
          </cell>
          <cell r="C456" t="str">
            <v>Jen</v>
          </cell>
          <cell r="D456" t="str">
            <v>Quad</v>
          </cell>
          <cell r="E456">
            <v>151.94</v>
          </cell>
        </row>
        <row r="457">
          <cell r="B457">
            <v>40458</v>
          </cell>
          <cell r="C457" t="str">
            <v>Chin</v>
          </cell>
          <cell r="D457" t="str">
            <v>Bellen</v>
          </cell>
          <cell r="E457">
            <v>56.89</v>
          </cell>
        </row>
        <row r="458">
          <cell r="B458">
            <v>40302</v>
          </cell>
          <cell r="C458" t="str">
            <v>Chin</v>
          </cell>
          <cell r="D458" t="str">
            <v>Quad</v>
          </cell>
          <cell r="E458">
            <v>68.680000000000007</v>
          </cell>
        </row>
        <row r="459">
          <cell r="B459">
            <v>40529</v>
          </cell>
          <cell r="C459" t="str">
            <v>Sue</v>
          </cell>
          <cell r="D459" t="str">
            <v>Bellen</v>
          </cell>
          <cell r="E459">
            <v>17.34</v>
          </cell>
        </row>
        <row r="460">
          <cell r="B460">
            <v>40336</v>
          </cell>
          <cell r="C460" t="str">
            <v>Jen</v>
          </cell>
          <cell r="D460" t="str">
            <v>Carlota</v>
          </cell>
          <cell r="E460">
            <v>160.87</v>
          </cell>
        </row>
        <row r="461">
          <cell r="B461">
            <v>40287</v>
          </cell>
          <cell r="C461" t="str">
            <v>Sue</v>
          </cell>
          <cell r="D461" t="str">
            <v>Quad</v>
          </cell>
          <cell r="E461">
            <v>133.30000000000001</v>
          </cell>
        </row>
        <row r="462">
          <cell r="B462">
            <v>40470</v>
          </cell>
          <cell r="C462" t="str">
            <v>Mo</v>
          </cell>
          <cell r="D462" t="str">
            <v>Sunshine</v>
          </cell>
          <cell r="E462">
            <v>53.36</v>
          </cell>
        </row>
        <row r="463">
          <cell r="B463">
            <v>40220</v>
          </cell>
          <cell r="C463" t="str">
            <v>Sioux</v>
          </cell>
          <cell r="D463" t="str">
            <v>Quad</v>
          </cell>
          <cell r="E463">
            <v>145.33000000000001</v>
          </cell>
        </row>
        <row r="464">
          <cell r="B464">
            <v>40312</v>
          </cell>
          <cell r="C464" t="str">
            <v>Sue</v>
          </cell>
          <cell r="D464" t="str">
            <v>Carlota</v>
          </cell>
          <cell r="E464">
            <v>30.92</v>
          </cell>
        </row>
        <row r="465">
          <cell r="B465">
            <v>40353</v>
          </cell>
          <cell r="C465" t="str">
            <v>Mo</v>
          </cell>
          <cell r="D465" t="str">
            <v>Sunshine</v>
          </cell>
          <cell r="E465">
            <v>134.37</v>
          </cell>
        </row>
        <row r="466">
          <cell r="B466">
            <v>40413</v>
          </cell>
          <cell r="C466" t="str">
            <v>Sioux</v>
          </cell>
          <cell r="D466" t="str">
            <v>Aspen</v>
          </cell>
          <cell r="E466">
            <v>124.25</v>
          </cell>
        </row>
        <row r="467">
          <cell r="B467">
            <v>40401</v>
          </cell>
          <cell r="C467" t="str">
            <v>Jen</v>
          </cell>
          <cell r="D467" t="str">
            <v>Quad</v>
          </cell>
          <cell r="E467">
            <v>102.95</v>
          </cell>
        </row>
        <row r="468">
          <cell r="B468">
            <v>40458</v>
          </cell>
          <cell r="C468" t="str">
            <v>Jen</v>
          </cell>
          <cell r="D468" t="str">
            <v>Yanaki</v>
          </cell>
          <cell r="E468">
            <v>179.04</v>
          </cell>
        </row>
        <row r="469">
          <cell r="B469">
            <v>40193</v>
          </cell>
          <cell r="C469" t="str">
            <v>Mo</v>
          </cell>
          <cell r="D469" t="str">
            <v>Bellen</v>
          </cell>
          <cell r="E469">
            <v>168.75</v>
          </cell>
        </row>
        <row r="470">
          <cell r="B470">
            <v>40445</v>
          </cell>
          <cell r="C470" t="str">
            <v>Bill</v>
          </cell>
          <cell r="D470" t="str">
            <v>Bellen</v>
          </cell>
          <cell r="E470">
            <v>38.799999999999997</v>
          </cell>
        </row>
        <row r="471">
          <cell r="B471">
            <v>40277</v>
          </cell>
          <cell r="C471" t="str">
            <v>Bill</v>
          </cell>
          <cell r="D471" t="str">
            <v>Yanaki</v>
          </cell>
          <cell r="E471">
            <v>160.43</v>
          </cell>
        </row>
        <row r="472">
          <cell r="B472">
            <v>40246</v>
          </cell>
          <cell r="C472" t="str">
            <v>Sue</v>
          </cell>
          <cell r="D472" t="str">
            <v>Quad</v>
          </cell>
          <cell r="E472">
            <v>161.35</v>
          </cell>
        </row>
        <row r="473">
          <cell r="B473">
            <v>40284</v>
          </cell>
          <cell r="C473" t="str">
            <v>Mo</v>
          </cell>
          <cell r="D473" t="str">
            <v>Sunshine</v>
          </cell>
          <cell r="E473">
            <v>17.11</v>
          </cell>
        </row>
        <row r="474">
          <cell r="B474">
            <v>40189</v>
          </cell>
          <cell r="C474" t="str">
            <v>Sioux</v>
          </cell>
          <cell r="D474" t="str">
            <v>Bellen</v>
          </cell>
          <cell r="E474">
            <v>133.86000000000001</v>
          </cell>
        </row>
        <row r="475">
          <cell r="B475">
            <v>40242</v>
          </cell>
          <cell r="C475" t="str">
            <v>Jen</v>
          </cell>
          <cell r="D475" t="str">
            <v>Bellen</v>
          </cell>
          <cell r="E475">
            <v>19.41</v>
          </cell>
        </row>
        <row r="476">
          <cell r="B476">
            <v>40296</v>
          </cell>
          <cell r="C476" t="str">
            <v>Bill</v>
          </cell>
          <cell r="D476" t="str">
            <v>Quad</v>
          </cell>
          <cell r="E476">
            <v>19.739999999999998</v>
          </cell>
        </row>
        <row r="477">
          <cell r="B477">
            <v>40350</v>
          </cell>
          <cell r="C477" t="str">
            <v>Jen</v>
          </cell>
          <cell r="D477" t="str">
            <v>Bellen</v>
          </cell>
          <cell r="E477">
            <v>21.15</v>
          </cell>
        </row>
        <row r="478">
          <cell r="B478">
            <v>40526</v>
          </cell>
          <cell r="C478" t="str">
            <v>Jen</v>
          </cell>
          <cell r="D478" t="str">
            <v>Aspen</v>
          </cell>
          <cell r="E478">
            <v>86.12</v>
          </cell>
        </row>
        <row r="479">
          <cell r="B479">
            <v>40246</v>
          </cell>
          <cell r="C479" t="str">
            <v>Sue</v>
          </cell>
          <cell r="D479" t="str">
            <v>Yanaki</v>
          </cell>
          <cell r="E479">
            <v>84.71</v>
          </cell>
        </row>
        <row r="480">
          <cell r="B480">
            <v>40362</v>
          </cell>
          <cell r="C480" t="str">
            <v>Chin</v>
          </cell>
          <cell r="D480" t="str">
            <v>Carlota</v>
          </cell>
          <cell r="E480">
            <v>207.1</v>
          </cell>
        </row>
        <row r="481">
          <cell r="B481">
            <v>40433</v>
          </cell>
          <cell r="C481" t="str">
            <v>Sue</v>
          </cell>
          <cell r="D481" t="str">
            <v>Carlota</v>
          </cell>
          <cell r="E481">
            <v>55.09</v>
          </cell>
        </row>
        <row r="482">
          <cell r="B482">
            <v>40210</v>
          </cell>
          <cell r="C482" t="str">
            <v>Sioux</v>
          </cell>
          <cell r="D482" t="str">
            <v>Quad</v>
          </cell>
          <cell r="E482">
            <v>126.93</v>
          </cell>
        </row>
        <row r="483">
          <cell r="B483">
            <v>40341</v>
          </cell>
          <cell r="C483" t="str">
            <v>Mo</v>
          </cell>
          <cell r="D483" t="str">
            <v>Sunshine</v>
          </cell>
          <cell r="E483">
            <v>31.99</v>
          </cell>
        </row>
        <row r="484">
          <cell r="B484">
            <v>40269</v>
          </cell>
          <cell r="C484" t="str">
            <v>Sue</v>
          </cell>
          <cell r="D484" t="str">
            <v>Carlota</v>
          </cell>
          <cell r="E484">
            <v>36.06</v>
          </cell>
        </row>
        <row r="485">
          <cell r="B485">
            <v>40425</v>
          </cell>
          <cell r="C485" t="str">
            <v>Chin</v>
          </cell>
          <cell r="D485" t="str">
            <v>Carlota</v>
          </cell>
          <cell r="E485">
            <v>98.59</v>
          </cell>
        </row>
        <row r="486">
          <cell r="B486">
            <v>40254</v>
          </cell>
          <cell r="C486" t="str">
            <v>Jen</v>
          </cell>
          <cell r="D486" t="str">
            <v>Bellen</v>
          </cell>
          <cell r="E486">
            <v>130.76</v>
          </cell>
        </row>
        <row r="487">
          <cell r="B487">
            <v>40467</v>
          </cell>
          <cell r="C487" t="str">
            <v>Chin</v>
          </cell>
          <cell r="D487" t="str">
            <v>Sunshine</v>
          </cell>
          <cell r="E487">
            <v>156.15</v>
          </cell>
        </row>
        <row r="488">
          <cell r="B488">
            <v>40376</v>
          </cell>
          <cell r="C488" t="str">
            <v>Sue</v>
          </cell>
          <cell r="D488" t="str">
            <v>Aspen</v>
          </cell>
          <cell r="E488">
            <v>194.78</v>
          </cell>
        </row>
        <row r="489">
          <cell r="B489">
            <v>40302</v>
          </cell>
          <cell r="C489" t="str">
            <v>Jen</v>
          </cell>
          <cell r="D489" t="str">
            <v>Sunshine</v>
          </cell>
          <cell r="E489">
            <v>71.489999999999995</v>
          </cell>
        </row>
        <row r="490">
          <cell r="B490">
            <v>40455</v>
          </cell>
          <cell r="C490" t="str">
            <v>Mo</v>
          </cell>
          <cell r="D490" t="str">
            <v>Yanaki</v>
          </cell>
          <cell r="E490">
            <v>145.32</v>
          </cell>
        </row>
        <row r="491">
          <cell r="B491">
            <v>40388</v>
          </cell>
          <cell r="C491" t="str">
            <v>Mo</v>
          </cell>
          <cell r="D491" t="str">
            <v>Yanaki</v>
          </cell>
          <cell r="E491">
            <v>177.29</v>
          </cell>
        </row>
        <row r="492">
          <cell r="B492">
            <v>40383</v>
          </cell>
          <cell r="C492" t="str">
            <v>Bill</v>
          </cell>
          <cell r="D492" t="str">
            <v>Quad</v>
          </cell>
          <cell r="E492">
            <v>192.22</v>
          </cell>
        </row>
        <row r="493">
          <cell r="B493">
            <v>40373</v>
          </cell>
          <cell r="C493" t="str">
            <v>Jen</v>
          </cell>
          <cell r="D493" t="str">
            <v>Bellen</v>
          </cell>
          <cell r="E493">
            <v>92.81</v>
          </cell>
        </row>
        <row r="494">
          <cell r="B494">
            <v>40494</v>
          </cell>
          <cell r="C494" t="str">
            <v>Mo</v>
          </cell>
          <cell r="D494" t="str">
            <v>Bellen</v>
          </cell>
          <cell r="E494">
            <v>95.08</v>
          </cell>
        </row>
        <row r="495">
          <cell r="B495">
            <v>40488</v>
          </cell>
          <cell r="C495" t="str">
            <v>Mo</v>
          </cell>
          <cell r="D495" t="str">
            <v>Quad</v>
          </cell>
          <cell r="E495">
            <v>109.38</v>
          </cell>
        </row>
        <row r="496">
          <cell r="B496">
            <v>40482</v>
          </cell>
          <cell r="C496" t="str">
            <v>Jen</v>
          </cell>
          <cell r="D496" t="str">
            <v>Sunshine</v>
          </cell>
          <cell r="E496">
            <v>77.849999999999994</v>
          </cell>
        </row>
        <row r="497">
          <cell r="B497">
            <v>40532</v>
          </cell>
          <cell r="C497" t="str">
            <v>Mo</v>
          </cell>
          <cell r="D497" t="str">
            <v>Aspen</v>
          </cell>
          <cell r="E497">
            <v>110.06</v>
          </cell>
        </row>
        <row r="498">
          <cell r="B498">
            <v>40534</v>
          </cell>
          <cell r="C498" t="str">
            <v>Sioux</v>
          </cell>
          <cell r="D498" t="str">
            <v>Quad</v>
          </cell>
          <cell r="E498">
            <v>149.59</v>
          </cell>
        </row>
        <row r="499">
          <cell r="B499">
            <v>40490</v>
          </cell>
          <cell r="C499" t="str">
            <v>Jen</v>
          </cell>
          <cell r="D499" t="str">
            <v>Yanaki</v>
          </cell>
          <cell r="E499">
            <v>97</v>
          </cell>
        </row>
        <row r="500">
          <cell r="B500">
            <v>40427</v>
          </cell>
          <cell r="C500" t="str">
            <v>Chin</v>
          </cell>
          <cell r="D500" t="str">
            <v>Aspen</v>
          </cell>
          <cell r="E500">
            <v>54.42</v>
          </cell>
        </row>
        <row r="501">
          <cell r="B501">
            <v>40488</v>
          </cell>
          <cell r="C501" t="str">
            <v>Chin</v>
          </cell>
          <cell r="D501" t="str">
            <v>Carlota</v>
          </cell>
          <cell r="E501">
            <v>19.489999999999998</v>
          </cell>
        </row>
        <row r="502">
          <cell r="B502">
            <v>40526</v>
          </cell>
          <cell r="C502" t="str">
            <v>Jen</v>
          </cell>
          <cell r="D502" t="str">
            <v>Aspen</v>
          </cell>
          <cell r="E502">
            <v>185.15</v>
          </cell>
        </row>
        <row r="503">
          <cell r="B503">
            <v>40227</v>
          </cell>
          <cell r="C503" t="str">
            <v>Chin</v>
          </cell>
          <cell r="D503" t="str">
            <v>Quad</v>
          </cell>
          <cell r="E503">
            <v>20.25</v>
          </cell>
        </row>
        <row r="504">
          <cell r="B504">
            <v>40193</v>
          </cell>
          <cell r="C504" t="str">
            <v>Sioux</v>
          </cell>
          <cell r="D504" t="str">
            <v>Carlota</v>
          </cell>
          <cell r="E504">
            <v>77.34</v>
          </cell>
        </row>
        <row r="505">
          <cell r="B505">
            <v>40482</v>
          </cell>
          <cell r="C505" t="str">
            <v>Mo</v>
          </cell>
          <cell r="D505" t="str">
            <v>Carlota</v>
          </cell>
          <cell r="E505">
            <v>35.409999999999997</v>
          </cell>
        </row>
        <row r="506">
          <cell r="B506">
            <v>40540</v>
          </cell>
          <cell r="C506" t="str">
            <v>Sioux</v>
          </cell>
          <cell r="D506" t="str">
            <v>Yanaki</v>
          </cell>
          <cell r="E506">
            <v>181.52</v>
          </cell>
        </row>
        <row r="507">
          <cell r="B507">
            <v>40431</v>
          </cell>
          <cell r="C507" t="str">
            <v>Chin</v>
          </cell>
          <cell r="D507" t="str">
            <v>Aspen</v>
          </cell>
          <cell r="E507">
            <v>196.66</v>
          </cell>
        </row>
        <row r="508">
          <cell r="B508">
            <v>40184</v>
          </cell>
          <cell r="C508" t="str">
            <v>Sue</v>
          </cell>
          <cell r="D508" t="str">
            <v>Bellen</v>
          </cell>
          <cell r="E508">
            <v>170.54</v>
          </cell>
        </row>
        <row r="509">
          <cell r="B509">
            <v>40288</v>
          </cell>
          <cell r="C509" t="str">
            <v>Mo</v>
          </cell>
          <cell r="D509" t="str">
            <v>Yanaki</v>
          </cell>
          <cell r="E509">
            <v>109.33</v>
          </cell>
        </row>
        <row r="510">
          <cell r="B510">
            <v>40538</v>
          </cell>
          <cell r="C510" t="str">
            <v>Mo</v>
          </cell>
          <cell r="D510" t="str">
            <v>Bellen</v>
          </cell>
          <cell r="E510">
            <v>160.41999999999999</v>
          </cell>
        </row>
        <row r="511">
          <cell r="B511">
            <v>40304</v>
          </cell>
          <cell r="C511" t="str">
            <v>Chin</v>
          </cell>
          <cell r="D511" t="str">
            <v>Bellen</v>
          </cell>
          <cell r="E511">
            <v>31.13</v>
          </cell>
        </row>
        <row r="512">
          <cell r="B512">
            <v>40256</v>
          </cell>
          <cell r="C512" t="str">
            <v>Sioux</v>
          </cell>
          <cell r="D512" t="str">
            <v>Bellen</v>
          </cell>
          <cell r="E512">
            <v>31.89</v>
          </cell>
        </row>
        <row r="513">
          <cell r="B513">
            <v>40496</v>
          </cell>
          <cell r="C513" t="str">
            <v>Sioux</v>
          </cell>
          <cell r="D513" t="str">
            <v>Aspen</v>
          </cell>
          <cell r="E513">
            <v>109.89</v>
          </cell>
        </row>
        <row r="514">
          <cell r="B514">
            <v>40509</v>
          </cell>
          <cell r="C514" t="str">
            <v>Jen</v>
          </cell>
          <cell r="D514" t="str">
            <v>Aspen</v>
          </cell>
          <cell r="E514">
            <v>147.69</v>
          </cell>
        </row>
        <row r="515">
          <cell r="B515">
            <v>40278</v>
          </cell>
          <cell r="C515" t="str">
            <v>Mo</v>
          </cell>
          <cell r="D515" t="str">
            <v>Sunshine</v>
          </cell>
          <cell r="E515">
            <v>70.069999999999993</v>
          </cell>
        </row>
        <row r="516">
          <cell r="B516">
            <v>40410</v>
          </cell>
          <cell r="C516" t="str">
            <v>Sioux</v>
          </cell>
          <cell r="D516" t="str">
            <v>Quad</v>
          </cell>
          <cell r="E516">
            <v>188.91</v>
          </cell>
        </row>
        <row r="517">
          <cell r="B517">
            <v>40474</v>
          </cell>
          <cell r="C517" t="str">
            <v>Sioux</v>
          </cell>
          <cell r="D517" t="str">
            <v>Yanaki</v>
          </cell>
          <cell r="E517">
            <v>197.21</v>
          </cell>
        </row>
        <row r="518">
          <cell r="B518">
            <v>40400</v>
          </cell>
          <cell r="C518" t="str">
            <v>Sioux</v>
          </cell>
          <cell r="D518" t="str">
            <v>Bellen</v>
          </cell>
          <cell r="E518">
            <v>143.93</v>
          </cell>
        </row>
        <row r="519">
          <cell r="B519">
            <v>40492</v>
          </cell>
          <cell r="C519" t="str">
            <v>Sioux</v>
          </cell>
          <cell r="D519" t="str">
            <v>Bellen</v>
          </cell>
          <cell r="E519">
            <v>43.28</v>
          </cell>
        </row>
        <row r="520">
          <cell r="B520">
            <v>40195</v>
          </cell>
          <cell r="C520" t="str">
            <v>Sioux</v>
          </cell>
          <cell r="D520" t="str">
            <v>Bellen</v>
          </cell>
          <cell r="E520">
            <v>152.53</v>
          </cell>
        </row>
        <row r="521">
          <cell r="B521">
            <v>40312</v>
          </cell>
          <cell r="C521" t="str">
            <v>Sioux</v>
          </cell>
          <cell r="D521" t="str">
            <v>Aspen</v>
          </cell>
          <cell r="E521">
            <v>58.56</v>
          </cell>
        </row>
        <row r="522">
          <cell r="B522">
            <v>40343</v>
          </cell>
          <cell r="C522" t="str">
            <v>Sioux</v>
          </cell>
          <cell r="D522" t="str">
            <v>Yanaki</v>
          </cell>
          <cell r="E522">
            <v>82.66</v>
          </cell>
        </row>
        <row r="523">
          <cell r="B523">
            <v>40254</v>
          </cell>
          <cell r="C523" t="str">
            <v>Bill</v>
          </cell>
          <cell r="D523" t="str">
            <v>Aspen</v>
          </cell>
          <cell r="E523">
            <v>136.05000000000001</v>
          </cell>
        </row>
        <row r="524">
          <cell r="B524">
            <v>40351</v>
          </cell>
          <cell r="C524" t="str">
            <v>Chin</v>
          </cell>
          <cell r="D524" t="str">
            <v>Sunshine</v>
          </cell>
          <cell r="E524">
            <v>160.78</v>
          </cell>
        </row>
        <row r="525">
          <cell r="B525">
            <v>40367</v>
          </cell>
          <cell r="C525" t="str">
            <v>Chin</v>
          </cell>
          <cell r="D525" t="str">
            <v>Bellen</v>
          </cell>
          <cell r="E525">
            <v>192.07</v>
          </cell>
        </row>
        <row r="526">
          <cell r="B526">
            <v>40458</v>
          </cell>
          <cell r="C526" t="str">
            <v>Sioux</v>
          </cell>
          <cell r="D526" t="str">
            <v>Yanaki</v>
          </cell>
          <cell r="E526">
            <v>40.380000000000003</v>
          </cell>
        </row>
        <row r="527">
          <cell r="B527">
            <v>40358</v>
          </cell>
          <cell r="C527" t="str">
            <v>Bill</v>
          </cell>
          <cell r="D527" t="str">
            <v>Yanaki</v>
          </cell>
          <cell r="E527">
            <v>88.53</v>
          </cell>
        </row>
        <row r="528">
          <cell r="B528">
            <v>40235</v>
          </cell>
          <cell r="C528" t="str">
            <v>Mo</v>
          </cell>
          <cell r="D528" t="str">
            <v>Sunshine</v>
          </cell>
          <cell r="E528">
            <v>63.88</v>
          </cell>
        </row>
        <row r="529">
          <cell r="B529">
            <v>40516</v>
          </cell>
          <cell r="C529" t="str">
            <v>Sue</v>
          </cell>
          <cell r="D529" t="str">
            <v>Bellen</v>
          </cell>
          <cell r="E529">
            <v>42.71</v>
          </cell>
        </row>
        <row r="530">
          <cell r="B530">
            <v>40232</v>
          </cell>
          <cell r="C530" t="str">
            <v>Mo</v>
          </cell>
          <cell r="D530" t="str">
            <v>Yanaki</v>
          </cell>
          <cell r="E530">
            <v>35.46</v>
          </cell>
        </row>
        <row r="531">
          <cell r="B531">
            <v>40380</v>
          </cell>
          <cell r="C531" t="str">
            <v>Sue</v>
          </cell>
          <cell r="D531" t="str">
            <v>Aspen</v>
          </cell>
          <cell r="E531">
            <v>94.08</v>
          </cell>
        </row>
        <row r="532">
          <cell r="B532">
            <v>40392</v>
          </cell>
          <cell r="C532" t="str">
            <v>Sioux</v>
          </cell>
          <cell r="D532" t="str">
            <v>Quad</v>
          </cell>
          <cell r="E532">
            <v>102.63</v>
          </cell>
        </row>
        <row r="533">
          <cell r="B533">
            <v>40184</v>
          </cell>
          <cell r="C533" t="str">
            <v>Chin</v>
          </cell>
          <cell r="D533" t="str">
            <v>Bellen</v>
          </cell>
          <cell r="E533">
            <v>123.03</v>
          </cell>
        </row>
        <row r="534">
          <cell r="B534">
            <v>40404</v>
          </cell>
          <cell r="C534" t="str">
            <v>Bill</v>
          </cell>
          <cell r="D534" t="str">
            <v>Carlota</v>
          </cell>
          <cell r="E534">
            <v>21.55</v>
          </cell>
        </row>
        <row r="535">
          <cell r="B535">
            <v>40370</v>
          </cell>
          <cell r="C535" t="str">
            <v>Mo</v>
          </cell>
          <cell r="D535" t="str">
            <v>Carlota</v>
          </cell>
          <cell r="E535">
            <v>19.36</v>
          </cell>
        </row>
        <row r="536">
          <cell r="B536">
            <v>40237</v>
          </cell>
          <cell r="C536" t="str">
            <v>Chin</v>
          </cell>
          <cell r="D536" t="str">
            <v>Yanaki</v>
          </cell>
          <cell r="E536">
            <v>72.8</v>
          </cell>
        </row>
        <row r="537">
          <cell r="B537">
            <v>40246</v>
          </cell>
          <cell r="C537" t="str">
            <v>Sue</v>
          </cell>
          <cell r="D537" t="str">
            <v>Carlota</v>
          </cell>
          <cell r="E537">
            <v>91.45</v>
          </cell>
        </row>
        <row r="538">
          <cell r="B538">
            <v>40461</v>
          </cell>
          <cell r="C538" t="str">
            <v>Bill</v>
          </cell>
          <cell r="D538" t="str">
            <v>Sunshine</v>
          </cell>
          <cell r="E538">
            <v>79.02</v>
          </cell>
        </row>
        <row r="539">
          <cell r="B539">
            <v>40423</v>
          </cell>
          <cell r="C539" t="str">
            <v>Sue</v>
          </cell>
          <cell r="D539" t="str">
            <v>Quad</v>
          </cell>
          <cell r="E539">
            <v>155.29</v>
          </cell>
        </row>
        <row r="540">
          <cell r="B540">
            <v>40436</v>
          </cell>
          <cell r="C540" t="str">
            <v>Chin</v>
          </cell>
          <cell r="D540" t="str">
            <v>Aspen</v>
          </cell>
          <cell r="E540">
            <v>68.849999999999994</v>
          </cell>
        </row>
        <row r="541">
          <cell r="B541">
            <v>40531</v>
          </cell>
          <cell r="C541" t="str">
            <v>Sioux</v>
          </cell>
          <cell r="D541" t="str">
            <v>Yanaki</v>
          </cell>
          <cell r="E541">
            <v>178.86</v>
          </cell>
        </row>
        <row r="542">
          <cell r="B542">
            <v>40273</v>
          </cell>
          <cell r="C542" t="str">
            <v>Jen</v>
          </cell>
          <cell r="D542" t="str">
            <v>Aspen</v>
          </cell>
          <cell r="E542">
            <v>167.02</v>
          </cell>
        </row>
        <row r="543">
          <cell r="B543">
            <v>40286</v>
          </cell>
          <cell r="C543" t="str">
            <v>Chin</v>
          </cell>
          <cell r="D543" t="str">
            <v>Yanaki</v>
          </cell>
          <cell r="E543">
            <v>87.52</v>
          </cell>
        </row>
        <row r="544">
          <cell r="B544">
            <v>40217</v>
          </cell>
          <cell r="C544" t="str">
            <v>Mo</v>
          </cell>
          <cell r="D544" t="str">
            <v>Quad</v>
          </cell>
          <cell r="E544">
            <v>49.04</v>
          </cell>
        </row>
        <row r="545">
          <cell r="B545">
            <v>40420</v>
          </cell>
          <cell r="C545" t="str">
            <v>Sue</v>
          </cell>
          <cell r="D545" t="str">
            <v>Sunshine</v>
          </cell>
          <cell r="E545">
            <v>209.66</v>
          </cell>
        </row>
        <row r="546">
          <cell r="B546">
            <v>40296</v>
          </cell>
          <cell r="C546" t="str">
            <v>Chin</v>
          </cell>
          <cell r="D546" t="str">
            <v>Carlota</v>
          </cell>
          <cell r="E546">
            <v>172.46</v>
          </cell>
        </row>
        <row r="547">
          <cell r="B547">
            <v>40528</v>
          </cell>
          <cell r="C547" t="str">
            <v>Mo</v>
          </cell>
          <cell r="D547" t="str">
            <v>Yanaki</v>
          </cell>
          <cell r="E547">
            <v>156.19</v>
          </cell>
        </row>
        <row r="548">
          <cell r="B548">
            <v>40226</v>
          </cell>
          <cell r="C548" t="str">
            <v>Mo</v>
          </cell>
          <cell r="D548" t="str">
            <v>Bellen</v>
          </cell>
          <cell r="E548">
            <v>94.66</v>
          </cell>
        </row>
        <row r="549">
          <cell r="B549">
            <v>40430</v>
          </cell>
          <cell r="C549" t="str">
            <v>Mo</v>
          </cell>
          <cell r="D549" t="str">
            <v>Yanaki</v>
          </cell>
          <cell r="E549">
            <v>80.95</v>
          </cell>
        </row>
        <row r="550">
          <cell r="B550">
            <v>40377</v>
          </cell>
          <cell r="C550" t="str">
            <v>Mo</v>
          </cell>
          <cell r="D550" t="str">
            <v>Quad</v>
          </cell>
          <cell r="E550">
            <v>20.239999999999998</v>
          </cell>
        </row>
        <row r="551">
          <cell r="B551">
            <v>40260</v>
          </cell>
          <cell r="C551" t="str">
            <v>Sioux</v>
          </cell>
          <cell r="D551" t="str">
            <v>Carlota</v>
          </cell>
          <cell r="E551">
            <v>25.2</v>
          </cell>
        </row>
        <row r="552">
          <cell r="B552">
            <v>40442</v>
          </cell>
          <cell r="C552" t="str">
            <v>Bill</v>
          </cell>
          <cell r="D552" t="str">
            <v>Carlota</v>
          </cell>
          <cell r="E552">
            <v>72.63</v>
          </cell>
        </row>
        <row r="553">
          <cell r="B553">
            <v>40359</v>
          </cell>
          <cell r="C553" t="str">
            <v>Bill</v>
          </cell>
          <cell r="D553" t="str">
            <v>Quad</v>
          </cell>
          <cell r="E553">
            <v>85.39</v>
          </cell>
        </row>
        <row r="554">
          <cell r="B554">
            <v>40417</v>
          </cell>
          <cell r="C554" t="str">
            <v>Sioux</v>
          </cell>
          <cell r="D554" t="str">
            <v>Carlota</v>
          </cell>
          <cell r="E554">
            <v>166.55</v>
          </cell>
        </row>
        <row r="555">
          <cell r="B555">
            <v>40229</v>
          </cell>
          <cell r="C555" t="str">
            <v>Sioux</v>
          </cell>
          <cell r="D555" t="str">
            <v>Sunshine</v>
          </cell>
          <cell r="E555">
            <v>21.08</v>
          </cell>
        </row>
        <row r="556">
          <cell r="B556">
            <v>40280</v>
          </cell>
          <cell r="C556" t="str">
            <v>Chin</v>
          </cell>
          <cell r="D556" t="str">
            <v>Carlota</v>
          </cell>
          <cell r="E556">
            <v>142.25</v>
          </cell>
        </row>
        <row r="557">
          <cell r="B557">
            <v>40353</v>
          </cell>
          <cell r="C557" t="str">
            <v>Sue</v>
          </cell>
          <cell r="D557" t="str">
            <v>Carlota</v>
          </cell>
          <cell r="E557">
            <v>88.13</v>
          </cell>
        </row>
        <row r="558">
          <cell r="B558">
            <v>40330</v>
          </cell>
          <cell r="C558" t="str">
            <v>Jen</v>
          </cell>
          <cell r="D558" t="str">
            <v>Aspen</v>
          </cell>
          <cell r="E558">
            <v>63.73</v>
          </cell>
        </row>
        <row r="559">
          <cell r="B559">
            <v>40330</v>
          </cell>
          <cell r="C559" t="str">
            <v>Chin</v>
          </cell>
          <cell r="D559" t="str">
            <v>Aspen</v>
          </cell>
          <cell r="E559">
            <v>50.5</v>
          </cell>
        </row>
        <row r="560">
          <cell r="B560">
            <v>40511</v>
          </cell>
          <cell r="C560" t="str">
            <v>Mo</v>
          </cell>
          <cell r="D560" t="str">
            <v>Aspen</v>
          </cell>
          <cell r="E560">
            <v>193.88</v>
          </cell>
        </row>
        <row r="561">
          <cell r="B561">
            <v>40444</v>
          </cell>
          <cell r="C561" t="str">
            <v>Chin</v>
          </cell>
          <cell r="D561" t="str">
            <v>Aspen</v>
          </cell>
          <cell r="E561">
            <v>154.33000000000001</v>
          </cell>
        </row>
        <row r="562">
          <cell r="B562">
            <v>40455</v>
          </cell>
          <cell r="C562" t="str">
            <v>Bill</v>
          </cell>
          <cell r="D562" t="str">
            <v>Bellen</v>
          </cell>
          <cell r="E562">
            <v>168.21</v>
          </cell>
        </row>
        <row r="563">
          <cell r="B563">
            <v>40442</v>
          </cell>
          <cell r="C563" t="str">
            <v>Chin</v>
          </cell>
          <cell r="D563" t="str">
            <v>Carlota</v>
          </cell>
          <cell r="E563">
            <v>57.08</v>
          </cell>
        </row>
        <row r="564">
          <cell r="B564">
            <v>40415</v>
          </cell>
          <cell r="C564" t="str">
            <v>Sioux</v>
          </cell>
          <cell r="D564" t="str">
            <v>Bellen</v>
          </cell>
          <cell r="E564">
            <v>133.69</v>
          </cell>
        </row>
        <row r="565">
          <cell r="B565">
            <v>40332</v>
          </cell>
          <cell r="C565" t="str">
            <v>Mo</v>
          </cell>
          <cell r="D565" t="str">
            <v>Bellen</v>
          </cell>
          <cell r="E565">
            <v>20.11</v>
          </cell>
        </row>
        <row r="566">
          <cell r="B566">
            <v>40186</v>
          </cell>
          <cell r="C566" t="str">
            <v>Jen</v>
          </cell>
          <cell r="D566" t="str">
            <v>Bellen</v>
          </cell>
          <cell r="E566">
            <v>127.38</v>
          </cell>
        </row>
        <row r="567">
          <cell r="B567">
            <v>40339</v>
          </cell>
          <cell r="C567" t="str">
            <v>Chin</v>
          </cell>
          <cell r="D567" t="str">
            <v>Yanaki</v>
          </cell>
          <cell r="E567">
            <v>62.1</v>
          </cell>
        </row>
        <row r="568">
          <cell r="B568">
            <v>40477</v>
          </cell>
          <cell r="C568" t="str">
            <v>Bill</v>
          </cell>
          <cell r="D568" t="str">
            <v>Yanaki</v>
          </cell>
          <cell r="E568">
            <v>108.14</v>
          </cell>
        </row>
        <row r="569">
          <cell r="B569">
            <v>40190</v>
          </cell>
          <cell r="C569" t="str">
            <v>Bill</v>
          </cell>
          <cell r="D569" t="str">
            <v>Quad</v>
          </cell>
          <cell r="E569">
            <v>145.58000000000001</v>
          </cell>
        </row>
        <row r="570">
          <cell r="B570">
            <v>40261</v>
          </cell>
          <cell r="C570" t="str">
            <v>Bill</v>
          </cell>
          <cell r="D570" t="str">
            <v>Aspen</v>
          </cell>
          <cell r="E570">
            <v>161.33000000000001</v>
          </cell>
        </row>
        <row r="571">
          <cell r="B571">
            <v>40495</v>
          </cell>
          <cell r="C571" t="str">
            <v>Chin</v>
          </cell>
          <cell r="D571" t="str">
            <v>Bellen</v>
          </cell>
          <cell r="E571">
            <v>18.68</v>
          </cell>
        </row>
        <row r="572">
          <cell r="B572">
            <v>40195</v>
          </cell>
          <cell r="C572" t="str">
            <v>Chin</v>
          </cell>
          <cell r="D572" t="str">
            <v>Aspen</v>
          </cell>
          <cell r="E572">
            <v>175.45</v>
          </cell>
        </row>
        <row r="573">
          <cell r="B573">
            <v>40497</v>
          </cell>
          <cell r="C573" t="str">
            <v>Sue</v>
          </cell>
          <cell r="D573" t="str">
            <v>Carlota</v>
          </cell>
          <cell r="E573">
            <v>46.68</v>
          </cell>
        </row>
        <row r="574">
          <cell r="B574">
            <v>40310</v>
          </cell>
          <cell r="C574" t="str">
            <v>Sue</v>
          </cell>
          <cell r="D574" t="str">
            <v>Quad</v>
          </cell>
          <cell r="E574">
            <v>156.18</v>
          </cell>
        </row>
        <row r="575">
          <cell r="B575">
            <v>40341</v>
          </cell>
          <cell r="C575" t="str">
            <v>Bill</v>
          </cell>
          <cell r="D575" t="str">
            <v>Quad</v>
          </cell>
          <cell r="E575">
            <v>73.12</v>
          </cell>
        </row>
        <row r="576">
          <cell r="B576">
            <v>40327</v>
          </cell>
          <cell r="C576" t="str">
            <v>Chin</v>
          </cell>
          <cell r="D576" t="str">
            <v>Yanaki</v>
          </cell>
          <cell r="E576">
            <v>207.84</v>
          </cell>
        </row>
        <row r="577">
          <cell r="B577">
            <v>40459</v>
          </cell>
          <cell r="C577" t="str">
            <v>Mo</v>
          </cell>
          <cell r="D577" t="str">
            <v>Sunshine</v>
          </cell>
          <cell r="E577">
            <v>140.78</v>
          </cell>
        </row>
        <row r="578">
          <cell r="B578">
            <v>40334</v>
          </cell>
          <cell r="C578" t="str">
            <v>Sue</v>
          </cell>
          <cell r="D578" t="str">
            <v>Yanaki</v>
          </cell>
          <cell r="E578">
            <v>186.34</v>
          </cell>
        </row>
        <row r="579">
          <cell r="B579">
            <v>40435</v>
          </cell>
          <cell r="C579" t="str">
            <v>Chin</v>
          </cell>
          <cell r="D579" t="str">
            <v>Quad</v>
          </cell>
          <cell r="E579">
            <v>86.12</v>
          </cell>
        </row>
        <row r="580">
          <cell r="B580">
            <v>40288</v>
          </cell>
          <cell r="C580" t="str">
            <v>Sioux</v>
          </cell>
          <cell r="D580" t="str">
            <v>Carlota</v>
          </cell>
          <cell r="E580">
            <v>101.71</v>
          </cell>
        </row>
        <row r="581">
          <cell r="B581">
            <v>40390</v>
          </cell>
          <cell r="C581" t="str">
            <v>Sue</v>
          </cell>
          <cell r="D581" t="str">
            <v>Aspen</v>
          </cell>
          <cell r="E581">
            <v>134.1</v>
          </cell>
        </row>
        <row r="582">
          <cell r="B582">
            <v>40261</v>
          </cell>
          <cell r="C582" t="str">
            <v>Sioux</v>
          </cell>
          <cell r="D582" t="str">
            <v>Aspen</v>
          </cell>
          <cell r="E582">
            <v>72.45</v>
          </cell>
        </row>
        <row r="583">
          <cell r="B583">
            <v>40429</v>
          </cell>
          <cell r="C583" t="str">
            <v>Jen</v>
          </cell>
          <cell r="D583" t="str">
            <v>Sunshine</v>
          </cell>
          <cell r="E583">
            <v>164.48</v>
          </cell>
        </row>
        <row r="584">
          <cell r="B584">
            <v>40234</v>
          </cell>
          <cell r="C584" t="str">
            <v>Sue</v>
          </cell>
          <cell r="D584" t="str">
            <v>Sunshine</v>
          </cell>
          <cell r="E584">
            <v>98.56</v>
          </cell>
        </row>
        <row r="585">
          <cell r="B585">
            <v>40254</v>
          </cell>
          <cell r="C585" t="str">
            <v>Sioux</v>
          </cell>
          <cell r="D585" t="str">
            <v>Carlota</v>
          </cell>
          <cell r="E585">
            <v>77.94</v>
          </cell>
        </row>
        <row r="586">
          <cell r="B586">
            <v>40509</v>
          </cell>
          <cell r="C586" t="str">
            <v>Sioux</v>
          </cell>
          <cell r="D586" t="str">
            <v>Sunshine</v>
          </cell>
          <cell r="E586">
            <v>12.23</v>
          </cell>
        </row>
        <row r="587">
          <cell r="B587">
            <v>40403</v>
          </cell>
          <cell r="C587" t="str">
            <v>Chin</v>
          </cell>
          <cell r="D587" t="str">
            <v>Aspen</v>
          </cell>
          <cell r="E587">
            <v>168.29</v>
          </cell>
        </row>
        <row r="588">
          <cell r="B588">
            <v>40407</v>
          </cell>
          <cell r="C588" t="str">
            <v>Jen</v>
          </cell>
          <cell r="D588" t="str">
            <v>Yanaki</v>
          </cell>
          <cell r="E588">
            <v>176.33</v>
          </cell>
        </row>
        <row r="589">
          <cell r="B589">
            <v>40218</v>
          </cell>
          <cell r="C589" t="str">
            <v>Jen</v>
          </cell>
          <cell r="D589" t="str">
            <v>Bellen</v>
          </cell>
          <cell r="E589">
            <v>18.02</v>
          </cell>
        </row>
        <row r="590">
          <cell r="B590">
            <v>40470</v>
          </cell>
          <cell r="C590" t="str">
            <v>Chin</v>
          </cell>
          <cell r="D590" t="str">
            <v>Carlota</v>
          </cell>
          <cell r="E590">
            <v>189.26</v>
          </cell>
        </row>
        <row r="591">
          <cell r="B591">
            <v>40385</v>
          </cell>
          <cell r="C591" t="str">
            <v>Sue</v>
          </cell>
          <cell r="D591" t="str">
            <v>Carlota</v>
          </cell>
          <cell r="E591">
            <v>114.14</v>
          </cell>
        </row>
        <row r="592">
          <cell r="B592">
            <v>40400</v>
          </cell>
          <cell r="C592" t="str">
            <v>Chin</v>
          </cell>
          <cell r="D592" t="str">
            <v>Carlota</v>
          </cell>
          <cell r="E592">
            <v>97.27</v>
          </cell>
        </row>
        <row r="593">
          <cell r="B593">
            <v>40205</v>
          </cell>
          <cell r="C593" t="str">
            <v>Chin</v>
          </cell>
          <cell r="D593" t="str">
            <v>Bellen</v>
          </cell>
          <cell r="E593">
            <v>111.93</v>
          </cell>
        </row>
        <row r="594">
          <cell r="B594">
            <v>40473</v>
          </cell>
          <cell r="C594" t="str">
            <v>Jen</v>
          </cell>
          <cell r="D594" t="str">
            <v>Yanaki</v>
          </cell>
          <cell r="E594">
            <v>141.91</v>
          </cell>
        </row>
        <row r="595">
          <cell r="B595">
            <v>40187</v>
          </cell>
          <cell r="C595" t="str">
            <v>Mo</v>
          </cell>
          <cell r="D595" t="str">
            <v>Bellen</v>
          </cell>
          <cell r="E595">
            <v>125.07</v>
          </cell>
        </row>
        <row r="596">
          <cell r="B596">
            <v>40532</v>
          </cell>
          <cell r="C596" t="str">
            <v>Bill</v>
          </cell>
          <cell r="D596" t="str">
            <v>Aspen</v>
          </cell>
          <cell r="E596">
            <v>53.81</v>
          </cell>
        </row>
        <row r="597">
          <cell r="B597">
            <v>40450</v>
          </cell>
          <cell r="C597" t="str">
            <v>Mo</v>
          </cell>
          <cell r="D597" t="str">
            <v>Quad</v>
          </cell>
          <cell r="E597">
            <v>61.18</v>
          </cell>
        </row>
        <row r="598">
          <cell r="B598">
            <v>40484</v>
          </cell>
          <cell r="C598" t="str">
            <v>Mo</v>
          </cell>
          <cell r="D598" t="str">
            <v>Aspen</v>
          </cell>
          <cell r="E598">
            <v>18.45</v>
          </cell>
        </row>
        <row r="599">
          <cell r="B599">
            <v>40301</v>
          </cell>
          <cell r="C599" t="str">
            <v>Jen</v>
          </cell>
          <cell r="D599" t="str">
            <v>Aspen</v>
          </cell>
          <cell r="E599">
            <v>192.87</v>
          </cell>
        </row>
        <row r="600">
          <cell r="B600">
            <v>40533</v>
          </cell>
          <cell r="C600" t="str">
            <v>Jen</v>
          </cell>
          <cell r="D600" t="str">
            <v>Aspen</v>
          </cell>
          <cell r="E600">
            <v>106.28</v>
          </cell>
        </row>
        <row r="601">
          <cell r="B601">
            <v>40521</v>
          </cell>
          <cell r="C601" t="str">
            <v>Mo</v>
          </cell>
          <cell r="D601" t="str">
            <v>Yanaki</v>
          </cell>
          <cell r="E601">
            <v>16.63</v>
          </cell>
        </row>
        <row r="602">
          <cell r="B602">
            <v>40421</v>
          </cell>
          <cell r="C602" t="str">
            <v>Mo</v>
          </cell>
          <cell r="D602" t="str">
            <v>Carlota</v>
          </cell>
          <cell r="E602">
            <v>194.27</v>
          </cell>
        </row>
        <row r="603">
          <cell r="B603">
            <v>40508</v>
          </cell>
          <cell r="C603" t="str">
            <v>Sue</v>
          </cell>
          <cell r="D603" t="str">
            <v>Carlota</v>
          </cell>
          <cell r="E603">
            <v>109.79</v>
          </cell>
        </row>
        <row r="604">
          <cell r="B604">
            <v>40268</v>
          </cell>
          <cell r="C604" t="str">
            <v>Chin</v>
          </cell>
          <cell r="D604" t="str">
            <v>Aspen</v>
          </cell>
          <cell r="E604">
            <v>204.2</v>
          </cell>
        </row>
        <row r="605">
          <cell r="B605">
            <v>40367</v>
          </cell>
          <cell r="C605" t="str">
            <v>Chin</v>
          </cell>
          <cell r="D605" t="str">
            <v>Carlota</v>
          </cell>
          <cell r="E605">
            <v>161.22999999999999</v>
          </cell>
        </row>
        <row r="606">
          <cell r="B606">
            <v>40523</v>
          </cell>
          <cell r="C606" t="str">
            <v>Mo</v>
          </cell>
          <cell r="D606" t="str">
            <v>Carlota</v>
          </cell>
          <cell r="E606">
            <v>23.53</v>
          </cell>
        </row>
        <row r="607">
          <cell r="B607">
            <v>40198</v>
          </cell>
          <cell r="C607" t="str">
            <v>Chin</v>
          </cell>
          <cell r="D607" t="str">
            <v>Aspen</v>
          </cell>
          <cell r="E607">
            <v>20.98</v>
          </cell>
        </row>
        <row r="608">
          <cell r="B608">
            <v>40470</v>
          </cell>
          <cell r="C608" t="str">
            <v>Mo</v>
          </cell>
          <cell r="D608" t="str">
            <v>Bellen</v>
          </cell>
          <cell r="E608">
            <v>202.64</v>
          </cell>
        </row>
        <row r="609">
          <cell r="B609">
            <v>40200</v>
          </cell>
          <cell r="C609" t="str">
            <v>Mo</v>
          </cell>
          <cell r="D609" t="str">
            <v>Sunshine</v>
          </cell>
          <cell r="E609">
            <v>143.6</v>
          </cell>
        </row>
        <row r="610">
          <cell r="B610">
            <v>40543</v>
          </cell>
          <cell r="C610" t="str">
            <v>Bill</v>
          </cell>
          <cell r="D610" t="str">
            <v>Quad</v>
          </cell>
          <cell r="E610">
            <v>90.35</v>
          </cell>
        </row>
        <row r="611">
          <cell r="B611">
            <v>40253</v>
          </cell>
          <cell r="C611" t="str">
            <v>Sue</v>
          </cell>
          <cell r="D611" t="str">
            <v>Carlota</v>
          </cell>
          <cell r="E611">
            <v>37.49</v>
          </cell>
        </row>
        <row r="612">
          <cell r="B612">
            <v>40439</v>
          </cell>
          <cell r="C612" t="str">
            <v>Sue</v>
          </cell>
          <cell r="D612" t="str">
            <v>Yanaki</v>
          </cell>
          <cell r="E612">
            <v>23.18</v>
          </cell>
        </row>
        <row r="613">
          <cell r="B613">
            <v>40212</v>
          </cell>
          <cell r="C613" t="str">
            <v>Mo</v>
          </cell>
          <cell r="D613" t="str">
            <v>Sunshine</v>
          </cell>
          <cell r="E613">
            <v>73.83</v>
          </cell>
        </row>
        <row r="614">
          <cell r="B614">
            <v>40288</v>
          </cell>
          <cell r="C614" t="str">
            <v>Sue</v>
          </cell>
          <cell r="D614" t="str">
            <v>Sunshine</v>
          </cell>
          <cell r="E614">
            <v>135.66</v>
          </cell>
        </row>
        <row r="615">
          <cell r="B615">
            <v>40212</v>
          </cell>
          <cell r="C615" t="str">
            <v>Chin</v>
          </cell>
          <cell r="D615" t="str">
            <v>Bellen</v>
          </cell>
          <cell r="E615">
            <v>211.93</v>
          </cell>
        </row>
        <row r="616">
          <cell r="B616">
            <v>40218</v>
          </cell>
          <cell r="C616" t="str">
            <v>Bill</v>
          </cell>
          <cell r="D616" t="str">
            <v>Quad</v>
          </cell>
          <cell r="E616">
            <v>55.73</v>
          </cell>
        </row>
        <row r="617">
          <cell r="B617">
            <v>40203</v>
          </cell>
          <cell r="C617" t="str">
            <v>Sue</v>
          </cell>
          <cell r="D617" t="str">
            <v>Carlota</v>
          </cell>
          <cell r="E617">
            <v>46.3</v>
          </cell>
        </row>
        <row r="618">
          <cell r="B618">
            <v>40266</v>
          </cell>
          <cell r="C618" t="str">
            <v>Chin</v>
          </cell>
          <cell r="D618" t="str">
            <v>Aspen</v>
          </cell>
          <cell r="E618">
            <v>136.91999999999999</v>
          </cell>
        </row>
        <row r="619">
          <cell r="B619">
            <v>40529</v>
          </cell>
          <cell r="C619" t="str">
            <v>Sioux</v>
          </cell>
          <cell r="D619" t="str">
            <v>Sunshine</v>
          </cell>
          <cell r="E619">
            <v>78.180000000000007</v>
          </cell>
        </row>
        <row r="620">
          <cell r="B620">
            <v>40273</v>
          </cell>
          <cell r="C620" t="str">
            <v>Sue</v>
          </cell>
          <cell r="D620" t="str">
            <v>Quad</v>
          </cell>
          <cell r="E620">
            <v>140.27000000000001</v>
          </cell>
        </row>
        <row r="621">
          <cell r="B621">
            <v>40411</v>
          </cell>
          <cell r="C621" t="str">
            <v>Jen</v>
          </cell>
          <cell r="D621" t="str">
            <v>Sunshine</v>
          </cell>
          <cell r="E621">
            <v>209.85</v>
          </cell>
        </row>
        <row r="622">
          <cell r="B622">
            <v>40339</v>
          </cell>
          <cell r="C622" t="str">
            <v>Bill</v>
          </cell>
          <cell r="D622" t="str">
            <v>Quad</v>
          </cell>
          <cell r="E622">
            <v>80.62</v>
          </cell>
        </row>
        <row r="623">
          <cell r="B623">
            <v>40329</v>
          </cell>
          <cell r="C623" t="str">
            <v>Sue</v>
          </cell>
          <cell r="D623" t="str">
            <v>Bellen</v>
          </cell>
          <cell r="E623">
            <v>139.99</v>
          </cell>
        </row>
        <row r="624">
          <cell r="B624">
            <v>40463</v>
          </cell>
          <cell r="C624" t="str">
            <v>Jen</v>
          </cell>
          <cell r="D624" t="str">
            <v>Aspen</v>
          </cell>
          <cell r="E624">
            <v>67.150000000000006</v>
          </cell>
        </row>
        <row r="625">
          <cell r="B625">
            <v>40383</v>
          </cell>
          <cell r="C625" t="str">
            <v>Sioux</v>
          </cell>
          <cell r="D625" t="str">
            <v>Aspen</v>
          </cell>
          <cell r="E625">
            <v>80.42</v>
          </cell>
        </row>
        <row r="626">
          <cell r="B626">
            <v>40439</v>
          </cell>
          <cell r="C626" t="str">
            <v>Sue</v>
          </cell>
          <cell r="D626" t="str">
            <v>Quad</v>
          </cell>
          <cell r="E626">
            <v>187.18</v>
          </cell>
        </row>
        <row r="627">
          <cell r="B627">
            <v>40225</v>
          </cell>
          <cell r="C627" t="str">
            <v>Chin</v>
          </cell>
          <cell r="D627" t="str">
            <v>Aspen</v>
          </cell>
          <cell r="E627">
            <v>42.6</v>
          </cell>
        </row>
        <row r="628">
          <cell r="B628">
            <v>40230</v>
          </cell>
          <cell r="C628" t="str">
            <v>Sue</v>
          </cell>
          <cell r="D628" t="str">
            <v>Carlota</v>
          </cell>
          <cell r="E628">
            <v>121.77</v>
          </cell>
        </row>
        <row r="629">
          <cell r="B629">
            <v>40213</v>
          </cell>
          <cell r="C629" t="str">
            <v>Sue</v>
          </cell>
          <cell r="D629" t="str">
            <v>Yanaki</v>
          </cell>
          <cell r="E629">
            <v>165.71</v>
          </cell>
        </row>
        <row r="630">
          <cell r="B630">
            <v>40252</v>
          </cell>
          <cell r="C630" t="str">
            <v>Jen</v>
          </cell>
          <cell r="D630" t="str">
            <v>Bellen</v>
          </cell>
          <cell r="E630">
            <v>66.47</v>
          </cell>
        </row>
        <row r="631">
          <cell r="B631">
            <v>40305</v>
          </cell>
          <cell r="C631" t="str">
            <v>Sioux</v>
          </cell>
          <cell r="D631" t="str">
            <v>Bellen</v>
          </cell>
          <cell r="E631">
            <v>185.99</v>
          </cell>
        </row>
        <row r="632">
          <cell r="B632">
            <v>40307</v>
          </cell>
          <cell r="C632" t="str">
            <v>Mo</v>
          </cell>
          <cell r="D632" t="str">
            <v>Sunshine</v>
          </cell>
          <cell r="E632">
            <v>210.81</v>
          </cell>
        </row>
        <row r="633">
          <cell r="B633">
            <v>40492</v>
          </cell>
          <cell r="C633" t="str">
            <v>Bill</v>
          </cell>
          <cell r="D633" t="str">
            <v>Quad</v>
          </cell>
          <cell r="E633">
            <v>49.11</v>
          </cell>
        </row>
        <row r="634">
          <cell r="B634">
            <v>40522</v>
          </cell>
          <cell r="C634" t="str">
            <v>Sue</v>
          </cell>
          <cell r="D634" t="str">
            <v>Yanaki</v>
          </cell>
          <cell r="E634">
            <v>137.19</v>
          </cell>
        </row>
        <row r="635">
          <cell r="B635">
            <v>40482</v>
          </cell>
          <cell r="C635" t="str">
            <v>Mo</v>
          </cell>
          <cell r="D635" t="str">
            <v>Aspen</v>
          </cell>
          <cell r="E635">
            <v>210.89</v>
          </cell>
        </row>
        <row r="636">
          <cell r="B636">
            <v>40408</v>
          </cell>
          <cell r="C636" t="str">
            <v>Sioux</v>
          </cell>
          <cell r="D636" t="str">
            <v>Yanaki</v>
          </cell>
          <cell r="E636">
            <v>29.91</v>
          </cell>
        </row>
        <row r="637">
          <cell r="B637">
            <v>40405</v>
          </cell>
          <cell r="C637" t="str">
            <v>Sue</v>
          </cell>
          <cell r="D637" t="str">
            <v>Quad</v>
          </cell>
          <cell r="E637">
            <v>211.24</v>
          </cell>
        </row>
        <row r="638">
          <cell r="B638">
            <v>40472</v>
          </cell>
          <cell r="C638" t="str">
            <v>Jen</v>
          </cell>
          <cell r="D638" t="str">
            <v>Carlota</v>
          </cell>
          <cell r="E638">
            <v>114.2</v>
          </cell>
        </row>
        <row r="639">
          <cell r="B639">
            <v>40460</v>
          </cell>
          <cell r="C639" t="str">
            <v>Sioux</v>
          </cell>
          <cell r="D639" t="str">
            <v>Quad</v>
          </cell>
          <cell r="E639">
            <v>104.04</v>
          </cell>
        </row>
        <row r="640">
          <cell r="B640">
            <v>40425</v>
          </cell>
          <cell r="C640" t="str">
            <v>Mo</v>
          </cell>
          <cell r="D640" t="str">
            <v>Yanaki</v>
          </cell>
          <cell r="E640">
            <v>64.39</v>
          </cell>
        </row>
        <row r="641">
          <cell r="B641">
            <v>40411</v>
          </cell>
          <cell r="C641" t="str">
            <v>Mo</v>
          </cell>
          <cell r="D641" t="str">
            <v>Aspen</v>
          </cell>
          <cell r="E641">
            <v>60.31</v>
          </cell>
        </row>
        <row r="642">
          <cell r="B642">
            <v>40284</v>
          </cell>
          <cell r="C642" t="str">
            <v>Chin</v>
          </cell>
          <cell r="D642" t="str">
            <v>Quad</v>
          </cell>
          <cell r="E642">
            <v>150.69999999999999</v>
          </cell>
        </row>
        <row r="643">
          <cell r="B643">
            <v>40462</v>
          </cell>
          <cell r="C643" t="str">
            <v>Chin</v>
          </cell>
          <cell r="D643" t="str">
            <v>Sunshine</v>
          </cell>
          <cell r="E643">
            <v>51.8</v>
          </cell>
        </row>
        <row r="644">
          <cell r="B644">
            <v>40435</v>
          </cell>
          <cell r="C644" t="str">
            <v>Mo</v>
          </cell>
          <cell r="D644" t="str">
            <v>Yanaki</v>
          </cell>
          <cell r="E644">
            <v>175.01</v>
          </cell>
        </row>
        <row r="645">
          <cell r="B645">
            <v>40182</v>
          </cell>
          <cell r="C645" t="str">
            <v>Sioux</v>
          </cell>
          <cell r="D645" t="str">
            <v>Sunshine</v>
          </cell>
          <cell r="E645">
            <v>160.47999999999999</v>
          </cell>
        </row>
        <row r="646">
          <cell r="B646">
            <v>40400</v>
          </cell>
          <cell r="C646" t="str">
            <v>Mo</v>
          </cell>
          <cell r="D646" t="str">
            <v>Carlota</v>
          </cell>
          <cell r="E646">
            <v>151.86000000000001</v>
          </cell>
        </row>
        <row r="647">
          <cell r="B647">
            <v>40445</v>
          </cell>
          <cell r="C647" t="str">
            <v>Sue</v>
          </cell>
          <cell r="D647" t="str">
            <v>Sunshine</v>
          </cell>
          <cell r="E647">
            <v>159.79</v>
          </cell>
        </row>
        <row r="648">
          <cell r="B648">
            <v>40244</v>
          </cell>
          <cell r="C648" t="str">
            <v>Sioux</v>
          </cell>
          <cell r="D648" t="str">
            <v>Yanaki</v>
          </cell>
          <cell r="E648">
            <v>97.75</v>
          </cell>
        </row>
        <row r="649">
          <cell r="B649">
            <v>40240</v>
          </cell>
          <cell r="C649" t="str">
            <v>Chin</v>
          </cell>
          <cell r="D649" t="str">
            <v>Quad</v>
          </cell>
          <cell r="E649">
            <v>22.23</v>
          </cell>
        </row>
        <row r="650">
          <cell r="B650">
            <v>40286</v>
          </cell>
          <cell r="C650" t="str">
            <v>Bill</v>
          </cell>
          <cell r="D650" t="str">
            <v>Bellen</v>
          </cell>
          <cell r="E650">
            <v>36.42</v>
          </cell>
        </row>
        <row r="651">
          <cell r="B651">
            <v>40301</v>
          </cell>
          <cell r="C651" t="str">
            <v>Bill</v>
          </cell>
          <cell r="D651" t="str">
            <v>Sunshine</v>
          </cell>
          <cell r="E651">
            <v>29.39</v>
          </cell>
        </row>
        <row r="652">
          <cell r="B652">
            <v>40510</v>
          </cell>
          <cell r="C652" t="str">
            <v>Sioux</v>
          </cell>
          <cell r="D652" t="str">
            <v>Carlota</v>
          </cell>
          <cell r="E652">
            <v>141.34</v>
          </cell>
        </row>
        <row r="653">
          <cell r="B653">
            <v>40355</v>
          </cell>
          <cell r="C653" t="str">
            <v>Jen</v>
          </cell>
          <cell r="D653" t="str">
            <v>Aspen</v>
          </cell>
          <cell r="E653">
            <v>97.8</v>
          </cell>
        </row>
        <row r="654">
          <cell r="B654">
            <v>40506</v>
          </cell>
          <cell r="C654" t="str">
            <v>Chin</v>
          </cell>
          <cell r="D654" t="str">
            <v>Sunshine</v>
          </cell>
          <cell r="E654">
            <v>153.18</v>
          </cell>
        </row>
        <row r="655">
          <cell r="B655">
            <v>40446</v>
          </cell>
          <cell r="C655" t="str">
            <v>Sue</v>
          </cell>
          <cell r="D655" t="str">
            <v>Sunshine</v>
          </cell>
          <cell r="E655">
            <v>20.63</v>
          </cell>
        </row>
        <row r="656">
          <cell r="B656">
            <v>40541</v>
          </cell>
          <cell r="C656" t="str">
            <v>Sue</v>
          </cell>
          <cell r="D656" t="str">
            <v>Bellen</v>
          </cell>
          <cell r="E656">
            <v>192.09</v>
          </cell>
        </row>
        <row r="657">
          <cell r="B657">
            <v>40223</v>
          </cell>
          <cell r="C657" t="str">
            <v>Jen</v>
          </cell>
          <cell r="D657" t="str">
            <v>Aspen</v>
          </cell>
          <cell r="E657">
            <v>139.43</v>
          </cell>
        </row>
        <row r="658">
          <cell r="B658">
            <v>40273</v>
          </cell>
          <cell r="C658" t="str">
            <v>Chin</v>
          </cell>
          <cell r="D658" t="str">
            <v>Carlota</v>
          </cell>
          <cell r="E658">
            <v>94.04</v>
          </cell>
        </row>
        <row r="659">
          <cell r="B659">
            <v>40433</v>
          </cell>
          <cell r="C659" t="str">
            <v>Chin</v>
          </cell>
          <cell r="D659" t="str">
            <v>Sunshine</v>
          </cell>
          <cell r="E659">
            <v>170.32</v>
          </cell>
        </row>
        <row r="660">
          <cell r="B660">
            <v>40366</v>
          </cell>
          <cell r="C660" t="str">
            <v>Chin</v>
          </cell>
          <cell r="D660" t="str">
            <v>Carlota</v>
          </cell>
          <cell r="E660">
            <v>130.94</v>
          </cell>
        </row>
        <row r="661">
          <cell r="B661">
            <v>40463</v>
          </cell>
          <cell r="C661" t="str">
            <v>Bill</v>
          </cell>
          <cell r="D661" t="str">
            <v>Bellen</v>
          </cell>
          <cell r="E661">
            <v>13.27</v>
          </cell>
        </row>
        <row r="662">
          <cell r="B662">
            <v>40530</v>
          </cell>
          <cell r="C662" t="str">
            <v>Chin</v>
          </cell>
          <cell r="D662" t="str">
            <v>Carlota</v>
          </cell>
          <cell r="E662">
            <v>123.76</v>
          </cell>
        </row>
        <row r="663">
          <cell r="B663">
            <v>40403</v>
          </cell>
          <cell r="C663" t="str">
            <v>Sioux</v>
          </cell>
          <cell r="D663" t="str">
            <v>Sunshine</v>
          </cell>
          <cell r="E663">
            <v>178.19</v>
          </cell>
        </row>
        <row r="664">
          <cell r="B664">
            <v>40409</v>
          </cell>
          <cell r="C664" t="str">
            <v>Chin</v>
          </cell>
          <cell r="D664" t="str">
            <v>Yanaki</v>
          </cell>
          <cell r="E664">
            <v>90.12</v>
          </cell>
        </row>
        <row r="665">
          <cell r="B665">
            <v>40232</v>
          </cell>
          <cell r="C665" t="str">
            <v>Chin</v>
          </cell>
          <cell r="D665" t="str">
            <v>Carlota</v>
          </cell>
          <cell r="E665">
            <v>142.93</v>
          </cell>
        </row>
        <row r="666">
          <cell r="B666">
            <v>40451</v>
          </cell>
          <cell r="C666" t="str">
            <v>Mo</v>
          </cell>
          <cell r="D666" t="str">
            <v>Yanaki</v>
          </cell>
          <cell r="E666">
            <v>182.89</v>
          </cell>
        </row>
        <row r="667">
          <cell r="B667">
            <v>40542</v>
          </cell>
          <cell r="C667" t="str">
            <v>Jen</v>
          </cell>
          <cell r="D667" t="str">
            <v>Sunshine</v>
          </cell>
          <cell r="E667">
            <v>74.22</v>
          </cell>
        </row>
        <row r="668">
          <cell r="B668">
            <v>40260</v>
          </cell>
          <cell r="C668" t="str">
            <v>Jen</v>
          </cell>
          <cell r="D668" t="str">
            <v>Sunshine</v>
          </cell>
          <cell r="E668">
            <v>17.739999999999998</v>
          </cell>
        </row>
        <row r="669">
          <cell r="B669">
            <v>40494</v>
          </cell>
          <cell r="C669" t="str">
            <v>Jen</v>
          </cell>
          <cell r="D669" t="str">
            <v>Quad</v>
          </cell>
          <cell r="E669">
            <v>202.58</v>
          </cell>
        </row>
        <row r="670">
          <cell r="B670">
            <v>40475</v>
          </cell>
          <cell r="C670" t="str">
            <v>Chin</v>
          </cell>
          <cell r="D670" t="str">
            <v>Quad</v>
          </cell>
          <cell r="E670">
            <v>194.84</v>
          </cell>
        </row>
        <row r="671">
          <cell r="B671">
            <v>40282</v>
          </cell>
          <cell r="C671" t="str">
            <v>Sioux</v>
          </cell>
          <cell r="D671" t="str">
            <v>Carlota</v>
          </cell>
          <cell r="E671">
            <v>85.33</v>
          </cell>
        </row>
        <row r="672">
          <cell r="B672">
            <v>40182</v>
          </cell>
          <cell r="C672" t="str">
            <v>Jen</v>
          </cell>
          <cell r="D672" t="str">
            <v>Yanaki</v>
          </cell>
          <cell r="E672">
            <v>28.49</v>
          </cell>
        </row>
        <row r="673">
          <cell r="B673">
            <v>40457</v>
          </cell>
          <cell r="C673" t="str">
            <v>Bill</v>
          </cell>
          <cell r="D673" t="str">
            <v>Yanaki</v>
          </cell>
          <cell r="E673">
            <v>78.2</v>
          </cell>
        </row>
        <row r="674">
          <cell r="B674">
            <v>40233</v>
          </cell>
          <cell r="C674" t="str">
            <v>Sue</v>
          </cell>
          <cell r="D674" t="str">
            <v>Carlota</v>
          </cell>
          <cell r="E674">
            <v>113.74</v>
          </cell>
        </row>
        <row r="675">
          <cell r="B675">
            <v>40179</v>
          </cell>
          <cell r="C675" t="str">
            <v>Mo</v>
          </cell>
          <cell r="D675" t="str">
            <v>Carlota</v>
          </cell>
          <cell r="E675">
            <v>14.98</v>
          </cell>
        </row>
        <row r="676">
          <cell r="B676">
            <v>40270</v>
          </cell>
          <cell r="C676" t="str">
            <v>Mo</v>
          </cell>
          <cell r="D676" t="str">
            <v>Sunshine</v>
          </cell>
          <cell r="E676">
            <v>113.48</v>
          </cell>
        </row>
        <row r="677">
          <cell r="B677">
            <v>40259</v>
          </cell>
          <cell r="C677" t="str">
            <v>Chin</v>
          </cell>
          <cell r="D677" t="str">
            <v>Carlota</v>
          </cell>
          <cell r="E677">
            <v>22.44</v>
          </cell>
        </row>
        <row r="678">
          <cell r="B678">
            <v>40254</v>
          </cell>
          <cell r="C678" t="str">
            <v>Jen</v>
          </cell>
          <cell r="D678" t="str">
            <v>Bellen</v>
          </cell>
          <cell r="E678">
            <v>134.97</v>
          </cell>
        </row>
        <row r="679">
          <cell r="B679">
            <v>40436</v>
          </cell>
          <cell r="C679" t="str">
            <v>Mo</v>
          </cell>
          <cell r="D679" t="str">
            <v>Bellen</v>
          </cell>
          <cell r="E679">
            <v>86.67</v>
          </cell>
        </row>
        <row r="680">
          <cell r="B680">
            <v>40505</v>
          </cell>
          <cell r="C680" t="str">
            <v>Sue</v>
          </cell>
          <cell r="D680" t="str">
            <v>Quad</v>
          </cell>
          <cell r="E680">
            <v>109.33</v>
          </cell>
        </row>
        <row r="681">
          <cell r="B681">
            <v>40462</v>
          </cell>
          <cell r="C681" t="str">
            <v>Sioux</v>
          </cell>
          <cell r="D681" t="str">
            <v>Quad</v>
          </cell>
          <cell r="E681">
            <v>68.08</v>
          </cell>
        </row>
        <row r="682">
          <cell r="B682">
            <v>40539</v>
          </cell>
          <cell r="C682" t="str">
            <v>Chin</v>
          </cell>
          <cell r="D682" t="str">
            <v>Carlota</v>
          </cell>
          <cell r="E682">
            <v>135.81</v>
          </cell>
        </row>
        <row r="683">
          <cell r="B683">
            <v>40297</v>
          </cell>
          <cell r="C683" t="str">
            <v>Sue</v>
          </cell>
          <cell r="D683" t="str">
            <v>Aspen</v>
          </cell>
          <cell r="E683">
            <v>20.07</v>
          </cell>
        </row>
        <row r="684">
          <cell r="B684">
            <v>40246</v>
          </cell>
          <cell r="C684" t="str">
            <v>Mo</v>
          </cell>
          <cell r="D684" t="str">
            <v>Yanaki</v>
          </cell>
          <cell r="E684">
            <v>22.82</v>
          </cell>
        </row>
        <row r="685">
          <cell r="B685">
            <v>40484</v>
          </cell>
          <cell r="C685" t="str">
            <v>Mo</v>
          </cell>
          <cell r="D685" t="str">
            <v>Sunshine</v>
          </cell>
          <cell r="E685">
            <v>156.44</v>
          </cell>
        </row>
        <row r="686">
          <cell r="B686">
            <v>40387</v>
          </cell>
          <cell r="C686" t="str">
            <v>Jen</v>
          </cell>
          <cell r="D686" t="str">
            <v>Aspen</v>
          </cell>
          <cell r="E686">
            <v>178.11</v>
          </cell>
        </row>
        <row r="687">
          <cell r="B687">
            <v>40430</v>
          </cell>
          <cell r="C687" t="str">
            <v>Chin</v>
          </cell>
          <cell r="D687" t="str">
            <v>Bellen</v>
          </cell>
          <cell r="E687">
            <v>144.33000000000001</v>
          </cell>
        </row>
        <row r="688">
          <cell r="B688">
            <v>40391</v>
          </cell>
          <cell r="C688" t="str">
            <v>Bill</v>
          </cell>
          <cell r="D688" t="str">
            <v>Bellen</v>
          </cell>
          <cell r="E688">
            <v>118.92</v>
          </cell>
        </row>
        <row r="689">
          <cell r="B689">
            <v>40363</v>
          </cell>
          <cell r="C689" t="str">
            <v>Chin</v>
          </cell>
          <cell r="D689" t="str">
            <v>Yanaki</v>
          </cell>
          <cell r="E689">
            <v>182.23</v>
          </cell>
        </row>
        <row r="690">
          <cell r="B690">
            <v>40473</v>
          </cell>
          <cell r="C690" t="str">
            <v>Mo</v>
          </cell>
          <cell r="D690" t="str">
            <v>Yanaki</v>
          </cell>
          <cell r="E690">
            <v>75.28</v>
          </cell>
        </row>
        <row r="691">
          <cell r="B691">
            <v>40296</v>
          </cell>
          <cell r="C691" t="str">
            <v>Sue</v>
          </cell>
          <cell r="D691" t="str">
            <v>Yanaki</v>
          </cell>
          <cell r="E691">
            <v>60.82</v>
          </cell>
        </row>
        <row r="692">
          <cell r="B692">
            <v>40219</v>
          </cell>
          <cell r="C692" t="str">
            <v>Sioux</v>
          </cell>
          <cell r="D692" t="str">
            <v>Quad</v>
          </cell>
          <cell r="E692">
            <v>107.93</v>
          </cell>
        </row>
        <row r="693">
          <cell r="B693">
            <v>40420</v>
          </cell>
          <cell r="C693" t="str">
            <v>Jen</v>
          </cell>
          <cell r="D693" t="str">
            <v>Carlota</v>
          </cell>
          <cell r="E693">
            <v>16.239999999999998</v>
          </cell>
        </row>
        <row r="694">
          <cell r="B694">
            <v>40411</v>
          </cell>
          <cell r="C694" t="str">
            <v>Chin</v>
          </cell>
          <cell r="D694" t="str">
            <v>Carlota</v>
          </cell>
          <cell r="E694">
            <v>73.239999999999995</v>
          </cell>
        </row>
        <row r="695">
          <cell r="B695">
            <v>40493</v>
          </cell>
          <cell r="C695" t="str">
            <v>Chin</v>
          </cell>
          <cell r="D695" t="str">
            <v>Aspen</v>
          </cell>
          <cell r="E695">
            <v>25.34</v>
          </cell>
        </row>
        <row r="696">
          <cell r="B696">
            <v>40203</v>
          </cell>
          <cell r="C696" t="str">
            <v>Chin</v>
          </cell>
          <cell r="D696" t="str">
            <v>Quad</v>
          </cell>
          <cell r="E696">
            <v>147.07</v>
          </cell>
        </row>
        <row r="697">
          <cell r="B697">
            <v>40341</v>
          </cell>
          <cell r="C697" t="str">
            <v>Sioux</v>
          </cell>
          <cell r="D697" t="str">
            <v>Sunshine</v>
          </cell>
          <cell r="E697">
            <v>53.58</v>
          </cell>
        </row>
        <row r="698">
          <cell r="B698">
            <v>40336</v>
          </cell>
          <cell r="C698" t="str">
            <v>Sue</v>
          </cell>
          <cell r="D698" t="str">
            <v>Bellen</v>
          </cell>
          <cell r="E698">
            <v>127.19</v>
          </cell>
        </row>
        <row r="699">
          <cell r="B699">
            <v>40425</v>
          </cell>
          <cell r="C699" t="str">
            <v>Sioux</v>
          </cell>
          <cell r="D699" t="str">
            <v>Yanaki</v>
          </cell>
          <cell r="E699">
            <v>101.75</v>
          </cell>
        </row>
        <row r="700">
          <cell r="B700">
            <v>40188</v>
          </cell>
          <cell r="C700" t="str">
            <v>Mo</v>
          </cell>
          <cell r="D700" t="str">
            <v>Bellen</v>
          </cell>
          <cell r="E700">
            <v>128.15</v>
          </cell>
        </row>
        <row r="701">
          <cell r="B701">
            <v>40466</v>
          </cell>
          <cell r="C701" t="str">
            <v>Bill</v>
          </cell>
          <cell r="D701" t="str">
            <v>Aspen</v>
          </cell>
          <cell r="E701">
            <v>147.66999999999999</v>
          </cell>
        </row>
        <row r="702">
          <cell r="B702">
            <v>40246</v>
          </cell>
          <cell r="C702" t="str">
            <v>Sue</v>
          </cell>
          <cell r="D702" t="str">
            <v>Carlota</v>
          </cell>
          <cell r="E702">
            <v>85.97</v>
          </cell>
        </row>
        <row r="703">
          <cell r="B703">
            <v>40403</v>
          </cell>
          <cell r="C703" t="str">
            <v>Chin</v>
          </cell>
          <cell r="D703" t="str">
            <v>Bellen</v>
          </cell>
          <cell r="E703">
            <v>200.33</v>
          </cell>
        </row>
        <row r="704">
          <cell r="B704">
            <v>40480</v>
          </cell>
          <cell r="C704" t="str">
            <v>Sioux</v>
          </cell>
          <cell r="D704" t="str">
            <v>Aspen</v>
          </cell>
          <cell r="E704">
            <v>80.599999999999994</v>
          </cell>
        </row>
        <row r="705">
          <cell r="B705">
            <v>40420</v>
          </cell>
          <cell r="C705" t="str">
            <v>Mo</v>
          </cell>
          <cell r="D705" t="str">
            <v>Aspen</v>
          </cell>
          <cell r="E705">
            <v>180.55</v>
          </cell>
        </row>
        <row r="706">
          <cell r="B706">
            <v>40354</v>
          </cell>
          <cell r="C706" t="str">
            <v>Sue</v>
          </cell>
          <cell r="D706" t="str">
            <v>Bellen</v>
          </cell>
          <cell r="E706">
            <v>77.84</v>
          </cell>
        </row>
        <row r="707">
          <cell r="B707">
            <v>40365</v>
          </cell>
          <cell r="C707" t="str">
            <v>Chin</v>
          </cell>
          <cell r="D707" t="str">
            <v>Bellen</v>
          </cell>
          <cell r="E707">
            <v>150.02000000000001</v>
          </cell>
        </row>
        <row r="708">
          <cell r="B708">
            <v>40187</v>
          </cell>
          <cell r="C708" t="str">
            <v>Mo</v>
          </cell>
          <cell r="D708" t="str">
            <v>Quad</v>
          </cell>
          <cell r="E708">
            <v>209.38</v>
          </cell>
        </row>
        <row r="709">
          <cell r="B709">
            <v>40250</v>
          </cell>
          <cell r="C709" t="str">
            <v>Chin</v>
          </cell>
          <cell r="D709" t="str">
            <v>Quad</v>
          </cell>
          <cell r="E709">
            <v>160.5</v>
          </cell>
        </row>
        <row r="710">
          <cell r="B710">
            <v>40354</v>
          </cell>
          <cell r="C710" t="str">
            <v>Sue</v>
          </cell>
          <cell r="D710" t="str">
            <v>Carlota</v>
          </cell>
          <cell r="E710">
            <v>160.97</v>
          </cell>
        </row>
        <row r="711">
          <cell r="B711">
            <v>40180</v>
          </cell>
          <cell r="C711" t="str">
            <v>Sioux</v>
          </cell>
          <cell r="D711" t="str">
            <v>Aspen</v>
          </cell>
          <cell r="E711">
            <v>207.95</v>
          </cell>
        </row>
        <row r="712">
          <cell r="B712">
            <v>40314</v>
          </cell>
          <cell r="C712" t="str">
            <v>Sue</v>
          </cell>
          <cell r="D712" t="str">
            <v>Yanaki</v>
          </cell>
          <cell r="E712">
            <v>102.19</v>
          </cell>
        </row>
        <row r="713">
          <cell r="B713">
            <v>40259</v>
          </cell>
          <cell r="C713" t="str">
            <v>Chin</v>
          </cell>
          <cell r="D713" t="str">
            <v>Yanaki</v>
          </cell>
          <cell r="E713">
            <v>203.42</v>
          </cell>
        </row>
        <row r="714">
          <cell r="B714">
            <v>40476</v>
          </cell>
          <cell r="C714" t="str">
            <v>Sioux</v>
          </cell>
          <cell r="D714" t="str">
            <v>Yanaki</v>
          </cell>
          <cell r="E714">
            <v>96.22</v>
          </cell>
        </row>
        <row r="715">
          <cell r="B715">
            <v>40368</v>
          </cell>
          <cell r="C715" t="str">
            <v>Jen</v>
          </cell>
          <cell r="D715" t="str">
            <v>Yanaki</v>
          </cell>
          <cell r="E715">
            <v>161.09</v>
          </cell>
        </row>
        <row r="716">
          <cell r="B716">
            <v>40269</v>
          </cell>
          <cell r="C716" t="str">
            <v>Bill</v>
          </cell>
          <cell r="D716" t="str">
            <v>Bellen</v>
          </cell>
          <cell r="E716">
            <v>134.21</v>
          </cell>
        </row>
        <row r="717">
          <cell r="B717">
            <v>40268</v>
          </cell>
          <cell r="C717" t="str">
            <v>Chin</v>
          </cell>
          <cell r="D717" t="str">
            <v>Sunshine</v>
          </cell>
          <cell r="E717">
            <v>29.48</v>
          </cell>
        </row>
        <row r="718">
          <cell r="B718">
            <v>40197</v>
          </cell>
          <cell r="C718" t="str">
            <v>Sue</v>
          </cell>
          <cell r="D718" t="str">
            <v>Sunshine</v>
          </cell>
          <cell r="E718">
            <v>20.11</v>
          </cell>
        </row>
        <row r="719">
          <cell r="B719">
            <v>40444</v>
          </cell>
          <cell r="C719" t="str">
            <v>Jen</v>
          </cell>
          <cell r="D719" t="str">
            <v>Aspen</v>
          </cell>
          <cell r="E719">
            <v>115.08</v>
          </cell>
        </row>
        <row r="720">
          <cell r="B720">
            <v>40506</v>
          </cell>
          <cell r="C720" t="str">
            <v>Jen</v>
          </cell>
          <cell r="D720" t="str">
            <v>Quad</v>
          </cell>
          <cell r="E720">
            <v>211.22</v>
          </cell>
        </row>
        <row r="721">
          <cell r="B721">
            <v>40509</v>
          </cell>
          <cell r="C721" t="str">
            <v>Chin</v>
          </cell>
          <cell r="D721" t="str">
            <v>Carlota</v>
          </cell>
          <cell r="E721">
            <v>124.65</v>
          </cell>
        </row>
        <row r="722">
          <cell r="B722">
            <v>40434</v>
          </cell>
          <cell r="C722" t="str">
            <v>Mo</v>
          </cell>
          <cell r="D722" t="str">
            <v>Yanaki</v>
          </cell>
          <cell r="E722">
            <v>127.63</v>
          </cell>
        </row>
        <row r="723">
          <cell r="B723">
            <v>40296</v>
          </cell>
          <cell r="C723" t="str">
            <v>Bill</v>
          </cell>
          <cell r="D723" t="str">
            <v>Carlota</v>
          </cell>
          <cell r="E723">
            <v>97.27</v>
          </cell>
        </row>
        <row r="724">
          <cell r="B724">
            <v>40258</v>
          </cell>
          <cell r="C724" t="str">
            <v>Sue</v>
          </cell>
          <cell r="D724" t="str">
            <v>Sunshine</v>
          </cell>
          <cell r="E724">
            <v>66.150000000000006</v>
          </cell>
        </row>
        <row r="725">
          <cell r="B725">
            <v>40201</v>
          </cell>
          <cell r="C725" t="str">
            <v>Sue</v>
          </cell>
          <cell r="D725" t="str">
            <v>Yanaki</v>
          </cell>
          <cell r="E725">
            <v>38.14</v>
          </cell>
        </row>
        <row r="726">
          <cell r="B726">
            <v>40472</v>
          </cell>
          <cell r="C726" t="str">
            <v>Sioux</v>
          </cell>
          <cell r="D726" t="str">
            <v>Aspen</v>
          </cell>
          <cell r="E726">
            <v>86.38</v>
          </cell>
        </row>
        <row r="727">
          <cell r="B727">
            <v>40378</v>
          </cell>
          <cell r="C727" t="str">
            <v>Sioux</v>
          </cell>
          <cell r="D727" t="str">
            <v>Carlota</v>
          </cell>
          <cell r="E727">
            <v>26.91</v>
          </cell>
        </row>
        <row r="728">
          <cell r="B728">
            <v>40298</v>
          </cell>
          <cell r="C728" t="str">
            <v>Mo</v>
          </cell>
          <cell r="D728" t="str">
            <v>Carlota</v>
          </cell>
          <cell r="E728">
            <v>32.9</v>
          </cell>
        </row>
        <row r="729">
          <cell r="B729">
            <v>40400</v>
          </cell>
          <cell r="C729" t="str">
            <v>Bill</v>
          </cell>
          <cell r="D729" t="str">
            <v>Aspen</v>
          </cell>
          <cell r="E729">
            <v>87.15</v>
          </cell>
        </row>
        <row r="730">
          <cell r="B730">
            <v>40315</v>
          </cell>
          <cell r="C730" t="str">
            <v>Jen</v>
          </cell>
          <cell r="D730" t="str">
            <v>Aspen</v>
          </cell>
          <cell r="E730">
            <v>27.26</v>
          </cell>
        </row>
        <row r="731">
          <cell r="B731">
            <v>40282</v>
          </cell>
          <cell r="C731" t="str">
            <v>Bill</v>
          </cell>
          <cell r="D731" t="str">
            <v>Carlota</v>
          </cell>
          <cell r="E731">
            <v>95.21</v>
          </cell>
        </row>
        <row r="732">
          <cell r="B732">
            <v>40202</v>
          </cell>
          <cell r="C732" t="str">
            <v>Chin</v>
          </cell>
          <cell r="D732" t="str">
            <v>Aspen</v>
          </cell>
          <cell r="E732">
            <v>174.02</v>
          </cell>
        </row>
        <row r="733">
          <cell r="B733">
            <v>40484</v>
          </cell>
          <cell r="C733" t="str">
            <v>Bill</v>
          </cell>
          <cell r="D733" t="str">
            <v>Aspen</v>
          </cell>
          <cell r="E733">
            <v>62.86</v>
          </cell>
        </row>
        <row r="734">
          <cell r="B734">
            <v>40504</v>
          </cell>
          <cell r="C734" t="str">
            <v>Sue</v>
          </cell>
          <cell r="D734" t="str">
            <v>Carlota</v>
          </cell>
          <cell r="E734">
            <v>170.72</v>
          </cell>
        </row>
        <row r="735">
          <cell r="B735">
            <v>40449</v>
          </cell>
          <cell r="C735" t="str">
            <v>Bill</v>
          </cell>
          <cell r="D735" t="str">
            <v>Yanaki</v>
          </cell>
          <cell r="E735">
            <v>211.48</v>
          </cell>
        </row>
        <row r="736">
          <cell r="B736">
            <v>40358</v>
          </cell>
          <cell r="C736" t="str">
            <v>Sue</v>
          </cell>
          <cell r="D736" t="str">
            <v>Bellen</v>
          </cell>
          <cell r="E736">
            <v>186.68</v>
          </cell>
        </row>
        <row r="737">
          <cell r="B737">
            <v>40277</v>
          </cell>
          <cell r="C737" t="str">
            <v>Chin</v>
          </cell>
          <cell r="D737" t="str">
            <v>Aspen</v>
          </cell>
          <cell r="E737">
            <v>179.77</v>
          </cell>
        </row>
        <row r="738">
          <cell r="B738">
            <v>40403</v>
          </cell>
          <cell r="C738" t="str">
            <v>Jen</v>
          </cell>
          <cell r="D738" t="str">
            <v>Bellen</v>
          </cell>
          <cell r="E738">
            <v>12.55</v>
          </cell>
        </row>
        <row r="739">
          <cell r="B739">
            <v>40488</v>
          </cell>
          <cell r="C739" t="str">
            <v>Sue</v>
          </cell>
          <cell r="D739" t="str">
            <v>Carlota</v>
          </cell>
          <cell r="E739">
            <v>47.27</v>
          </cell>
        </row>
        <row r="740">
          <cell r="B740">
            <v>40374</v>
          </cell>
          <cell r="C740" t="str">
            <v>Sioux</v>
          </cell>
          <cell r="D740" t="str">
            <v>Aspen</v>
          </cell>
          <cell r="E740">
            <v>196.41</v>
          </cell>
        </row>
        <row r="741">
          <cell r="B741">
            <v>40323</v>
          </cell>
          <cell r="C741" t="str">
            <v>Jen</v>
          </cell>
          <cell r="D741" t="str">
            <v>Aspen</v>
          </cell>
          <cell r="E741">
            <v>186.03</v>
          </cell>
        </row>
        <row r="742">
          <cell r="B742">
            <v>40489</v>
          </cell>
          <cell r="C742" t="str">
            <v>Chin</v>
          </cell>
          <cell r="D742" t="str">
            <v>Aspen</v>
          </cell>
          <cell r="E742">
            <v>120.22</v>
          </cell>
        </row>
        <row r="743">
          <cell r="B743">
            <v>40511</v>
          </cell>
          <cell r="C743" t="str">
            <v>Mo</v>
          </cell>
          <cell r="D743" t="str">
            <v>Yanaki</v>
          </cell>
          <cell r="E743">
            <v>114.55</v>
          </cell>
        </row>
        <row r="744">
          <cell r="B744">
            <v>40284</v>
          </cell>
          <cell r="C744" t="str">
            <v>Jen</v>
          </cell>
          <cell r="D744" t="str">
            <v>Yanaki</v>
          </cell>
          <cell r="E744">
            <v>54.22</v>
          </cell>
        </row>
        <row r="745">
          <cell r="B745">
            <v>40432</v>
          </cell>
          <cell r="C745" t="str">
            <v>Jen</v>
          </cell>
          <cell r="D745" t="str">
            <v>Yanaki</v>
          </cell>
          <cell r="E745">
            <v>93.13</v>
          </cell>
        </row>
        <row r="746">
          <cell r="B746">
            <v>40431</v>
          </cell>
          <cell r="C746" t="str">
            <v>Bill</v>
          </cell>
          <cell r="D746" t="str">
            <v>Quad</v>
          </cell>
          <cell r="E746">
            <v>210.82</v>
          </cell>
        </row>
        <row r="747">
          <cell r="B747">
            <v>40263</v>
          </cell>
          <cell r="C747" t="str">
            <v>Sioux</v>
          </cell>
          <cell r="D747" t="str">
            <v>Sunshine</v>
          </cell>
          <cell r="E747">
            <v>56.51</v>
          </cell>
        </row>
        <row r="748">
          <cell r="B748">
            <v>40185</v>
          </cell>
          <cell r="C748" t="str">
            <v>Jen</v>
          </cell>
          <cell r="D748" t="str">
            <v>Carlota</v>
          </cell>
          <cell r="E748">
            <v>164.85</v>
          </cell>
        </row>
        <row r="749">
          <cell r="B749">
            <v>40317</v>
          </cell>
          <cell r="C749" t="str">
            <v>Sue</v>
          </cell>
          <cell r="D749" t="str">
            <v>Sunshine</v>
          </cell>
          <cell r="E749">
            <v>211.98</v>
          </cell>
        </row>
        <row r="750">
          <cell r="B750">
            <v>40315</v>
          </cell>
          <cell r="C750" t="str">
            <v>Chin</v>
          </cell>
          <cell r="D750" t="str">
            <v>Sunshine</v>
          </cell>
          <cell r="E750">
            <v>191.98</v>
          </cell>
        </row>
        <row r="751">
          <cell r="B751">
            <v>40461</v>
          </cell>
          <cell r="C751" t="str">
            <v>Sue</v>
          </cell>
          <cell r="D751" t="str">
            <v>Quad</v>
          </cell>
          <cell r="E751">
            <v>115.91</v>
          </cell>
        </row>
        <row r="752">
          <cell r="B752">
            <v>40271</v>
          </cell>
          <cell r="C752" t="str">
            <v>Bill</v>
          </cell>
          <cell r="D752" t="str">
            <v>Sunshine</v>
          </cell>
          <cell r="E752">
            <v>27.19</v>
          </cell>
        </row>
        <row r="753">
          <cell r="B753">
            <v>40192</v>
          </cell>
          <cell r="C753" t="str">
            <v>Bill</v>
          </cell>
          <cell r="D753" t="str">
            <v>Quad</v>
          </cell>
          <cell r="E753">
            <v>139.13</v>
          </cell>
        </row>
        <row r="754">
          <cell r="B754">
            <v>40282</v>
          </cell>
          <cell r="C754" t="str">
            <v>Sioux</v>
          </cell>
          <cell r="D754" t="str">
            <v>Bellen</v>
          </cell>
          <cell r="E754">
            <v>80.08</v>
          </cell>
        </row>
        <row r="755">
          <cell r="B755">
            <v>40215</v>
          </cell>
          <cell r="C755" t="str">
            <v>Jen</v>
          </cell>
          <cell r="D755" t="str">
            <v>Aspen</v>
          </cell>
          <cell r="E755">
            <v>195.82</v>
          </cell>
        </row>
        <row r="756">
          <cell r="B756">
            <v>40362</v>
          </cell>
          <cell r="C756" t="str">
            <v>Chin</v>
          </cell>
          <cell r="D756" t="str">
            <v>Aspen</v>
          </cell>
          <cell r="E756">
            <v>22.42</v>
          </cell>
        </row>
        <row r="757">
          <cell r="B757">
            <v>40452</v>
          </cell>
          <cell r="C757" t="str">
            <v>Bill</v>
          </cell>
          <cell r="D757" t="str">
            <v>Sunshine</v>
          </cell>
          <cell r="E757">
            <v>119.78</v>
          </cell>
        </row>
        <row r="758">
          <cell r="B758">
            <v>40540</v>
          </cell>
          <cell r="C758" t="str">
            <v>Mo</v>
          </cell>
          <cell r="D758" t="str">
            <v>Quad</v>
          </cell>
          <cell r="E758">
            <v>95.99</v>
          </cell>
        </row>
        <row r="759">
          <cell r="B759">
            <v>40295</v>
          </cell>
          <cell r="C759" t="str">
            <v>Mo</v>
          </cell>
          <cell r="D759" t="str">
            <v>Bellen</v>
          </cell>
          <cell r="E759">
            <v>36.04</v>
          </cell>
        </row>
        <row r="760">
          <cell r="B760">
            <v>40248</v>
          </cell>
          <cell r="C760" t="str">
            <v>Sue</v>
          </cell>
          <cell r="D760" t="str">
            <v>Bellen</v>
          </cell>
          <cell r="E760">
            <v>96.08</v>
          </cell>
        </row>
        <row r="761">
          <cell r="B761">
            <v>40195</v>
          </cell>
          <cell r="C761" t="str">
            <v>Sioux</v>
          </cell>
          <cell r="D761" t="str">
            <v>Carlota</v>
          </cell>
          <cell r="E761">
            <v>131.66</v>
          </cell>
        </row>
        <row r="762">
          <cell r="B762">
            <v>40366</v>
          </cell>
          <cell r="C762" t="str">
            <v>Chin</v>
          </cell>
          <cell r="D762" t="str">
            <v>Quad</v>
          </cell>
          <cell r="E762">
            <v>75.72</v>
          </cell>
        </row>
        <row r="763">
          <cell r="B763">
            <v>40204</v>
          </cell>
          <cell r="C763" t="str">
            <v>Bill</v>
          </cell>
          <cell r="D763" t="str">
            <v>Sunshine</v>
          </cell>
          <cell r="E763">
            <v>116.48</v>
          </cell>
        </row>
        <row r="764">
          <cell r="B764">
            <v>40512</v>
          </cell>
          <cell r="C764" t="str">
            <v>Jen</v>
          </cell>
          <cell r="D764" t="str">
            <v>Carlota</v>
          </cell>
          <cell r="E764">
            <v>30.17</v>
          </cell>
        </row>
        <row r="765">
          <cell r="B765">
            <v>40422</v>
          </cell>
          <cell r="C765" t="str">
            <v>Chin</v>
          </cell>
          <cell r="D765" t="str">
            <v>Carlota</v>
          </cell>
          <cell r="E765">
            <v>117.24</v>
          </cell>
        </row>
        <row r="766">
          <cell r="B766">
            <v>40235</v>
          </cell>
          <cell r="C766" t="str">
            <v>Sue</v>
          </cell>
          <cell r="D766" t="str">
            <v>Quad</v>
          </cell>
          <cell r="E766">
            <v>40.46</v>
          </cell>
        </row>
        <row r="767">
          <cell r="B767">
            <v>40388</v>
          </cell>
          <cell r="C767" t="str">
            <v>Jen</v>
          </cell>
          <cell r="D767" t="str">
            <v>Quad</v>
          </cell>
          <cell r="E767">
            <v>202.58</v>
          </cell>
        </row>
        <row r="768">
          <cell r="B768">
            <v>40490</v>
          </cell>
          <cell r="C768" t="str">
            <v>Sue</v>
          </cell>
          <cell r="D768" t="str">
            <v>Quad</v>
          </cell>
          <cell r="E768">
            <v>144.38</v>
          </cell>
        </row>
        <row r="769">
          <cell r="B769">
            <v>40484</v>
          </cell>
          <cell r="C769" t="str">
            <v>Mo</v>
          </cell>
          <cell r="D769" t="str">
            <v>Quad</v>
          </cell>
          <cell r="E769">
            <v>171.54</v>
          </cell>
        </row>
        <row r="770">
          <cell r="B770">
            <v>40286</v>
          </cell>
          <cell r="C770" t="str">
            <v>Sue</v>
          </cell>
          <cell r="D770" t="str">
            <v>Aspen</v>
          </cell>
          <cell r="E770">
            <v>97.26</v>
          </cell>
        </row>
        <row r="771">
          <cell r="B771">
            <v>40254</v>
          </cell>
          <cell r="C771" t="str">
            <v>Bill</v>
          </cell>
          <cell r="D771" t="str">
            <v>Quad</v>
          </cell>
          <cell r="E771">
            <v>79.849999999999994</v>
          </cell>
        </row>
        <row r="772">
          <cell r="B772">
            <v>40502</v>
          </cell>
          <cell r="C772" t="str">
            <v>Chin</v>
          </cell>
          <cell r="D772" t="str">
            <v>Bellen</v>
          </cell>
          <cell r="E772">
            <v>145.44</v>
          </cell>
        </row>
        <row r="773">
          <cell r="B773">
            <v>40259</v>
          </cell>
          <cell r="C773" t="str">
            <v>Bill</v>
          </cell>
          <cell r="D773" t="str">
            <v>Quad</v>
          </cell>
          <cell r="E773">
            <v>62.98</v>
          </cell>
        </row>
        <row r="774">
          <cell r="B774">
            <v>40215</v>
          </cell>
          <cell r="C774" t="str">
            <v>Bill</v>
          </cell>
          <cell r="D774" t="str">
            <v>Quad</v>
          </cell>
          <cell r="E774">
            <v>49.41</v>
          </cell>
        </row>
        <row r="775">
          <cell r="B775">
            <v>40325</v>
          </cell>
          <cell r="C775" t="str">
            <v>Bill</v>
          </cell>
          <cell r="D775" t="str">
            <v>Bellen</v>
          </cell>
          <cell r="E775">
            <v>154.18</v>
          </cell>
        </row>
        <row r="776">
          <cell r="B776">
            <v>40480</v>
          </cell>
          <cell r="C776" t="str">
            <v>Bill</v>
          </cell>
          <cell r="D776" t="str">
            <v>Quad</v>
          </cell>
          <cell r="E776">
            <v>202.31</v>
          </cell>
        </row>
        <row r="777">
          <cell r="B777">
            <v>40385</v>
          </cell>
          <cell r="C777" t="str">
            <v>Chin</v>
          </cell>
          <cell r="D777" t="str">
            <v>Sunshine</v>
          </cell>
          <cell r="E777">
            <v>194.79</v>
          </cell>
        </row>
        <row r="778">
          <cell r="B778">
            <v>40420</v>
          </cell>
          <cell r="C778" t="str">
            <v>Jen</v>
          </cell>
          <cell r="D778" t="str">
            <v>Quad</v>
          </cell>
          <cell r="E778">
            <v>88.16</v>
          </cell>
        </row>
        <row r="779">
          <cell r="B779">
            <v>40282</v>
          </cell>
          <cell r="C779" t="str">
            <v>Chin</v>
          </cell>
          <cell r="D779" t="str">
            <v>Carlota</v>
          </cell>
          <cell r="E779">
            <v>201.28</v>
          </cell>
        </row>
        <row r="780">
          <cell r="B780">
            <v>40208</v>
          </cell>
          <cell r="C780" t="str">
            <v>Sue</v>
          </cell>
          <cell r="D780" t="str">
            <v>Bellen</v>
          </cell>
          <cell r="E780">
            <v>180.74</v>
          </cell>
        </row>
        <row r="781">
          <cell r="B781">
            <v>40293</v>
          </cell>
          <cell r="C781" t="str">
            <v>Bill</v>
          </cell>
          <cell r="D781" t="str">
            <v>Quad</v>
          </cell>
          <cell r="E781">
            <v>84.81</v>
          </cell>
        </row>
        <row r="782">
          <cell r="B782">
            <v>40377</v>
          </cell>
          <cell r="C782" t="str">
            <v>Jen</v>
          </cell>
          <cell r="D782" t="str">
            <v>Aspen</v>
          </cell>
          <cell r="E782">
            <v>200.87</v>
          </cell>
        </row>
        <row r="783">
          <cell r="B783">
            <v>40336</v>
          </cell>
          <cell r="C783" t="str">
            <v>Mo</v>
          </cell>
          <cell r="D783" t="str">
            <v>Quad</v>
          </cell>
          <cell r="E783">
            <v>44.65</v>
          </cell>
        </row>
        <row r="784">
          <cell r="B784">
            <v>40380</v>
          </cell>
          <cell r="C784" t="str">
            <v>Sue</v>
          </cell>
          <cell r="D784" t="str">
            <v>Carlota</v>
          </cell>
          <cell r="E784">
            <v>211.56</v>
          </cell>
        </row>
        <row r="785">
          <cell r="B785">
            <v>40503</v>
          </cell>
          <cell r="C785" t="str">
            <v>Sioux</v>
          </cell>
          <cell r="D785" t="str">
            <v>Yanaki</v>
          </cell>
          <cell r="E785">
            <v>194.68</v>
          </cell>
        </row>
        <row r="786">
          <cell r="B786">
            <v>40285</v>
          </cell>
          <cell r="C786" t="str">
            <v>Bill</v>
          </cell>
          <cell r="D786" t="str">
            <v>Bellen</v>
          </cell>
          <cell r="E786">
            <v>122</v>
          </cell>
        </row>
        <row r="787">
          <cell r="B787">
            <v>40309</v>
          </cell>
          <cell r="C787" t="str">
            <v>Mo</v>
          </cell>
          <cell r="D787" t="str">
            <v>Sunshine</v>
          </cell>
          <cell r="E787">
            <v>81.27</v>
          </cell>
        </row>
        <row r="788">
          <cell r="B788">
            <v>40303</v>
          </cell>
          <cell r="C788" t="str">
            <v>Chin</v>
          </cell>
          <cell r="D788" t="str">
            <v>Sunshine</v>
          </cell>
          <cell r="E788">
            <v>104.82</v>
          </cell>
        </row>
        <row r="789">
          <cell r="B789">
            <v>40258</v>
          </cell>
          <cell r="C789" t="str">
            <v>Jen</v>
          </cell>
          <cell r="D789" t="str">
            <v>Sunshine</v>
          </cell>
          <cell r="E789">
            <v>63.26</v>
          </cell>
        </row>
        <row r="790">
          <cell r="B790">
            <v>40388</v>
          </cell>
          <cell r="C790" t="str">
            <v>Mo</v>
          </cell>
          <cell r="D790" t="str">
            <v>Yanaki</v>
          </cell>
          <cell r="E790">
            <v>175.56</v>
          </cell>
        </row>
        <row r="791">
          <cell r="B791">
            <v>40298</v>
          </cell>
          <cell r="C791" t="str">
            <v>Sioux</v>
          </cell>
          <cell r="D791" t="str">
            <v>Yanaki</v>
          </cell>
          <cell r="E791">
            <v>27.04</v>
          </cell>
        </row>
        <row r="792">
          <cell r="B792">
            <v>40207</v>
          </cell>
          <cell r="C792" t="str">
            <v>Bill</v>
          </cell>
          <cell r="D792" t="str">
            <v>Carlota</v>
          </cell>
          <cell r="E792">
            <v>73.459999999999994</v>
          </cell>
        </row>
        <row r="793">
          <cell r="B793">
            <v>40248</v>
          </cell>
          <cell r="C793" t="str">
            <v>Sue</v>
          </cell>
          <cell r="D793" t="str">
            <v>Aspen</v>
          </cell>
          <cell r="E793">
            <v>71.010000000000005</v>
          </cell>
        </row>
        <row r="794">
          <cell r="B794">
            <v>40211</v>
          </cell>
          <cell r="C794" t="str">
            <v>Mo</v>
          </cell>
          <cell r="D794" t="str">
            <v>Aspen</v>
          </cell>
          <cell r="E794">
            <v>204.37</v>
          </cell>
        </row>
        <row r="795">
          <cell r="B795">
            <v>40313</v>
          </cell>
          <cell r="C795" t="str">
            <v>Mo</v>
          </cell>
          <cell r="D795" t="str">
            <v>Carlota</v>
          </cell>
          <cell r="E795">
            <v>97.98</v>
          </cell>
        </row>
        <row r="796">
          <cell r="B796">
            <v>40304</v>
          </cell>
          <cell r="C796" t="str">
            <v>Sioux</v>
          </cell>
          <cell r="D796" t="str">
            <v>Quad</v>
          </cell>
          <cell r="E796">
            <v>35.74</v>
          </cell>
        </row>
        <row r="797">
          <cell r="B797">
            <v>40322</v>
          </cell>
          <cell r="C797" t="str">
            <v>Jen</v>
          </cell>
          <cell r="D797" t="str">
            <v>Bellen</v>
          </cell>
          <cell r="E797">
            <v>111.29</v>
          </cell>
        </row>
        <row r="798">
          <cell r="B798">
            <v>40278</v>
          </cell>
          <cell r="C798" t="str">
            <v>Sue</v>
          </cell>
          <cell r="D798" t="str">
            <v>Quad</v>
          </cell>
          <cell r="E798">
            <v>70.19</v>
          </cell>
        </row>
        <row r="799">
          <cell r="B799">
            <v>40526</v>
          </cell>
          <cell r="C799" t="str">
            <v>Sioux</v>
          </cell>
          <cell r="D799" t="str">
            <v>Sunshine</v>
          </cell>
          <cell r="E799">
            <v>126.13</v>
          </cell>
        </row>
        <row r="800">
          <cell r="B800">
            <v>40440</v>
          </cell>
          <cell r="C800" t="str">
            <v>Sue</v>
          </cell>
          <cell r="D800" t="str">
            <v>Sunshine</v>
          </cell>
          <cell r="E800">
            <v>136.41</v>
          </cell>
        </row>
        <row r="801">
          <cell r="B801">
            <v>40328</v>
          </cell>
          <cell r="C801" t="str">
            <v>Chin</v>
          </cell>
          <cell r="D801" t="str">
            <v>Bellen</v>
          </cell>
          <cell r="E801">
            <v>181.67</v>
          </cell>
        </row>
        <row r="802">
          <cell r="B802">
            <v>40222</v>
          </cell>
          <cell r="C802" t="str">
            <v>Jen</v>
          </cell>
          <cell r="D802" t="str">
            <v>Carlota</v>
          </cell>
          <cell r="E802">
            <v>133.81</v>
          </cell>
        </row>
        <row r="803">
          <cell r="B803">
            <v>40498</v>
          </cell>
          <cell r="C803" t="str">
            <v>Sue</v>
          </cell>
          <cell r="D803" t="str">
            <v>Yanaki</v>
          </cell>
          <cell r="E803">
            <v>162.52000000000001</v>
          </cell>
        </row>
        <row r="804">
          <cell r="B804">
            <v>40246</v>
          </cell>
          <cell r="C804" t="str">
            <v>Sioux</v>
          </cell>
          <cell r="D804" t="str">
            <v>Aspen</v>
          </cell>
          <cell r="E804">
            <v>207.79</v>
          </cell>
        </row>
        <row r="805">
          <cell r="B805">
            <v>40275</v>
          </cell>
          <cell r="C805" t="str">
            <v>Chin</v>
          </cell>
          <cell r="D805" t="str">
            <v>Sunshine</v>
          </cell>
          <cell r="E805">
            <v>171.34</v>
          </cell>
        </row>
        <row r="806">
          <cell r="B806">
            <v>40495</v>
          </cell>
          <cell r="C806" t="str">
            <v>Jen</v>
          </cell>
          <cell r="D806" t="str">
            <v>Carlota</v>
          </cell>
          <cell r="E806">
            <v>61.24</v>
          </cell>
        </row>
        <row r="807">
          <cell r="B807">
            <v>40386</v>
          </cell>
          <cell r="C807" t="str">
            <v>Sioux</v>
          </cell>
          <cell r="D807" t="str">
            <v>Aspen</v>
          </cell>
          <cell r="E807">
            <v>19.61</v>
          </cell>
        </row>
        <row r="808">
          <cell r="B808">
            <v>40292</v>
          </cell>
          <cell r="C808" t="str">
            <v>Bill</v>
          </cell>
          <cell r="D808" t="str">
            <v>Sunshine</v>
          </cell>
          <cell r="E808">
            <v>36.200000000000003</v>
          </cell>
        </row>
        <row r="809">
          <cell r="B809">
            <v>40297</v>
          </cell>
          <cell r="C809" t="str">
            <v>Chin</v>
          </cell>
          <cell r="D809" t="str">
            <v>Sunshine</v>
          </cell>
          <cell r="E809">
            <v>44.42</v>
          </cell>
        </row>
        <row r="810">
          <cell r="B810">
            <v>40470</v>
          </cell>
          <cell r="C810" t="str">
            <v>Bill</v>
          </cell>
          <cell r="D810" t="str">
            <v>Yanaki</v>
          </cell>
          <cell r="E810">
            <v>101.45</v>
          </cell>
        </row>
        <row r="811">
          <cell r="B811">
            <v>40417</v>
          </cell>
          <cell r="C811" t="str">
            <v>Bill</v>
          </cell>
          <cell r="D811" t="str">
            <v>Yanaki</v>
          </cell>
          <cell r="E811">
            <v>161.25</v>
          </cell>
        </row>
        <row r="812">
          <cell r="B812">
            <v>40320</v>
          </cell>
          <cell r="C812" t="str">
            <v>Chin</v>
          </cell>
          <cell r="D812" t="str">
            <v>Yanaki</v>
          </cell>
          <cell r="E812">
            <v>45.71</v>
          </cell>
        </row>
        <row r="813">
          <cell r="B813">
            <v>40424</v>
          </cell>
          <cell r="C813" t="str">
            <v>Jen</v>
          </cell>
          <cell r="D813" t="str">
            <v>Yanaki</v>
          </cell>
          <cell r="E813">
            <v>49.06</v>
          </cell>
        </row>
        <row r="814">
          <cell r="B814">
            <v>40513</v>
          </cell>
          <cell r="C814" t="str">
            <v>Chin</v>
          </cell>
          <cell r="D814" t="str">
            <v>Quad</v>
          </cell>
          <cell r="E814">
            <v>157.69</v>
          </cell>
        </row>
        <row r="815">
          <cell r="B815">
            <v>40463</v>
          </cell>
          <cell r="C815" t="str">
            <v>Mo</v>
          </cell>
          <cell r="D815" t="str">
            <v>Sunshine</v>
          </cell>
          <cell r="E815">
            <v>70.56</v>
          </cell>
        </row>
        <row r="816">
          <cell r="B816">
            <v>40251</v>
          </cell>
          <cell r="C816" t="str">
            <v>Bill</v>
          </cell>
          <cell r="D816" t="str">
            <v>Yanaki</v>
          </cell>
          <cell r="E816">
            <v>174.67</v>
          </cell>
        </row>
        <row r="817">
          <cell r="B817">
            <v>40494</v>
          </cell>
          <cell r="C817" t="str">
            <v>Chin</v>
          </cell>
          <cell r="D817" t="str">
            <v>Yanaki</v>
          </cell>
          <cell r="E817">
            <v>56.74</v>
          </cell>
        </row>
        <row r="818">
          <cell r="B818">
            <v>40527</v>
          </cell>
          <cell r="C818" t="str">
            <v>Chin</v>
          </cell>
          <cell r="D818" t="str">
            <v>Carlota</v>
          </cell>
          <cell r="E818">
            <v>101.94</v>
          </cell>
        </row>
        <row r="819">
          <cell r="B819">
            <v>40317</v>
          </cell>
          <cell r="C819" t="str">
            <v>Mo</v>
          </cell>
          <cell r="D819" t="str">
            <v>Yanaki</v>
          </cell>
          <cell r="E819">
            <v>206.77</v>
          </cell>
        </row>
        <row r="820">
          <cell r="B820">
            <v>40501</v>
          </cell>
          <cell r="C820" t="str">
            <v>Bill</v>
          </cell>
          <cell r="D820" t="str">
            <v>Yanaki</v>
          </cell>
          <cell r="E820">
            <v>38.46</v>
          </cell>
        </row>
        <row r="821">
          <cell r="B821">
            <v>40290</v>
          </cell>
          <cell r="C821" t="str">
            <v>Chin</v>
          </cell>
          <cell r="D821" t="str">
            <v>Yanaki</v>
          </cell>
          <cell r="E821">
            <v>78.91</v>
          </cell>
        </row>
        <row r="822">
          <cell r="B822">
            <v>40349</v>
          </cell>
          <cell r="C822" t="str">
            <v>Sioux</v>
          </cell>
          <cell r="D822" t="str">
            <v>Yanaki</v>
          </cell>
          <cell r="E822">
            <v>74.78</v>
          </cell>
        </row>
        <row r="823">
          <cell r="B823">
            <v>40518</v>
          </cell>
          <cell r="C823" t="str">
            <v>Jen</v>
          </cell>
          <cell r="D823" t="str">
            <v>Carlota</v>
          </cell>
          <cell r="E823">
            <v>191.88</v>
          </cell>
        </row>
        <row r="824">
          <cell r="B824">
            <v>40377</v>
          </cell>
          <cell r="C824" t="str">
            <v>Sue</v>
          </cell>
          <cell r="D824" t="str">
            <v>Quad</v>
          </cell>
          <cell r="E824">
            <v>60.33</v>
          </cell>
        </row>
        <row r="825">
          <cell r="B825">
            <v>40415</v>
          </cell>
          <cell r="C825" t="str">
            <v>Sue</v>
          </cell>
          <cell r="D825" t="str">
            <v>Aspen</v>
          </cell>
          <cell r="E825">
            <v>111.73</v>
          </cell>
        </row>
        <row r="826">
          <cell r="B826">
            <v>40188</v>
          </cell>
          <cell r="C826" t="str">
            <v>Sioux</v>
          </cell>
          <cell r="D826" t="str">
            <v>Aspen</v>
          </cell>
          <cell r="E826">
            <v>141.6</v>
          </cell>
        </row>
        <row r="827">
          <cell r="B827">
            <v>40246</v>
          </cell>
          <cell r="C827" t="str">
            <v>Jen</v>
          </cell>
          <cell r="D827" t="str">
            <v>Aspen</v>
          </cell>
          <cell r="E827">
            <v>63.29</v>
          </cell>
        </row>
        <row r="828">
          <cell r="B828">
            <v>40203</v>
          </cell>
          <cell r="C828" t="str">
            <v>Mo</v>
          </cell>
          <cell r="D828" t="str">
            <v>Bellen</v>
          </cell>
          <cell r="E828">
            <v>16.670000000000002</v>
          </cell>
        </row>
        <row r="829">
          <cell r="B829">
            <v>40474</v>
          </cell>
          <cell r="C829" t="str">
            <v>Bill</v>
          </cell>
          <cell r="D829" t="str">
            <v>Quad</v>
          </cell>
          <cell r="E829">
            <v>126.46</v>
          </cell>
        </row>
        <row r="830">
          <cell r="B830">
            <v>40189</v>
          </cell>
          <cell r="C830" t="str">
            <v>Jen</v>
          </cell>
          <cell r="D830" t="str">
            <v>Bellen</v>
          </cell>
          <cell r="E830">
            <v>153.63999999999999</v>
          </cell>
        </row>
        <row r="831">
          <cell r="B831">
            <v>40316</v>
          </cell>
          <cell r="C831" t="str">
            <v>Bill</v>
          </cell>
          <cell r="D831" t="str">
            <v>Quad</v>
          </cell>
          <cell r="E831">
            <v>118.68</v>
          </cell>
        </row>
        <row r="832">
          <cell r="B832">
            <v>40385</v>
          </cell>
          <cell r="C832" t="str">
            <v>Jen</v>
          </cell>
          <cell r="D832" t="str">
            <v>Carlota</v>
          </cell>
          <cell r="E832">
            <v>116.33</v>
          </cell>
        </row>
        <row r="833">
          <cell r="B833">
            <v>40353</v>
          </cell>
          <cell r="C833" t="str">
            <v>Jen</v>
          </cell>
          <cell r="D833" t="str">
            <v>Aspen</v>
          </cell>
          <cell r="E833">
            <v>121.38</v>
          </cell>
        </row>
        <row r="834">
          <cell r="B834">
            <v>40260</v>
          </cell>
          <cell r="C834" t="str">
            <v>Mo</v>
          </cell>
          <cell r="D834" t="str">
            <v>Aspen</v>
          </cell>
          <cell r="E834">
            <v>150.41999999999999</v>
          </cell>
        </row>
        <row r="835">
          <cell r="B835">
            <v>40401</v>
          </cell>
          <cell r="C835" t="str">
            <v>Sioux</v>
          </cell>
          <cell r="D835" t="str">
            <v>Carlota</v>
          </cell>
          <cell r="E835">
            <v>171.92</v>
          </cell>
        </row>
        <row r="836">
          <cell r="B836">
            <v>40239</v>
          </cell>
          <cell r="C836" t="str">
            <v>Sioux</v>
          </cell>
          <cell r="D836" t="str">
            <v>Sunshine</v>
          </cell>
          <cell r="E836">
            <v>67.03</v>
          </cell>
        </row>
        <row r="837">
          <cell r="B837">
            <v>40340</v>
          </cell>
          <cell r="C837" t="str">
            <v>Jen</v>
          </cell>
          <cell r="D837" t="str">
            <v>Carlota</v>
          </cell>
          <cell r="E837">
            <v>135.79</v>
          </cell>
        </row>
        <row r="838">
          <cell r="B838">
            <v>40234</v>
          </cell>
          <cell r="C838" t="str">
            <v>Mo</v>
          </cell>
          <cell r="D838" t="str">
            <v>Carlota</v>
          </cell>
          <cell r="E838">
            <v>68.459999999999994</v>
          </cell>
        </row>
        <row r="839">
          <cell r="B839">
            <v>40247</v>
          </cell>
          <cell r="C839" t="str">
            <v>Sue</v>
          </cell>
          <cell r="D839" t="str">
            <v>Quad</v>
          </cell>
          <cell r="E839">
            <v>208.73</v>
          </cell>
        </row>
        <row r="840">
          <cell r="B840">
            <v>40436</v>
          </cell>
          <cell r="C840" t="str">
            <v>Sioux</v>
          </cell>
          <cell r="D840" t="str">
            <v>Bellen</v>
          </cell>
          <cell r="E840">
            <v>146.03</v>
          </cell>
        </row>
        <row r="841">
          <cell r="B841">
            <v>40313</v>
          </cell>
          <cell r="C841" t="str">
            <v>Chin</v>
          </cell>
          <cell r="D841" t="str">
            <v>Bellen</v>
          </cell>
          <cell r="E841">
            <v>166.97</v>
          </cell>
        </row>
        <row r="842">
          <cell r="B842">
            <v>40269</v>
          </cell>
          <cell r="C842" t="str">
            <v>Chin</v>
          </cell>
          <cell r="D842" t="str">
            <v>Aspen</v>
          </cell>
          <cell r="E842">
            <v>28.87</v>
          </cell>
        </row>
        <row r="843">
          <cell r="B843">
            <v>40309</v>
          </cell>
          <cell r="C843" t="str">
            <v>Chin</v>
          </cell>
          <cell r="D843" t="str">
            <v>Carlota</v>
          </cell>
          <cell r="E843">
            <v>130.94999999999999</v>
          </cell>
        </row>
        <row r="844">
          <cell r="B844">
            <v>40271</v>
          </cell>
          <cell r="C844" t="str">
            <v>Sioux</v>
          </cell>
          <cell r="D844" t="str">
            <v>Aspen</v>
          </cell>
          <cell r="E844">
            <v>131.97</v>
          </cell>
        </row>
        <row r="845">
          <cell r="B845">
            <v>40479</v>
          </cell>
          <cell r="C845" t="str">
            <v>Bill</v>
          </cell>
          <cell r="D845" t="str">
            <v>Sunshine</v>
          </cell>
          <cell r="E845">
            <v>137.28</v>
          </cell>
        </row>
        <row r="846">
          <cell r="B846">
            <v>40275</v>
          </cell>
          <cell r="C846" t="str">
            <v>Bill</v>
          </cell>
          <cell r="D846" t="str">
            <v>Sunshine</v>
          </cell>
          <cell r="E846">
            <v>154.13</v>
          </cell>
        </row>
        <row r="847">
          <cell r="B847">
            <v>40218</v>
          </cell>
          <cell r="C847" t="str">
            <v>Jen</v>
          </cell>
          <cell r="D847" t="str">
            <v>Sunshine</v>
          </cell>
          <cell r="E847">
            <v>110.26</v>
          </cell>
        </row>
        <row r="848">
          <cell r="B848">
            <v>40464</v>
          </cell>
          <cell r="C848" t="str">
            <v>Chin</v>
          </cell>
          <cell r="D848" t="str">
            <v>Yanaki</v>
          </cell>
          <cell r="E848">
            <v>147.38999999999999</v>
          </cell>
        </row>
        <row r="849">
          <cell r="B849">
            <v>40259</v>
          </cell>
          <cell r="C849" t="str">
            <v>Bill</v>
          </cell>
          <cell r="D849" t="str">
            <v>Quad</v>
          </cell>
          <cell r="E849">
            <v>29.37</v>
          </cell>
        </row>
        <row r="850">
          <cell r="B850">
            <v>40508</v>
          </cell>
          <cell r="C850" t="str">
            <v>Bill</v>
          </cell>
          <cell r="D850" t="str">
            <v>Bellen</v>
          </cell>
          <cell r="E850">
            <v>142.86000000000001</v>
          </cell>
        </row>
        <row r="851">
          <cell r="B851">
            <v>40487</v>
          </cell>
          <cell r="C851" t="str">
            <v>Jen</v>
          </cell>
          <cell r="D851" t="str">
            <v>Aspen</v>
          </cell>
          <cell r="E851">
            <v>147.51</v>
          </cell>
        </row>
        <row r="852">
          <cell r="B852">
            <v>40532</v>
          </cell>
          <cell r="C852" t="str">
            <v>Jen</v>
          </cell>
          <cell r="D852" t="str">
            <v>Bellen</v>
          </cell>
          <cell r="E852">
            <v>26.69</v>
          </cell>
        </row>
        <row r="853">
          <cell r="B853">
            <v>40240</v>
          </cell>
          <cell r="C853" t="str">
            <v>Sue</v>
          </cell>
          <cell r="D853" t="str">
            <v>Sunshine</v>
          </cell>
          <cell r="E853">
            <v>205.49</v>
          </cell>
        </row>
        <row r="854">
          <cell r="B854">
            <v>40218</v>
          </cell>
          <cell r="C854" t="str">
            <v>Bill</v>
          </cell>
          <cell r="D854" t="str">
            <v>Yanaki</v>
          </cell>
          <cell r="E854">
            <v>133.66</v>
          </cell>
        </row>
        <row r="855">
          <cell r="B855">
            <v>40471</v>
          </cell>
          <cell r="C855" t="str">
            <v>Jen</v>
          </cell>
          <cell r="D855" t="str">
            <v>Carlota</v>
          </cell>
          <cell r="E855">
            <v>29.16</v>
          </cell>
        </row>
        <row r="856">
          <cell r="B856">
            <v>40433</v>
          </cell>
          <cell r="C856" t="str">
            <v>Chin</v>
          </cell>
          <cell r="D856" t="str">
            <v>Carlota</v>
          </cell>
          <cell r="E856">
            <v>28.22</v>
          </cell>
        </row>
        <row r="857">
          <cell r="B857">
            <v>40365</v>
          </cell>
          <cell r="C857" t="str">
            <v>Sioux</v>
          </cell>
          <cell r="D857" t="str">
            <v>Bellen</v>
          </cell>
          <cell r="E857">
            <v>188.32</v>
          </cell>
        </row>
        <row r="858">
          <cell r="B858">
            <v>40483</v>
          </cell>
          <cell r="C858" t="str">
            <v>Chin</v>
          </cell>
          <cell r="D858" t="str">
            <v>Carlota</v>
          </cell>
          <cell r="E858">
            <v>87.08</v>
          </cell>
        </row>
        <row r="859">
          <cell r="B859">
            <v>40489</v>
          </cell>
          <cell r="C859" t="str">
            <v>Sue</v>
          </cell>
          <cell r="D859" t="str">
            <v>Yanaki</v>
          </cell>
          <cell r="E859">
            <v>119.3</v>
          </cell>
        </row>
        <row r="860">
          <cell r="B860">
            <v>40523</v>
          </cell>
          <cell r="C860" t="str">
            <v>Chin</v>
          </cell>
          <cell r="D860" t="str">
            <v>Aspen</v>
          </cell>
          <cell r="E860">
            <v>172.27</v>
          </cell>
        </row>
        <row r="861">
          <cell r="B861">
            <v>40278</v>
          </cell>
          <cell r="C861" t="str">
            <v>Sue</v>
          </cell>
          <cell r="D861" t="str">
            <v>Carlota</v>
          </cell>
          <cell r="E861">
            <v>130.07</v>
          </cell>
        </row>
        <row r="862">
          <cell r="B862">
            <v>40183</v>
          </cell>
          <cell r="C862" t="str">
            <v>Sioux</v>
          </cell>
          <cell r="D862" t="str">
            <v>Yanaki</v>
          </cell>
          <cell r="E862">
            <v>98.25</v>
          </cell>
        </row>
        <row r="863">
          <cell r="B863">
            <v>40400</v>
          </cell>
          <cell r="C863" t="str">
            <v>Chin</v>
          </cell>
          <cell r="D863" t="str">
            <v>Sunshine</v>
          </cell>
          <cell r="E863">
            <v>57.56</v>
          </cell>
        </row>
        <row r="864">
          <cell r="B864">
            <v>40404</v>
          </cell>
          <cell r="C864" t="str">
            <v>Bill</v>
          </cell>
          <cell r="D864" t="str">
            <v>Bellen</v>
          </cell>
          <cell r="E864">
            <v>21.15</v>
          </cell>
        </row>
        <row r="865">
          <cell r="B865">
            <v>40181</v>
          </cell>
          <cell r="C865" t="str">
            <v>Mo</v>
          </cell>
          <cell r="D865" t="str">
            <v>Carlota</v>
          </cell>
          <cell r="E865">
            <v>40.26</v>
          </cell>
        </row>
        <row r="866">
          <cell r="B866">
            <v>40527</v>
          </cell>
          <cell r="C866" t="str">
            <v>Bill</v>
          </cell>
          <cell r="D866" t="str">
            <v>Carlota</v>
          </cell>
          <cell r="E866">
            <v>160.79</v>
          </cell>
        </row>
        <row r="867">
          <cell r="B867">
            <v>40440</v>
          </cell>
          <cell r="C867" t="str">
            <v>Sue</v>
          </cell>
          <cell r="D867" t="str">
            <v>Aspen</v>
          </cell>
          <cell r="E867">
            <v>69.56</v>
          </cell>
        </row>
        <row r="868">
          <cell r="B868">
            <v>40281</v>
          </cell>
          <cell r="C868" t="str">
            <v>Mo</v>
          </cell>
          <cell r="D868" t="str">
            <v>Bellen</v>
          </cell>
          <cell r="E868">
            <v>158.13999999999999</v>
          </cell>
        </row>
        <row r="869">
          <cell r="B869">
            <v>40524</v>
          </cell>
          <cell r="C869" t="str">
            <v>Sioux</v>
          </cell>
          <cell r="D869" t="str">
            <v>Yanaki</v>
          </cell>
          <cell r="E869">
            <v>120.1</v>
          </cell>
        </row>
        <row r="870">
          <cell r="B870">
            <v>40183</v>
          </cell>
          <cell r="C870" t="str">
            <v>Chin</v>
          </cell>
          <cell r="D870" t="str">
            <v>Carlota</v>
          </cell>
          <cell r="E870">
            <v>24.25</v>
          </cell>
        </row>
        <row r="871">
          <cell r="B871">
            <v>40193</v>
          </cell>
          <cell r="C871" t="str">
            <v>Sioux</v>
          </cell>
          <cell r="D871" t="str">
            <v>Quad</v>
          </cell>
          <cell r="E871">
            <v>78.8</v>
          </cell>
        </row>
        <row r="872">
          <cell r="B872">
            <v>40238</v>
          </cell>
          <cell r="C872" t="str">
            <v>Sue</v>
          </cell>
          <cell r="D872" t="str">
            <v>Carlota</v>
          </cell>
          <cell r="E872">
            <v>155.22999999999999</v>
          </cell>
        </row>
        <row r="873">
          <cell r="B873">
            <v>40471</v>
          </cell>
          <cell r="C873" t="str">
            <v>Jen</v>
          </cell>
          <cell r="D873" t="str">
            <v>Sunshine</v>
          </cell>
          <cell r="E873">
            <v>129.25</v>
          </cell>
        </row>
        <row r="874">
          <cell r="B874">
            <v>40469</v>
          </cell>
          <cell r="C874" t="str">
            <v>Bill</v>
          </cell>
          <cell r="D874" t="str">
            <v>Sunshine</v>
          </cell>
          <cell r="E874">
            <v>123.08</v>
          </cell>
        </row>
        <row r="875">
          <cell r="B875">
            <v>40466</v>
          </cell>
          <cell r="C875" t="str">
            <v>Jen</v>
          </cell>
          <cell r="D875" t="str">
            <v>Sunshine</v>
          </cell>
          <cell r="E875">
            <v>177.83</v>
          </cell>
        </row>
        <row r="876">
          <cell r="B876">
            <v>40417</v>
          </cell>
          <cell r="C876" t="str">
            <v>Sioux</v>
          </cell>
          <cell r="D876" t="str">
            <v>Quad</v>
          </cell>
          <cell r="E876">
            <v>13.17</v>
          </cell>
        </row>
        <row r="877">
          <cell r="B877">
            <v>40212</v>
          </cell>
          <cell r="C877" t="str">
            <v>Chin</v>
          </cell>
          <cell r="D877" t="str">
            <v>Carlota</v>
          </cell>
          <cell r="E877">
            <v>173.76</v>
          </cell>
        </row>
        <row r="878">
          <cell r="B878">
            <v>40496</v>
          </cell>
          <cell r="C878" t="str">
            <v>Jen</v>
          </cell>
          <cell r="D878" t="str">
            <v>Aspen</v>
          </cell>
          <cell r="E878">
            <v>49.93</v>
          </cell>
        </row>
        <row r="879">
          <cell r="B879">
            <v>40410</v>
          </cell>
          <cell r="C879" t="str">
            <v>Sue</v>
          </cell>
          <cell r="D879" t="str">
            <v>Quad</v>
          </cell>
          <cell r="E879">
            <v>14.85</v>
          </cell>
        </row>
        <row r="880">
          <cell r="B880">
            <v>40355</v>
          </cell>
          <cell r="C880" t="str">
            <v>Jen</v>
          </cell>
          <cell r="D880" t="str">
            <v>Aspen</v>
          </cell>
          <cell r="E880">
            <v>35.56</v>
          </cell>
        </row>
        <row r="881">
          <cell r="B881">
            <v>40534</v>
          </cell>
          <cell r="C881" t="str">
            <v>Chin</v>
          </cell>
          <cell r="D881" t="str">
            <v>Yanaki</v>
          </cell>
          <cell r="E881">
            <v>125.63</v>
          </cell>
        </row>
        <row r="882">
          <cell r="B882">
            <v>40367</v>
          </cell>
          <cell r="C882" t="str">
            <v>Sioux</v>
          </cell>
          <cell r="D882" t="str">
            <v>Sunshine</v>
          </cell>
          <cell r="E882">
            <v>162.47</v>
          </cell>
        </row>
        <row r="883">
          <cell r="B883">
            <v>40360</v>
          </cell>
          <cell r="C883" t="str">
            <v>Mo</v>
          </cell>
          <cell r="D883" t="str">
            <v>Yanaki</v>
          </cell>
          <cell r="E883">
            <v>88.17</v>
          </cell>
        </row>
        <row r="884">
          <cell r="B884">
            <v>40490</v>
          </cell>
          <cell r="C884" t="str">
            <v>Chin</v>
          </cell>
          <cell r="D884" t="str">
            <v>Bellen</v>
          </cell>
          <cell r="E884">
            <v>169.23</v>
          </cell>
        </row>
        <row r="885">
          <cell r="B885">
            <v>40288</v>
          </cell>
          <cell r="C885" t="str">
            <v>Chin</v>
          </cell>
          <cell r="D885" t="str">
            <v>Sunshine</v>
          </cell>
          <cell r="E885">
            <v>80.67</v>
          </cell>
        </row>
        <row r="886">
          <cell r="B886">
            <v>40414</v>
          </cell>
          <cell r="C886" t="str">
            <v>Chin</v>
          </cell>
          <cell r="D886" t="str">
            <v>Bellen</v>
          </cell>
          <cell r="E886">
            <v>27.09</v>
          </cell>
        </row>
        <row r="887">
          <cell r="B887">
            <v>40459</v>
          </cell>
          <cell r="C887" t="str">
            <v>Mo</v>
          </cell>
          <cell r="D887" t="str">
            <v>Quad</v>
          </cell>
          <cell r="E887">
            <v>185.06</v>
          </cell>
        </row>
        <row r="888">
          <cell r="B888">
            <v>40202</v>
          </cell>
          <cell r="C888" t="str">
            <v>Bill</v>
          </cell>
          <cell r="D888" t="str">
            <v>Carlota</v>
          </cell>
          <cell r="E888">
            <v>67.73</v>
          </cell>
        </row>
        <row r="889">
          <cell r="B889">
            <v>40339</v>
          </cell>
          <cell r="C889" t="str">
            <v>Sue</v>
          </cell>
          <cell r="D889" t="str">
            <v>Quad</v>
          </cell>
          <cell r="E889">
            <v>94.46</v>
          </cell>
        </row>
        <row r="890">
          <cell r="B890">
            <v>40295</v>
          </cell>
          <cell r="C890" t="str">
            <v>Jen</v>
          </cell>
          <cell r="D890" t="str">
            <v>Sunshine</v>
          </cell>
          <cell r="E890">
            <v>189.49</v>
          </cell>
        </row>
        <row r="891">
          <cell r="B891">
            <v>40436</v>
          </cell>
          <cell r="C891" t="str">
            <v>Sue</v>
          </cell>
          <cell r="D891" t="str">
            <v>Yanaki</v>
          </cell>
          <cell r="E891">
            <v>129.33000000000001</v>
          </cell>
        </row>
        <row r="892">
          <cell r="B892">
            <v>40473</v>
          </cell>
          <cell r="C892" t="str">
            <v>Mo</v>
          </cell>
          <cell r="D892" t="str">
            <v>Quad</v>
          </cell>
          <cell r="E892">
            <v>125.28</v>
          </cell>
        </row>
        <row r="893">
          <cell r="B893">
            <v>40494</v>
          </cell>
          <cell r="C893" t="str">
            <v>Sue</v>
          </cell>
          <cell r="D893" t="str">
            <v>Sunshine</v>
          </cell>
          <cell r="E893">
            <v>46.39</v>
          </cell>
        </row>
        <row r="894">
          <cell r="B894">
            <v>40348</v>
          </cell>
          <cell r="C894" t="str">
            <v>Mo</v>
          </cell>
          <cell r="D894" t="str">
            <v>Bellen</v>
          </cell>
          <cell r="E894">
            <v>126.98</v>
          </cell>
        </row>
        <row r="895">
          <cell r="B895">
            <v>40278</v>
          </cell>
          <cell r="C895" t="str">
            <v>Bill</v>
          </cell>
          <cell r="D895" t="str">
            <v>Carlota</v>
          </cell>
          <cell r="E895">
            <v>59.45</v>
          </cell>
        </row>
        <row r="896">
          <cell r="B896">
            <v>40272</v>
          </cell>
          <cell r="C896" t="str">
            <v>Bill</v>
          </cell>
          <cell r="D896" t="str">
            <v>Yanaki</v>
          </cell>
          <cell r="E896">
            <v>170.69</v>
          </cell>
        </row>
        <row r="897">
          <cell r="B897">
            <v>40494</v>
          </cell>
          <cell r="C897" t="str">
            <v>Jen</v>
          </cell>
          <cell r="D897" t="str">
            <v>Sunshine</v>
          </cell>
          <cell r="E897">
            <v>133.56</v>
          </cell>
        </row>
        <row r="898">
          <cell r="B898">
            <v>40315</v>
          </cell>
          <cell r="C898" t="str">
            <v>Sioux</v>
          </cell>
          <cell r="D898" t="str">
            <v>Carlota</v>
          </cell>
          <cell r="E898">
            <v>133.02000000000001</v>
          </cell>
        </row>
        <row r="899">
          <cell r="B899">
            <v>40233</v>
          </cell>
          <cell r="C899" t="str">
            <v>Mo</v>
          </cell>
          <cell r="D899" t="str">
            <v>Bellen</v>
          </cell>
          <cell r="E899">
            <v>173.56</v>
          </cell>
        </row>
        <row r="900">
          <cell r="B900">
            <v>40323</v>
          </cell>
          <cell r="C900" t="str">
            <v>Sue</v>
          </cell>
          <cell r="D900" t="str">
            <v>Carlota</v>
          </cell>
          <cell r="E900">
            <v>95.24</v>
          </cell>
        </row>
        <row r="901">
          <cell r="B901">
            <v>40437</v>
          </cell>
          <cell r="C901" t="str">
            <v>Bill</v>
          </cell>
          <cell r="D901" t="str">
            <v>Carlota</v>
          </cell>
          <cell r="E901">
            <v>12.82</v>
          </cell>
        </row>
        <row r="902">
          <cell r="B902">
            <v>40431</v>
          </cell>
          <cell r="C902" t="str">
            <v>Sioux</v>
          </cell>
          <cell r="D902" t="str">
            <v>Aspen</v>
          </cell>
          <cell r="E902">
            <v>158.38</v>
          </cell>
        </row>
        <row r="903">
          <cell r="B903">
            <v>40523</v>
          </cell>
          <cell r="C903" t="str">
            <v>Sue</v>
          </cell>
          <cell r="D903" t="str">
            <v>Carlota</v>
          </cell>
          <cell r="E903">
            <v>192.59</v>
          </cell>
        </row>
        <row r="904">
          <cell r="B904">
            <v>40236</v>
          </cell>
          <cell r="C904" t="str">
            <v>Bill</v>
          </cell>
          <cell r="D904" t="str">
            <v>Yanaki</v>
          </cell>
          <cell r="E904">
            <v>18.64</v>
          </cell>
        </row>
        <row r="905">
          <cell r="B905">
            <v>40235</v>
          </cell>
          <cell r="C905" t="str">
            <v>Bill</v>
          </cell>
          <cell r="D905" t="str">
            <v>Bellen</v>
          </cell>
          <cell r="E905">
            <v>69.319999999999993</v>
          </cell>
        </row>
        <row r="906">
          <cell r="B906">
            <v>40233</v>
          </cell>
          <cell r="C906" t="str">
            <v>Mo</v>
          </cell>
          <cell r="D906" t="str">
            <v>Bellen</v>
          </cell>
          <cell r="E906">
            <v>66.37</v>
          </cell>
        </row>
        <row r="907">
          <cell r="B907">
            <v>40290</v>
          </cell>
          <cell r="C907" t="str">
            <v>Sue</v>
          </cell>
          <cell r="D907" t="str">
            <v>Sunshine</v>
          </cell>
          <cell r="E907">
            <v>60.17</v>
          </cell>
        </row>
        <row r="908">
          <cell r="B908">
            <v>40360</v>
          </cell>
          <cell r="C908" t="str">
            <v>Sioux</v>
          </cell>
          <cell r="D908" t="str">
            <v>Sunshine</v>
          </cell>
          <cell r="E908">
            <v>89.47</v>
          </cell>
        </row>
        <row r="909">
          <cell r="B909">
            <v>40367</v>
          </cell>
          <cell r="C909" t="str">
            <v>Sue</v>
          </cell>
          <cell r="D909" t="str">
            <v>Bellen</v>
          </cell>
          <cell r="E909">
            <v>35.85</v>
          </cell>
        </row>
        <row r="910">
          <cell r="B910">
            <v>40412</v>
          </cell>
          <cell r="C910" t="str">
            <v>Bill</v>
          </cell>
          <cell r="D910" t="str">
            <v>Carlota</v>
          </cell>
          <cell r="E910">
            <v>140.57</v>
          </cell>
        </row>
        <row r="911">
          <cell r="B911">
            <v>40349</v>
          </cell>
          <cell r="C911" t="str">
            <v>Jen</v>
          </cell>
          <cell r="D911" t="str">
            <v>Quad</v>
          </cell>
          <cell r="E911">
            <v>91.92</v>
          </cell>
        </row>
        <row r="912">
          <cell r="B912">
            <v>40360</v>
          </cell>
          <cell r="C912" t="str">
            <v>Chin</v>
          </cell>
          <cell r="D912" t="str">
            <v>Carlota</v>
          </cell>
          <cell r="E912">
            <v>193.31</v>
          </cell>
        </row>
        <row r="913">
          <cell r="B913">
            <v>40237</v>
          </cell>
          <cell r="C913" t="str">
            <v>Sue</v>
          </cell>
          <cell r="D913" t="str">
            <v>Yanaki</v>
          </cell>
          <cell r="E913">
            <v>129.24</v>
          </cell>
        </row>
        <row r="914">
          <cell r="B914">
            <v>40229</v>
          </cell>
          <cell r="C914" t="str">
            <v>Jen</v>
          </cell>
          <cell r="D914" t="str">
            <v>Yanaki</v>
          </cell>
          <cell r="E914">
            <v>92.16</v>
          </cell>
        </row>
        <row r="915">
          <cell r="B915">
            <v>40441</v>
          </cell>
          <cell r="C915" t="str">
            <v>Jen</v>
          </cell>
          <cell r="D915" t="str">
            <v>Sunshine</v>
          </cell>
          <cell r="E915">
            <v>189.89</v>
          </cell>
        </row>
        <row r="916">
          <cell r="B916">
            <v>40267</v>
          </cell>
          <cell r="C916" t="str">
            <v>Bill</v>
          </cell>
          <cell r="D916" t="str">
            <v>Carlota</v>
          </cell>
          <cell r="E916">
            <v>118.82</v>
          </cell>
        </row>
        <row r="917">
          <cell r="B917">
            <v>40353</v>
          </cell>
          <cell r="C917" t="str">
            <v>Chin</v>
          </cell>
          <cell r="D917" t="str">
            <v>Sunshine</v>
          </cell>
          <cell r="E917">
            <v>195.99</v>
          </cell>
        </row>
        <row r="918">
          <cell r="B918">
            <v>40258</v>
          </cell>
          <cell r="C918" t="str">
            <v>Sue</v>
          </cell>
          <cell r="D918" t="str">
            <v>Carlota</v>
          </cell>
          <cell r="E918">
            <v>170.71</v>
          </cell>
        </row>
        <row r="919">
          <cell r="B919">
            <v>40247</v>
          </cell>
          <cell r="C919" t="str">
            <v>Bill</v>
          </cell>
          <cell r="D919" t="str">
            <v>Yanaki</v>
          </cell>
          <cell r="E919">
            <v>85.61</v>
          </cell>
        </row>
        <row r="920">
          <cell r="B920">
            <v>40527</v>
          </cell>
          <cell r="C920" t="str">
            <v>Mo</v>
          </cell>
          <cell r="D920" t="str">
            <v>Carlota</v>
          </cell>
          <cell r="E920">
            <v>23.09</v>
          </cell>
        </row>
        <row r="921">
          <cell r="B921">
            <v>40475</v>
          </cell>
          <cell r="C921" t="str">
            <v>Sioux</v>
          </cell>
          <cell r="D921" t="str">
            <v>Aspen</v>
          </cell>
          <cell r="E921">
            <v>32.15</v>
          </cell>
        </row>
        <row r="922">
          <cell r="B922">
            <v>40190</v>
          </cell>
          <cell r="C922" t="str">
            <v>Sioux</v>
          </cell>
          <cell r="D922" t="str">
            <v>Aspen</v>
          </cell>
          <cell r="E922">
            <v>51.54</v>
          </cell>
        </row>
        <row r="923">
          <cell r="B923">
            <v>40258</v>
          </cell>
          <cell r="C923" t="str">
            <v>Chin</v>
          </cell>
          <cell r="D923" t="str">
            <v>Yanaki</v>
          </cell>
          <cell r="E923">
            <v>141.93</v>
          </cell>
        </row>
        <row r="924">
          <cell r="B924">
            <v>40443</v>
          </cell>
          <cell r="C924" t="str">
            <v>Chin</v>
          </cell>
          <cell r="D924" t="str">
            <v>Quad</v>
          </cell>
          <cell r="E924">
            <v>107.11</v>
          </cell>
        </row>
        <row r="925">
          <cell r="B925">
            <v>40436</v>
          </cell>
          <cell r="C925" t="str">
            <v>Jen</v>
          </cell>
          <cell r="D925" t="str">
            <v>Yanaki</v>
          </cell>
          <cell r="E925">
            <v>117.37</v>
          </cell>
        </row>
        <row r="926">
          <cell r="B926">
            <v>40256</v>
          </cell>
          <cell r="C926" t="str">
            <v>Sue</v>
          </cell>
          <cell r="D926" t="str">
            <v>Carlota</v>
          </cell>
          <cell r="E926">
            <v>74.239999999999995</v>
          </cell>
        </row>
        <row r="927">
          <cell r="B927">
            <v>40330</v>
          </cell>
          <cell r="C927" t="str">
            <v>Bill</v>
          </cell>
          <cell r="D927" t="str">
            <v>Quad</v>
          </cell>
          <cell r="E927">
            <v>184.99</v>
          </cell>
        </row>
        <row r="928">
          <cell r="B928">
            <v>40479</v>
          </cell>
          <cell r="C928" t="str">
            <v>Bill</v>
          </cell>
          <cell r="D928" t="str">
            <v>Sunshine</v>
          </cell>
          <cell r="E928">
            <v>70.37</v>
          </cell>
        </row>
        <row r="929">
          <cell r="B929">
            <v>40427</v>
          </cell>
          <cell r="C929" t="str">
            <v>Mo</v>
          </cell>
          <cell r="D929" t="str">
            <v>Bellen</v>
          </cell>
          <cell r="E929">
            <v>24.5</v>
          </cell>
        </row>
        <row r="930">
          <cell r="B930">
            <v>40541</v>
          </cell>
          <cell r="C930" t="str">
            <v>Sioux</v>
          </cell>
          <cell r="D930" t="str">
            <v>Yanaki</v>
          </cell>
          <cell r="E930">
            <v>45.46</v>
          </cell>
        </row>
        <row r="931">
          <cell r="B931">
            <v>40479</v>
          </cell>
          <cell r="C931" t="str">
            <v>Jen</v>
          </cell>
          <cell r="D931" t="str">
            <v>Aspen</v>
          </cell>
          <cell r="E931">
            <v>203.17</v>
          </cell>
        </row>
        <row r="932">
          <cell r="B932">
            <v>40482</v>
          </cell>
          <cell r="C932" t="str">
            <v>Mo</v>
          </cell>
          <cell r="D932" t="str">
            <v>Quad</v>
          </cell>
          <cell r="E932">
            <v>34.65</v>
          </cell>
        </row>
        <row r="933">
          <cell r="B933">
            <v>40353</v>
          </cell>
          <cell r="C933" t="str">
            <v>Bill</v>
          </cell>
          <cell r="D933" t="str">
            <v>Quad</v>
          </cell>
          <cell r="E933">
            <v>133.13999999999999</v>
          </cell>
        </row>
        <row r="934">
          <cell r="B934">
            <v>40257</v>
          </cell>
          <cell r="C934" t="str">
            <v>Mo</v>
          </cell>
          <cell r="D934" t="str">
            <v>Carlota</v>
          </cell>
          <cell r="E934">
            <v>66.12</v>
          </cell>
        </row>
        <row r="935">
          <cell r="B935">
            <v>40342</v>
          </cell>
          <cell r="C935" t="str">
            <v>Bill</v>
          </cell>
          <cell r="D935" t="str">
            <v>Yanaki</v>
          </cell>
          <cell r="E935">
            <v>176.13</v>
          </cell>
        </row>
        <row r="936">
          <cell r="B936">
            <v>40244</v>
          </cell>
          <cell r="C936" t="str">
            <v>Sue</v>
          </cell>
          <cell r="D936" t="str">
            <v>Aspen</v>
          </cell>
          <cell r="E936">
            <v>92.04</v>
          </cell>
        </row>
        <row r="937">
          <cell r="B937">
            <v>40441</v>
          </cell>
          <cell r="C937" t="str">
            <v>Mo</v>
          </cell>
          <cell r="D937" t="str">
            <v>Sunshine</v>
          </cell>
          <cell r="E937">
            <v>131.56</v>
          </cell>
        </row>
        <row r="938">
          <cell r="B938">
            <v>40498</v>
          </cell>
          <cell r="C938" t="str">
            <v>Mo</v>
          </cell>
          <cell r="D938" t="str">
            <v>Sunshine</v>
          </cell>
          <cell r="E938">
            <v>43.94</v>
          </cell>
        </row>
        <row r="939">
          <cell r="B939">
            <v>40288</v>
          </cell>
          <cell r="C939" t="str">
            <v>Chin</v>
          </cell>
          <cell r="D939" t="str">
            <v>Aspen</v>
          </cell>
          <cell r="E939">
            <v>106.74</v>
          </cell>
        </row>
        <row r="940">
          <cell r="B940">
            <v>40214</v>
          </cell>
          <cell r="C940" t="str">
            <v>Bill</v>
          </cell>
          <cell r="D940" t="str">
            <v>Yanaki</v>
          </cell>
          <cell r="E940">
            <v>40.270000000000003</v>
          </cell>
        </row>
        <row r="941">
          <cell r="B941">
            <v>40278</v>
          </cell>
          <cell r="C941" t="str">
            <v>Chin</v>
          </cell>
          <cell r="D941" t="str">
            <v>Sunshine</v>
          </cell>
          <cell r="E941">
            <v>207.99</v>
          </cell>
        </row>
        <row r="942">
          <cell r="B942">
            <v>40308</v>
          </cell>
          <cell r="C942" t="str">
            <v>Sioux</v>
          </cell>
          <cell r="D942" t="str">
            <v>Aspen</v>
          </cell>
          <cell r="E942">
            <v>122.53</v>
          </cell>
        </row>
        <row r="943">
          <cell r="B943">
            <v>40493</v>
          </cell>
          <cell r="C943" t="str">
            <v>Chin</v>
          </cell>
          <cell r="D943" t="str">
            <v>Sunshine</v>
          </cell>
          <cell r="E943">
            <v>24.99</v>
          </cell>
        </row>
        <row r="944">
          <cell r="B944">
            <v>40357</v>
          </cell>
          <cell r="C944" t="str">
            <v>Sioux</v>
          </cell>
          <cell r="D944" t="str">
            <v>Yanaki</v>
          </cell>
          <cell r="E944">
            <v>94.81</v>
          </cell>
        </row>
        <row r="945">
          <cell r="B945">
            <v>40512</v>
          </cell>
          <cell r="C945" t="str">
            <v>Sue</v>
          </cell>
          <cell r="D945" t="str">
            <v>Carlota</v>
          </cell>
          <cell r="E945">
            <v>196.5</v>
          </cell>
        </row>
        <row r="946">
          <cell r="B946">
            <v>40478</v>
          </cell>
          <cell r="C946" t="str">
            <v>Jen</v>
          </cell>
          <cell r="D946" t="str">
            <v>Quad</v>
          </cell>
          <cell r="E946">
            <v>109.6</v>
          </cell>
        </row>
        <row r="947">
          <cell r="B947">
            <v>40542</v>
          </cell>
          <cell r="C947" t="str">
            <v>Mo</v>
          </cell>
          <cell r="D947" t="str">
            <v>Quad</v>
          </cell>
          <cell r="E947">
            <v>26.99</v>
          </cell>
        </row>
        <row r="948">
          <cell r="B948">
            <v>40312</v>
          </cell>
          <cell r="C948" t="str">
            <v>Chin</v>
          </cell>
          <cell r="D948" t="str">
            <v>Carlota</v>
          </cell>
          <cell r="E948">
            <v>88.36</v>
          </cell>
        </row>
        <row r="949">
          <cell r="B949">
            <v>40460</v>
          </cell>
          <cell r="C949" t="str">
            <v>Chin</v>
          </cell>
          <cell r="D949" t="str">
            <v>Carlota</v>
          </cell>
          <cell r="E949">
            <v>169.11</v>
          </cell>
        </row>
        <row r="950">
          <cell r="B950">
            <v>40420</v>
          </cell>
          <cell r="C950" t="str">
            <v>Bill</v>
          </cell>
          <cell r="D950" t="str">
            <v>Aspen</v>
          </cell>
          <cell r="E950">
            <v>126.53</v>
          </cell>
        </row>
        <row r="951">
          <cell r="B951">
            <v>40266</v>
          </cell>
          <cell r="C951" t="str">
            <v>Jen</v>
          </cell>
          <cell r="D951" t="str">
            <v>Quad</v>
          </cell>
          <cell r="E951">
            <v>17.52</v>
          </cell>
        </row>
        <row r="952">
          <cell r="B952">
            <v>40274</v>
          </cell>
          <cell r="C952" t="str">
            <v>Sioux</v>
          </cell>
          <cell r="D952" t="str">
            <v>Bellen</v>
          </cell>
          <cell r="E952">
            <v>191.53</v>
          </cell>
        </row>
        <row r="953">
          <cell r="B953">
            <v>40443</v>
          </cell>
          <cell r="C953" t="str">
            <v>Chin</v>
          </cell>
          <cell r="D953" t="str">
            <v>Sunshine</v>
          </cell>
          <cell r="E953">
            <v>87.35</v>
          </cell>
        </row>
        <row r="954">
          <cell r="B954">
            <v>40388</v>
          </cell>
          <cell r="C954" t="str">
            <v>Bill</v>
          </cell>
          <cell r="D954" t="str">
            <v>Aspen</v>
          </cell>
          <cell r="E954">
            <v>39.99</v>
          </cell>
        </row>
        <row r="955">
          <cell r="B955">
            <v>40430</v>
          </cell>
          <cell r="C955" t="str">
            <v>Sioux</v>
          </cell>
          <cell r="D955" t="str">
            <v>Yanaki</v>
          </cell>
          <cell r="E955">
            <v>89.44</v>
          </cell>
        </row>
        <row r="956">
          <cell r="B956">
            <v>40405</v>
          </cell>
          <cell r="C956" t="str">
            <v>Sioux</v>
          </cell>
          <cell r="D956" t="str">
            <v>Sunshine</v>
          </cell>
          <cell r="E956">
            <v>44.45</v>
          </cell>
        </row>
        <row r="957">
          <cell r="B957">
            <v>40243</v>
          </cell>
          <cell r="C957" t="str">
            <v>Sue</v>
          </cell>
          <cell r="D957" t="str">
            <v>Yanaki</v>
          </cell>
          <cell r="E957">
            <v>64.099999999999994</v>
          </cell>
        </row>
        <row r="958">
          <cell r="B958">
            <v>40361</v>
          </cell>
          <cell r="C958" t="str">
            <v>Sue</v>
          </cell>
          <cell r="D958" t="str">
            <v>Aspen</v>
          </cell>
          <cell r="E958">
            <v>17.41</v>
          </cell>
        </row>
        <row r="959">
          <cell r="B959">
            <v>40524</v>
          </cell>
          <cell r="C959" t="str">
            <v>Jen</v>
          </cell>
          <cell r="D959" t="str">
            <v>Sunshine</v>
          </cell>
          <cell r="E959">
            <v>93.95</v>
          </cell>
        </row>
        <row r="960">
          <cell r="B960">
            <v>40249</v>
          </cell>
          <cell r="C960" t="str">
            <v>Mo</v>
          </cell>
          <cell r="D960" t="str">
            <v>Aspen</v>
          </cell>
          <cell r="E960">
            <v>118.53</v>
          </cell>
        </row>
        <row r="961">
          <cell r="B961">
            <v>40483</v>
          </cell>
          <cell r="C961" t="str">
            <v>Mo</v>
          </cell>
          <cell r="D961" t="str">
            <v>Bellen</v>
          </cell>
          <cell r="E961">
            <v>66.53</v>
          </cell>
        </row>
        <row r="962">
          <cell r="B962">
            <v>40402</v>
          </cell>
          <cell r="C962" t="str">
            <v>Chin</v>
          </cell>
          <cell r="D962" t="str">
            <v>Quad</v>
          </cell>
          <cell r="E962">
            <v>119.27</v>
          </cell>
        </row>
        <row r="963">
          <cell r="B963">
            <v>40540</v>
          </cell>
          <cell r="C963" t="str">
            <v>Sioux</v>
          </cell>
          <cell r="D963" t="str">
            <v>Aspen</v>
          </cell>
          <cell r="E963">
            <v>40.299999999999997</v>
          </cell>
        </row>
        <row r="964">
          <cell r="B964">
            <v>40497</v>
          </cell>
          <cell r="C964" t="str">
            <v>Sioux</v>
          </cell>
          <cell r="D964" t="str">
            <v>Sunshine</v>
          </cell>
          <cell r="E964">
            <v>49.16</v>
          </cell>
        </row>
        <row r="965">
          <cell r="B965">
            <v>40383</v>
          </cell>
          <cell r="C965" t="str">
            <v>Jen</v>
          </cell>
          <cell r="D965" t="str">
            <v>Sunshine</v>
          </cell>
          <cell r="E965">
            <v>125.33</v>
          </cell>
        </row>
        <row r="966">
          <cell r="B966">
            <v>40208</v>
          </cell>
          <cell r="C966" t="str">
            <v>Mo</v>
          </cell>
          <cell r="D966" t="str">
            <v>Aspen</v>
          </cell>
          <cell r="E966">
            <v>199.9</v>
          </cell>
        </row>
        <row r="967">
          <cell r="B967">
            <v>40339</v>
          </cell>
          <cell r="C967" t="str">
            <v>Bill</v>
          </cell>
          <cell r="D967" t="str">
            <v>Aspen</v>
          </cell>
          <cell r="E967">
            <v>57.89</v>
          </cell>
        </row>
        <row r="968">
          <cell r="B968">
            <v>40312</v>
          </cell>
          <cell r="C968" t="str">
            <v>Bill</v>
          </cell>
          <cell r="D968" t="str">
            <v>Bellen</v>
          </cell>
          <cell r="E968">
            <v>49.83</v>
          </cell>
        </row>
        <row r="969">
          <cell r="B969">
            <v>40267</v>
          </cell>
          <cell r="C969" t="str">
            <v>Mo</v>
          </cell>
          <cell r="D969" t="str">
            <v>Bellen</v>
          </cell>
          <cell r="E969">
            <v>172.27</v>
          </cell>
        </row>
        <row r="970">
          <cell r="B970">
            <v>40458</v>
          </cell>
          <cell r="C970" t="str">
            <v>Bill</v>
          </cell>
          <cell r="D970" t="str">
            <v>Sunshine</v>
          </cell>
          <cell r="E970">
            <v>208.03</v>
          </cell>
        </row>
        <row r="971">
          <cell r="B971">
            <v>40223</v>
          </cell>
          <cell r="C971" t="str">
            <v>Mo</v>
          </cell>
          <cell r="D971" t="str">
            <v>Aspen</v>
          </cell>
          <cell r="E971">
            <v>54.74</v>
          </cell>
        </row>
        <row r="972">
          <cell r="B972">
            <v>40194</v>
          </cell>
          <cell r="C972" t="str">
            <v>Mo</v>
          </cell>
          <cell r="D972" t="str">
            <v>Yanaki</v>
          </cell>
          <cell r="E972">
            <v>96.9</v>
          </cell>
        </row>
        <row r="973">
          <cell r="B973">
            <v>40438</v>
          </cell>
          <cell r="C973" t="str">
            <v>Bill</v>
          </cell>
          <cell r="D973" t="str">
            <v>Quad</v>
          </cell>
          <cell r="E973">
            <v>54.69</v>
          </cell>
        </row>
        <row r="974">
          <cell r="B974">
            <v>40257</v>
          </cell>
          <cell r="C974" t="str">
            <v>Sioux</v>
          </cell>
          <cell r="D974" t="str">
            <v>Quad</v>
          </cell>
          <cell r="E974">
            <v>147.72999999999999</v>
          </cell>
        </row>
        <row r="975">
          <cell r="B975">
            <v>40337</v>
          </cell>
          <cell r="C975" t="str">
            <v>Bill</v>
          </cell>
          <cell r="D975" t="str">
            <v>Quad</v>
          </cell>
          <cell r="E975">
            <v>153.66999999999999</v>
          </cell>
        </row>
        <row r="976">
          <cell r="B976">
            <v>40448</v>
          </cell>
          <cell r="C976" t="str">
            <v>Sue</v>
          </cell>
          <cell r="D976" t="str">
            <v>Aspen</v>
          </cell>
          <cell r="E976">
            <v>196.5</v>
          </cell>
        </row>
        <row r="977">
          <cell r="B977">
            <v>40525</v>
          </cell>
          <cell r="C977" t="str">
            <v>Jen</v>
          </cell>
          <cell r="D977" t="str">
            <v>Aspen</v>
          </cell>
          <cell r="E977">
            <v>59.53</v>
          </cell>
        </row>
        <row r="978">
          <cell r="B978">
            <v>40528</v>
          </cell>
          <cell r="C978" t="str">
            <v>Jen</v>
          </cell>
          <cell r="D978" t="str">
            <v>Bellen</v>
          </cell>
          <cell r="E978">
            <v>113.51</v>
          </cell>
        </row>
        <row r="979">
          <cell r="B979">
            <v>40212</v>
          </cell>
          <cell r="C979" t="str">
            <v>Sioux</v>
          </cell>
          <cell r="D979" t="str">
            <v>Bellen</v>
          </cell>
          <cell r="E979">
            <v>52.47</v>
          </cell>
        </row>
        <row r="980">
          <cell r="B980">
            <v>40206</v>
          </cell>
          <cell r="C980" t="str">
            <v>Sue</v>
          </cell>
          <cell r="D980" t="str">
            <v>Aspen</v>
          </cell>
          <cell r="E980">
            <v>185.37</v>
          </cell>
        </row>
        <row r="981">
          <cell r="B981">
            <v>40299</v>
          </cell>
          <cell r="C981" t="str">
            <v>Jen</v>
          </cell>
          <cell r="D981" t="str">
            <v>Bellen</v>
          </cell>
          <cell r="E981">
            <v>57.74</v>
          </cell>
        </row>
        <row r="982">
          <cell r="B982">
            <v>40475</v>
          </cell>
          <cell r="C982" t="str">
            <v>Sue</v>
          </cell>
          <cell r="D982" t="str">
            <v>Bellen</v>
          </cell>
          <cell r="E982">
            <v>76.02</v>
          </cell>
        </row>
        <row r="983">
          <cell r="B983">
            <v>40416</v>
          </cell>
          <cell r="C983" t="str">
            <v>Bill</v>
          </cell>
          <cell r="D983" t="str">
            <v>Sunshine</v>
          </cell>
          <cell r="E983">
            <v>111.6</v>
          </cell>
        </row>
        <row r="984">
          <cell r="B984">
            <v>40389</v>
          </cell>
          <cell r="C984" t="str">
            <v>Mo</v>
          </cell>
          <cell r="D984" t="str">
            <v>Aspen</v>
          </cell>
          <cell r="E984">
            <v>106.27</v>
          </cell>
        </row>
        <row r="985">
          <cell r="B985">
            <v>40280</v>
          </cell>
          <cell r="C985" t="str">
            <v>Jen</v>
          </cell>
          <cell r="D985" t="str">
            <v>Sunshine</v>
          </cell>
          <cell r="E985">
            <v>86.3</v>
          </cell>
        </row>
        <row r="986">
          <cell r="B986">
            <v>40186</v>
          </cell>
          <cell r="C986" t="str">
            <v>Chin</v>
          </cell>
          <cell r="D986" t="str">
            <v>Carlota</v>
          </cell>
          <cell r="E986">
            <v>146.56</v>
          </cell>
        </row>
        <row r="987">
          <cell r="B987">
            <v>40228</v>
          </cell>
          <cell r="C987" t="str">
            <v>Sue</v>
          </cell>
          <cell r="D987" t="str">
            <v>Aspen</v>
          </cell>
          <cell r="E987">
            <v>52.75</v>
          </cell>
        </row>
        <row r="988">
          <cell r="B988">
            <v>40242</v>
          </cell>
          <cell r="C988" t="str">
            <v>Bill</v>
          </cell>
          <cell r="D988" t="str">
            <v>Carlota</v>
          </cell>
          <cell r="E988">
            <v>159.26</v>
          </cell>
        </row>
        <row r="989">
          <cell r="B989">
            <v>40384</v>
          </cell>
          <cell r="C989" t="str">
            <v>Sue</v>
          </cell>
          <cell r="D989" t="str">
            <v>Carlota</v>
          </cell>
          <cell r="E989">
            <v>143.1</v>
          </cell>
        </row>
        <row r="990">
          <cell r="B990">
            <v>40429</v>
          </cell>
          <cell r="C990" t="str">
            <v>Mo</v>
          </cell>
          <cell r="D990" t="str">
            <v>Yanaki</v>
          </cell>
          <cell r="E990">
            <v>176.82</v>
          </cell>
        </row>
        <row r="991">
          <cell r="B991">
            <v>40436</v>
          </cell>
          <cell r="C991" t="str">
            <v>Bill</v>
          </cell>
          <cell r="D991" t="str">
            <v>Carlota</v>
          </cell>
          <cell r="E991">
            <v>143.5</v>
          </cell>
        </row>
        <row r="992">
          <cell r="B992">
            <v>40498</v>
          </cell>
          <cell r="C992" t="str">
            <v>Mo</v>
          </cell>
          <cell r="D992" t="str">
            <v>Aspen</v>
          </cell>
          <cell r="E992">
            <v>103.59</v>
          </cell>
        </row>
        <row r="993">
          <cell r="B993">
            <v>40369</v>
          </cell>
          <cell r="C993" t="str">
            <v>Chin</v>
          </cell>
          <cell r="D993" t="str">
            <v>Quad</v>
          </cell>
          <cell r="E993">
            <v>191.04</v>
          </cell>
        </row>
        <row r="994">
          <cell r="B994">
            <v>40465</v>
          </cell>
          <cell r="C994" t="str">
            <v>Jen</v>
          </cell>
          <cell r="D994" t="str">
            <v>Aspen</v>
          </cell>
          <cell r="E994">
            <v>170.77</v>
          </cell>
        </row>
        <row r="995">
          <cell r="B995">
            <v>40189</v>
          </cell>
          <cell r="C995" t="str">
            <v>Bill</v>
          </cell>
          <cell r="D995" t="str">
            <v>Bellen</v>
          </cell>
          <cell r="E995">
            <v>203.11</v>
          </cell>
        </row>
        <row r="996">
          <cell r="B996">
            <v>40201</v>
          </cell>
          <cell r="C996" t="str">
            <v>Chin</v>
          </cell>
          <cell r="D996" t="str">
            <v>Quad</v>
          </cell>
          <cell r="E996">
            <v>135.78</v>
          </cell>
        </row>
        <row r="997">
          <cell r="B997">
            <v>40275</v>
          </cell>
          <cell r="C997" t="str">
            <v>Bill</v>
          </cell>
          <cell r="D997" t="str">
            <v>Quad</v>
          </cell>
          <cell r="E997">
            <v>200.04</v>
          </cell>
        </row>
        <row r="998">
          <cell r="B998">
            <v>40447</v>
          </cell>
          <cell r="C998" t="str">
            <v>Sioux</v>
          </cell>
          <cell r="D998" t="str">
            <v>Sunshine</v>
          </cell>
          <cell r="E998">
            <v>199.23</v>
          </cell>
        </row>
        <row r="999">
          <cell r="B999">
            <v>40455</v>
          </cell>
          <cell r="C999" t="str">
            <v>Bill</v>
          </cell>
          <cell r="D999" t="str">
            <v>Yanaki</v>
          </cell>
          <cell r="E999">
            <v>16.61</v>
          </cell>
        </row>
        <row r="1000">
          <cell r="B1000">
            <v>40408</v>
          </cell>
          <cell r="C1000" t="str">
            <v>Bill</v>
          </cell>
          <cell r="D1000" t="str">
            <v>Quad</v>
          </cell>
          <cell r="E1000">
            <v>124.01</v>
          </cell>
        </row>
        <row r="1001">
          <cell r="B1001">
            <v>40276</v>
          </cell>
          <cell r="C1001" t="str">
            <v>Chin</v>
          </cell>
          <cell r="D1001" t="str">
            <v>Carlota</v>
          </cell>
          <cell r="E1001">
            <v>48.09</v>
          </cell>
        </row>
        <row r="1002">
          <cell r="B1002">
            <v>40453</v>
          </cell>
          <cell r="C1002" t="str">
            <v>Mo</v>
          </cell>
          <cell r="D1002" t="str">
            <v>Sunshine</v>
          </cell>
          <cell r="E1002">
            <v>195.56</v>
          </cell>
        </row>
        <row r="1003">
          <cell r="B1003">
            <v>40329</v>
          </cell>
          <cell r="C1003" t="str">
            <v>Sioux</v>
          </cell>
          <cell r="D1003" t="str">
            <v>Yanaki</v>
          </cell>
          <cell r="E1003">
            <v>179.48</v>
          </cell>
        </row>
        <row r="1004">
          <cell r="B1004">
            <v>40290</v>
          </cell>
          <cell r="C1004" t="str">
            <v>Sioux</v>
          </cell>
          <cell r="D1004" t="str">
            <v>Yanaki</v>
          </cell>
          <cell r="E1004">
            <v>37.75</v>
          </cell>
        </row>
        <row r="1005">
          <cell r="B1005">
            <v>40435</v>
          </cell>
          <cell r="C1005" t="str">
            <v>Sue</v>
          </cell>
          <cell r="D1005" t="str">
            <v>Yanaki</v>
          </cell>
          <cell r="E1005">
            <v>204.19</v>
          </cell>
        </row>
        <row r="1006">
          <cell r="B1006">
            <v>40333</v>
          </cell>
          <cell r="C1006" t="str">
            <v>Bill</v>
          </cell>
          <cell r="D1006" t="str">
            <v>Aspen</v>
          </cell>
          <cell r="E1006">
            <v>84.6</v>
          </cell>
        </row>
        <row r="1007">
          <cell r="B1007">
            <v>40182</v>
          </cell>
          <cell r="C1007" t="str">
            <v>Jen</v>
          </cell>
          <cell r="D1007" t="str">
            <v>Bellen</v>
          </cell>
          <cell r="E1007">
            <v>114.9</v>
          </cell>
        </row>
        <row r="1008">
          <cell r="B1008">
            <v>40439</v>
          </cell>
          <cell r="C1008" t="str">
            <v>Jen</v>
          </cell>
          <cell r="D1008" t="str">
            <v>Bellen</v>
          </cell>
          <cell r="E1008">
            <v>97.06</v>
          </cell>
        </row>
        <row r="1009">
          <cell r="B1009">
            <v>40182</v>
          </cell>
          <cell r="C1009" t="str">
            <v>Bill</v>
          </cell>
          <cell r="D1009" t="str">
            <v>Sunshine</v>
          </cell>
          <cell r="E1009">
            <v>32.159999999999997</v>
          </cell>
        </row>
        <row r="1010">
          <cell r="B1010">
            <v>40543</v>
          </cell>
          <cell r="C1010" t="str">
            <v>Chin</v>
          </cell>
          <cell r="D1010" t="str">
            <v>Bellen</v>
          </cell>
          <cell r="E1010">
            <v>73.19</v>
          </cell>
        </row>
        <row r="1011">
          <cell r="B1011">
            <v>40519</v>
          </cell>
          <cell r="C1011" t="str">
            <v>Bill</v>
          </cell>
          <cell r="D1011" t="str">
            <v>Quad</v>
          </cell>
          <cell r="E1011">
            <v>112.35</v>
          </cell>
        </row>
        <row r="1012">
          <cell r="B1012">
            <v>40494</v>
          </cell>
          <cell r="C1012" t="str">
            <v>Bill</v>
          </cell>
          <cell r="D1012" t="str">
            <v>Carlota</v>
          </cell>
          <cell r="E1012">
            <v>196.63</v>
          </cell>
        </row>
        <row r="1013">
          <cell r="B1013">
            <v>40441</v>
          </cell>
          <cell r="C1013" t="str">
            <v>Sue</v>
          </cell>
          <cell r="D1013" t="str">
            <v>Sunshine</v>
          </cell>
          <cell r="E1013">
            <v>91.82</v>
          </cell>
        </row>
        <row r="1014">
          <cell r="B1014">
            <v>40207</v>
          </cell>
          <cell r="C1014" t="str">
            <v>Mo</v>
          </cell>
          <cell r="D1014" t="str">
            <v>Bellen</v>
          </cell>
          <cell r="E1014">
            <v>24.69</v>
          </cell>
        </row>
        <row r="1015">
          <cell r="B1015">
            <v>40407</v>
          </cell>
          <cell r="C1015" t="str">
            <v>Jen</v>
          </cell>
          <cell r="D1015" t="str">
            <v>Sunshine</v>
          </cell>
          <cell r="E1015">
            <v>161.6</v>
          </cell>
        </row>
        <row r="1016">
          <cell r="B1016">
            <v>40322</v>
          </cell>
          <cell r="C1016" t="str">
            <v>Chin</v>
          </cell>
          <cell r="D1016" t="str">
            <v>Aspen</v>
          </cell>
          <cell r="E1016">
            <v>171.43</v>
          </cell>
        </row>
        <row r="1017">
          <cell r="B1017">
            <v>40375</v>
          </cell>
          <cell r="C1017" t="str">
            <v>Jen</v>
          </cell>
          <cell r="D1017" t="str">
            <v>Bellen</v>
          </cell>
          <cell r="E1017">
            <v>109.88</v>
          </cell>
        </row>
        <row r="1018">
          <cell r="B1018">
            <v>40472</v>
          </cell>
          <cell r="C1018" t="str">
            <v>Sioux</v>
          </cell>
          <cell r="D1018" t="str">
            <v>Aspen</v>
          </cell>
          <cell r="E1018">
            <v>60.45</v>
          </cell>
        </row>
        <row r="1019">
          <cell r="B1019">
            <v>40255</v>
          </cell>
          <cell r="C1019" t="str">
            <v>Sioux</v>
          </cell>
          <cell r="D1019" t="str">
            <v>Aspen</v>
          </cell>
          <cell r="E1019">
            <v>29.63</v>
          </cell>
        </row>
        <row r="1020">
          <cell r="B1020">
            <v>40243</v>
          </cell>
          <cell r="C1020" t="str">
            <v>Sioux</v>
          </cell>
          <cell r="D1020" t="str">
            <v>Quad</v>
          </cell>
          <cell r="E1020">
            <v>116.39</v>
          </cell>
        </row>
        <row r="1021">
          <cell r="B1021">
            <v>40281</v>
          </cell>
          <cell r="C1021" t="str">
            <v>Sioux</v>
          </cell>
          <cell r="D1021" t="str">
            <v>Sunshine</v>
          </cell>
          <cell r="E1021">
            <v>66.2</v>
          </cell>
        </row>
        <row r="1022">
          <cell r="B1022">
            <v>40372</v>
          </cell>
          <cell r="C1022" t="str">
            <v>Sioux</v>
          </cell>
          <cell r="D1022" t="str">
            <v>Yanaki</v>
          </cell>
          <cell r="E1022">
            <v>53.47</v>
          </cell>
        </row>
        <row r="1023">
          <cell r="B1023">
            <v>40196</v>
          </cell>
          <cell r="C1023" t="str">
            <v>Bill</v>
          </cell>
          <cell r="D1023" t="str">
            <v>Bellen</v>
          </cell>
          <cell r="E1023">
            <v>55.7</v>
          </cell>
        </row>
        <row r="1024">
          <cell r="B1024">
            <v>40457</v>
          </cell>
          <cell r="C1024" t="str">
            <v>Chin</v>
          </cell>
          <cell r="D1024" t="str">
            <v>Carlota</v>
          </cell>
          <cell r="E1024">
            <v>122.48</v>
          </cell>
        </row>
        <row r="1025">
          <cell r="B1025">
            <v>40260</v>
          </cell>
          <cell r="C1025" t="str">
            <v>Jen</v>
          </cell>
          <cell r="D1025" t="str">
            <v>Yanaki</v>
          </cell>
          <cell r="E1025">
            <v>86.98</v>
          </cell>
        </row>
        <row r="1026">
          <cell r="B1026">
            <v>40214</v>
          </cell>
          <cell r="C1026" t="str">
            <v>Sioux</v>
          </cell>
          <cell r="D1026" t="str">
            <v>Yanaki</v>
          </cell>
          <cell r="E1026">
            <v>82.66</v>
          </cell>
        </row>
        <row r="1027">
          <cell r="B1027">
            <v>40220</v>
          </cell>
          <cell r="C1027" t="str">
            <v>Bill</v>
          </cell>
          <cell r="D1027" t="str">
            <v>Quad</v>
          </cell>
          <cell r="E1027">
            <v>154.66999999999999</v>
          </cell>
        </row>
        <row r="1028">
          <cell r="B1028">
            <v>40488</v>
          </cell>
          <cell r="C1028" t="str">
            <v>Sioux</v>
          </cell>
          <cell r="D1028" t="str">
            <v>Sunshine</v>
          </cell>
          <cell r="E1028">
            <v>27.51</v>
          </cell>
        </row>
        <row r="1029">
          <cell r="B1029">
            <v>40224</v>
          </cell>
          <cell r="C1029" t="str">
            <v>Jen</v>
          </cell>
          <cell r="D1029" t="str">
            <v>Quad</v>
          </cell>
          <cell r="E1029">
            <v>98.75</v>
          </cell>
        </row>
        <row r="1030">
          <cell r="B1030">
            <v>40255</v>
          </cell>
          <cell r="C1030" t="str">
            <v>Chin</v>
          </cell>
          <cell r="D1030" t="str">
            <v>Carlota</v>
          </cell>
          <cell r="E1030">
            <v>65.099999999999994</v>
          </cell>
        </row>
        <row r="1031">
          <cell r="B1031">
            <v>40439</v>
          </cell>
          <cell r="C1031" t="str">
            <v>Chin</v>
          </cell>
          <cell r="D1031" t="str">
            <v>Quad</v>
          </cell>
          <cell r="E1031">
            <v>53.8</v>
          </cell>
        </row>
        <row r="1032">
          <cell r="B1032">
            <v>40339</v>
          </cell>
          <cell r="C1032" t="str">
            <v>Chin</v>
          </cell>
          <cell r="D1032" t="str">
            <v>Yanaki</v>
          </cell>
          <cell r="E1032">
            <v>188.69</v>
          </cell>
        </row>
        <row r="1033">
          <cell r="B1033">
            <v>40280</v>
          </cell>
          <cell r="C1033" t="str">
            <v>Jen</v>
          </cell>
          <cell r="D1033" t="str">
            <v>Quad</v>
          </cell>
          <cell r="E1033">
            <v>127.75</v>
          </cell>
        </row>
        <row r="1034">
          <cell r="B1034">
            <v>40228</v>
          </cell>
          <cell r="C1034" t="str">
            <v>Sioux</v>
          </cell>
          <cell r="D1034" t="str">
            <v>Quad</v>
          </cell>
          <cell r="E1034">
            <v>84.15</v>
          </cell>
        </row>
        <row r="1035">
          <cell r="B1035">
            <v>40385</v>
          </cell>
          <cell r="C1035" t="str">
            <v>Chin</v>
          </cell>
          <cell r="D1035" t="str">
            <v>Carlota</v>
          </cell>
          <cell r="E1035">
            <v>106.45</v>
          </cell>
        </row>
        <row r="1036">
          <cell r="B1036">
            <v>40524</v>
          </cell>
          <cell r="C1036" t="str">
            <v>Sue</v>
          </cell>
          <cell r="D1036" t="str">
            <v>Quad</v>
          </cell>
          <cell r="E1036">
            <v>195.65</v>
          </cell>
        </row>
        <row r="1037">
          <cell r="B1037">
            <v>40284</v>
          </cell>
          <cell r="C1037" t="str">
            <v>Bill</v>
          </cell>
          <cell r="D1037" t="str">
            <v>Bellen</v>
          </cell>
          <cell r="E1037">
            <v>126.31</v>
          </cell>
        </row>
        <row r="1038">
          <cell r="B1038">
            <v>40406</v>
          </cell>
          <cell r="C1038" t="str">
            <v>Sue</v>
          </cell>
          <cell r="D1038" t="str">
            <v>Bellen</v>
          </cell>
          <cell r="E1038">
            <v>93.64</v>
          </cell>
        </row>
        <row r="1039">
          <cell r="B1039">
            <v>40274</v>
          </cell>
          <cell r="C1039" t="str">
            <v>Sioux</v>
          </cell>
          <cell r="D1039" t="str">
            <v>Bellen</v>
          </cell>
          <cell r="E1039">
            <v>132.09</v>
          </cell>
        </row>
        <row r="1040">
          <cell r="B1040">
            <v>40376</v>
          </cell>
          <cell r="C1040" t="str">
            <v>Chin</v>
          </cell>
          <cell r="D1040" t="str">
            <v>Carlota</v>
          </cell>
          <cell r="E1040">
            <v>132.24</v>
          </cell>
        </row>
        <row r="1041">
          <cell r="B1041">
            <v>40479</v>
          </cell>
          <cell r="C1041" t="str">
            <v>Sue</v>
          </cell>
          <cell r="D1041" t="str">
            <v>Bellen</v>
          </cell>
          <cell r="E1041">
            <v>106.31</v>
          </cell>
        </row>
        <row r="1042">
          <cell r="B1042">
            <v>40368</v>
          </cell>
          <cell r="C1042" t="str">
            <v>Chin</v>
          </cell>
          <cell r="D1042" t="str">
            <v>Sunshine</v>
          </cell>
          <cell r="E1042">
            <v>175.36</v>
          </cell>
        </row>
        <row r="1043">
          <cell r="B1043">
            <v>40493</v>
          </cell>
          <cell r="C1043" t="str">
            <v>Sue</v>
          </cell>
          <cell r="D1043" t="str">
            <v>Aspen</v>
          </cell>
          <cell r="E1043">
            <v>162.44</v>
          </cell>
        </row>
        <row r="1044">
          <cell r="B1044">
            <v>40451</v>
          </cell>
          <cell r="C1044" t="str">
            <v>Mo</v>
          </cell>
          <cell r="D1044" t="str">
            <v>Carlota</v>
          </cell>
          <cell r="E1044">
            <v>210.66</v>
          </cell>
        </row>
        <row r="1045">
          <cell r="B1045">
            <v>40430</v>
          </cell>
          <cell r="C1045" t="str">
            <v>Chin</v>
          </cell>
          <cell r="D1045" t="str">
            <v>Carlota</v>
          </cell>
          <cell r="E1045">
            <v>131.84</v>
          </cell>
        </row>
        <row r="1046">
          <cell r="B1046">
            <v>40381</v>
          </cell>
          <cell r="C1046" t="str">
            <v>Chin</v>
          </cell>
          <cell r="D1046" t="str">
            <v>Quad</v>
          </cell>
          <cell r="E1046">
            <v>81.36</v>
          </cell>
        </row>
        <row r="1047">
          <cell r="B1047">
            <v>40469</v>
          </cell>
          <cell r="C1047" t="str">
            <v>Mo</v>
          </cell>
          <cell r="D1047" t="str">
            <v>Yanaki</v>
          </cell>
          <cell r="E1047">
            <v>164.82</v>
          </cell>
        </row>
        <row r="1048">
          <cell r="B1048">
            <v>40540</v>
          </cell>
          <cell r="C1048" t="str">
            <v>Sue</v>
          </cell>
          <cell r="D1048" t="str">
            <v>Quad</v>
          </cell>
          <cell r="E1048">
            <v>109.49</v>
          </cell>
        </row>
        <row r="1049">
          <cell r="B1049">
            <v>40322</v>
          </cell>
          <cell r="C1049" t="str">
            <v>Mo</v>
          </cell>
          <cell r="D1049" t="str">
            <v>Yanaki</v>
          </cell>
          <cell r="E1049">
            <v>106.26</v>
          </cell>
        </row>
        <row r="1050">
          <cell r="B1050">
            <v>40357</v>
          </cell>
          <cell r="C1050" t="str">
            <v>Chin</v>
          </cell>
          <cell r="D1050" t="str">
            <v>Bellen</v>
          </cell>
          <cell r="E1050">
            <v>42.32</v>
          </cell>
        </row>
        <row r="1051">
          <cell r="B1051">
            <v>40469</v>
          </cell>
          <cell r="C1051" t="str">
            <v>Chin</v>
          </cell>
          <cell r="D1051" t="str">
            <v>Carlota</v>
          </cell>
          <cell r="E1051">
            <v>84.32</v>
          </cell>
        </row>
        <row r="1052">
          <cell r="B1052">
            <v>40460</v>
          </cell>
          <cell r="C1052" t="str">
            <v>Sioux</v>
          </cell>
          <cell r="D1052" t="str">
            <v>Quad</v>
          </cell>
          <cell r="E1052">
            <v>144.79</v>
          </cell>
        </row>
        <row r="1053">
          <cell r="B1053">
            <v>40418</v>
          </cell>
          <cell r="C1053" t="str">
            <v>Jen</v>
          </cell>
          <cell r="D1053" t="str">
            <v>Quad</v>
          </cell>
          <cell r="E1053">
            <v>32.409999999999997</v>
          </cell>
        </row>
        <row r="1054">
          <cell r="B1054">
            <v>40241</v>
          </cell>
          <cell r="C1054" t="str">
            <v>Sue</v>
          </cell>
          <cell r="D1054" t="str">
            <v>Aspen</v>
          </cell>
          <cell r="E1054">
            <v>25.96</v>
          </cell>
        </row>
        <row r="1055">
          <cell r="B1055">
            <v>40536</v>
          </cell>
          <cell r="C1055" t="str">
            <v>Sioux</v>
          </cell>
          <cell r="D1055" t="str">
            <v>Bellen</v>
          </cell>
          <cell r="E1055">
            <v>110.04</v>
          </cell>
        </row>
        <row r="1056">
          <cell r="B1056">
            <v>40368</v>
          </cell>
          <cell r="C1056" t="str">
            <v>Mo</v>
          </cell>
          <cell r="D1056" t="str">
            <v>Carlota</v>
          </cell>
          <cell r="E1056">
            <v>27.02</v>
          </cell>
        </row>
        <row r="1057">
          <cell r="B1057">
            <v>40442</v>
          </cell>
          <cell r="C1057" t="str">
            <v>Sue</v>
          </cell>
          <cell r="D1057" t="str">
            <v>Carlota</v>
          </cell>
          <cell r="E1057">
            <v>24.39</v>
          </cell>
        </row>
        <row r="1058">
          <cell r="B1058">
            <v>40322</v>
          </cell>
          <cell r="C1058" t="str">
            <v>Bill</v>
          </cell>
          <cell r="D1058" t="str">
            <v>Yanaki</v>
          </cell>
          <cell r="E1058">
            <v>30.11</v>
          </cell>
        </row>
        <row r="1059">
          <cell r="B1059">
            <v>40200</v>
          </cell>
          <cell r="C1059" t="str">
            <v>Chin</v>
          </cell>
          <cell r="D1059" t="str">
            <v>Bellen</v>
          </cell>
          <cell r="E1059">
            <v>206.92</v>
          </cell>
        </row>
        <row r="1060">
          <cell r="B1060">
            <v>40409</v>
          </cell>
          <cell r="C1060" t="str">
            <v>Sioux</v>
          </cell>
          <cell r="D1060" t="str">
            <v>Sunshine</v>
          </cell>
          <cell r="E1060">
            <v>15.72</v>
          </cell>
        </row>
        <row r="1061">
          <cell r="B1061">
            <v>40249</v>
          </cell>
          <cell r="C1061" t="str">
            <v>Sioux</v>
          </cell>
          <cell r="D1061" t="str">
            <v>Sunshine</v>
          </cell>
          <cell r="E1061">
            <v>193.61</v>
          </cell>
        </row>
        <row r="1062">
          <cell r="B1062">
            <v>40296</v>
          </cell>
          <cell r="C1062" t="str">
            <v>Jen</v>
          </cell>
          <cell r="D1062" t="str">
            <v>Yanaki</v>
          </cell>
          <cell r="E1062">
            <v>154.96</v>
          </cell>
        </row>
        <row r="1063">
          <cell r="B1063">
            <v>40329</v>
          </cell>
          <cell r="C1063" t="str">
            <v>Chin</v>
          </cell>
          <cell r="D1063" t="str">
            <v>Aspen</v>
          </cell>
          <cell r="E1063">
            <v>197.18</v>
          </cell>
        </row>
        <row r="1064">
          <cell r="B1064">
            <v>40269</v>
          </cell>
          <cell r="C1064" t="str">
            <v>Chin</v>
          </cell>
          <cell r="D1064" t="str">
            <v>Carlota</v>
          </cell>
          <cell r="E1064">
            <v>109.61</v>
          </cell>
        </row>
        <row r="1065">
          <cell r="B1065">
            <v>40317</v>
          </cell>
          <cell r="C1065" t="str">
            <v>Mo</v>
          </cell>
          <cell r="D1065" t="str">
            <v>Aspen</v>
          </cell>
          <cell r="E1065">
            <v>206.02</v>
          </cell>
        </row>
        <row r="1066">
          <cell r="B1066">
            <v>40224</v>
          </cell>
          <cell r="C1066" t="str">
            <v>Sue</v>
          </cell>
          <cell r="D1066" t="str">
            <v>Yanaki</v>
          </cell>
          <cell r="E1066">
            <v>36.17</v>
          </cell>
        </row>
        <row r="1067">
          <cell r="B1067">
            <v>40318</v>
          </cell>
          <cell r="C1067" t="str">
            <v>Bill</v>
          </cell>
          <cell r="D1067" t="str">
            <v>Bellen</v>
          </cell>
          <cell r="E1067">
            <v>94.1</v>
          </cell>
        </row>
        <row r="1068">
          <cell r="B1068">
            <v>40290</v>
          </cell>
          <cell r="C1068" t="str">
            <v>Chin</v>
          </cell>
          <cell r="D1068" t="str">
            <v>Bellen</v>
          </cell>
          <cell r="E1068">
            <v>20.68</v>
          </cell>
        </row>
        <row r="1069">
          <cell r="B1069">
            <v>40383</v>
          </cell>
          <cell r="C1069" t="str">
            <v>Sue</v>
          </cell>
          <cell r="D1069" t="str">
            <v>Sunshine</v>
          </cell>
          <cell r="E1069">
            <v>55.01</v>
          </cell>
        </row>
        <row r="1070">
          <cell r="B1070">
            <v>40180</v>
          </cell>
          <cell r="C1070" t="str">
            <v>Sue</v>
          </cell>
          <cell r="D1070" t="str">
            <v>Yanaki</v>
          </cell>
          <cell r="E1070">
            <v>117.09</v>
          </cell>
        </row>
        <row r="1071">
          <cell r="B1071">
            <v>40198</v>
          </cell>
          <cell r="C1071" t="str">
            <v>Sue</v>
          </cell>
          <cell r="D1071" t="str">
            <v>Aspen</v>
          </cell>
          <cell r="E1071">
            <v>84.38</v>
          </cell>
        </row>
        <row r="1072">
          <cell r="B1072">
            <v>40261</v>
          </cell>
          <cell r="C1072" t="str">
            <v>Jen</v>
          </cell>
          <cell r="D1072" t="str">
            <v>Carlota</v>
          </cell>
          <cell r="E1072">
            <v>131.49</v>
          </cell>
        </row>
        <row r="1073">
          <cell r="B1073">
            <v>40466</v>
          </cell>
          <cell r="C1073" t="str">
            <v>Jen</v>
          </cell>
          <cell r="D1073" t="str">
            <v>Carlota</v>
          </cell>
          <cell r="E1073">
            <v>20.73</v>
          </cell>
        </row>
        <row r="1074">
          <cell r="B1074">
            <v>40280</v>
          </cell>
          <cell r="C1074" t="str">
            <v>Sue</v>
          </cell>
          <cell r="D1074" t="str">
            <v>Carlota</v>
          </cell>
          <cell r="E1074">
            <v>141.79</v>
          </cell>
        </row>
        <row r="1075">
          <cell r="B1075">
            <v>40523</v>
          </cell>
          <cell r="C1075" t="str">
            <v>Mo</v>
          </cell>
          <cell r="D1075" t="str">
            <v>Quad</v>
          </cell>
          <cell r="E1075">
            <v>35.5</v>
          </cell>
        </row>
        <row r="1076">
          <cell r="B1076">
            <v>40366</v>
          </cell>
          <cell r="C1076" t="str">
            <v>Mo</v>
          </cell>
          <cell r="D1076" t="str">
            <v>Aspen</v>
          </cell>
          <cell r="E1076">
            <v>144.51</v>
          </cell>
        </row>
        <row r="1077">
          <cell r="B1077">
            <v>40206</v>
          </cell>
          <cell r="C1077" t="str">
            <v>Sue</v>
          </cell>
          <cell r="D1077" t="str">
            <v>Sunshine</v>
          </cell>
          <cell r="E1077">
            <v>161.21</v>
          </cell>
        </row>
        <row r="1078">
          <cell r="B1078">
            <v>40230</v>
          </cell>
          <cell r="C1078" t="str">
            <v>Chin</v>
          </cell>
          <cell r="D1078" t="str">
            <v>Quad</v>
          </cell>
          <cell r="E1078">
            <v>97.94</v>
          </cell>
        </row>
        <row r="1079">
          <cell r="B1079">
            <v>40324</v>
          </cell>
          <cell r="C1079" t="str">
            <v>Jen</v>
          </cell>
          <cell r="D1079" t="str">
            <v>Carlota</v>
          </cell>
          <cell r="E1079">
            <v>71.930000000000007</v>
          </cell>
        </row>
        <row r="1080">
          <cell r="B1080">
            <v>40280</v>
          </cell>
          <cell r="C1080" t="str">
            <v>Chin</v>
          </cell>
          <cell r="D1080" t="str">
            <v>Bellen</v>
          </cell>
          <cell r="E1080">
            <v>165.85</v>
          </cell>
        </row>
        <row r="1081">
          <cell r="B1081">
            <v>40193</v>
          </cell>
          <cell r="C1081" t="str">
            <v>Mo</v>
          </cell>
          <cell r="D1081" t="str">
            <v>Carlota</v>
          </cell>
          <cell r="E1081">
            <v>199.95</v>
          </cell>
        </row>
        <row r="1082">
          <cell r="B1082">
            <v>40364</v>
          </cell>
          <cell r="C1082" t="str">
            <v>Sioux</v>
          </cell>
          <cell r="D1082" t="str">
            <v>Aspen</v>
          </cell>
          <cell r="E1082">
            <v>85</v>
          </cell>
        </row>
        <row r="1083">
          <cell r="B1083">
            <v>40318</v>
          </cell>
          <cell r="C1083" t="str">
            <v>Chin</v>
          </cell>
          <cell r="D1083" t="str">
            <v>Yanaki</v>
          </cell>
          <cell r="E1083">
            <v>81.09</v>
          </cell>
        </row>
        <row r="1084">
          <cell r="B1084">
            <v>40252</v>
          </cell>
          <cell r="C1084" t="str">
            <v>Mo</v>
          </cell>
          <cell r="D1084" t="str">
            <v>Quad</v>
          </cell>
          <cell r="E1084">
            <v>139.51</v>
          </cell>
        </row>
        <row r="1085">
          <cell r="B1085">
            <v>40308</v>
          </cell>
          <cell r="C1085" t="str">
            <v>Sue</v>
          </cell>
          <cell r="D1085" t="str">
            <v>Quad</v>
          </cell>
          <cell r="E1085">
            <v>54.68</v>
          </cell>
        </row>
        <row r="1086">
          <cell r="B1086">
            <v>40428</v>
          </cell>
          <cell r="C1086" t="str">
            <v>Bill</v>
          </cell>
          <cell r="D1086" t="str">
            <v>Carlota</v>
          </cell>
          <cell r="E1086">
            <v>40.5</v>
          </cell>
        </row>
        <row r="1087">
          <cell r="B1087">
            <v>40383</v>
          </cell>
          <cell r="C1087" t="str">
            <v>Sioux</v>
          </cell>
          <cell r="D1087" t="str">
            <v>Yanaki</v>
          </cell>
          <cell r="E1087">
            <v>105.31</v>
          </cell>
        </row>
        <row r="1088">
          <cell r="B1088">
            <v>40315</v>
          </cell>
          <cell r="C1088" t="str">
            <v>Sioux</v>
          </cell>
          <cell r="D1088" t="str">
            <v>Aspen</v>
          </cell>
          <cell r="E1088">
            <v>69.11</v>
          </cell>
        </row>
        <row r="1089">
          <cell r="B1089">
            <v>40328</v>
          </cell>
          <cell r="C1089" t="str">
            <v>Chin</v>
          </cell>
          <cell r="D1089" t="str">
            <v>Carlota</v>
          </cell>
          <cell r="E1089">
            <v>187.52</v>
          </cell>
        </row>
        <row r="1090">
          <cell r="B1090">
            <v>40329</v>
          </cell>
          <cell r="C1090" t="str">
            <v>Mo</v>
          </cell>
          <cell r="D1090" t="str">
            <v>Yanaki</v>
          </cell>
          <cell r="E1090">
            <v>143.83000000000001</v>
          </cell>
        </row>
        <row r="1091">
          <cell r="B1091">
            <v>40276</v>
          </cell>
          <cell r="C1091" t="str">
            <v>Sioux</v>
          </cell>
          <cell r="D1091" t="str">
            <v>Bellen</v>
          </cell>
          <cell r="E1091">
            <v>87.88</v>
          </cell>
        </row>
        <row r="1092">
          <cell r="B1092">
            <v>40489</v>
          </cell>
          <cell r="C1092" t="str">
            <v>Bill</v>
          </cell>
          <cell r="D1092" t="str">
            <v>Carlota</v>
          </cell>
          <cell r="E1092">
            <v>154.78</v>
          </cell>
        </row>
        <row r="1093">
          <cell r="B1093">
            <v>40240</v>
          </cell>
          <cell r="C1093" t="str">
            <v>Jen</v>
          </cell>
          <cell r="D1093" t="str">
            <v>Bellen</v>
          </cell>
          <cell r="E1093">
            <v>100.18</v>
          </cell>
        </row>
        <row r="1094">
          <cell r="B1094">
            <v>40406</v>
          </cell>
          <cell r="C1094" t="str">
            <v>Bill</v>
          </cell>
          <cell r="D1094" t="str">
            <v>Sunshine</v>
          </cell>
          <cell r="E1094">
            <v>83.79</v>
          </cell>
        </row>
        <row r="1095">
          <cell r="B1095">
            <v>40412</v>
          </cell>
          <cell r="C1095" t="str">
            <v>Mo</v>
          </cell>
          <cell r="D1095" t="str">
            <v>Carlota</v>
          </cell>
          <cell r="E1095">
            <v>145.82</v>
          </cell>
        </row>
        <row r="1096">
          <cell r="B1096">
            <v>40517</v>
          </cell>
          <cell r="C1096" t="str">
            <v>Sue</v>
          </cell>
          <cell r="D1096" t="str">
            <v>Yanaki</v>
          </cell>
          <cell r="E1096">
            <v>155.99</v>
          </cell>
        </row>
        <row r="1097">
          <cell r="B1097">
            <v>40308</v>
          </cell>
          <cell r="C1097" t="str">
            <v>Sue</v>
          </cell>
          <cell r="D1097" t="str">
            <v>Sunshine</v>
          </cell>
          <cell r="E1097">
            <v>27.99</v>
          </cell>
        </row>
        <row r="1098">
          <cell r="B1098">
            <v>40456</v>
          </cell>
          <cell r="C1098" t="str">
            <v>Sue</v>
          </cell>
          <cell r="D1098" t="str">
            <v>Bellen</v>
          </cell>
          <cell r="E1098">
            <v>54.96</v>
          </cell>
        </row>
        <row r="1099">
          <cell r="B1099">
            <v>40335</v>
          </cell>
          <cell r="C1099" t="str">
            <v>Sue</v>
          </cell>
          <cell r="D1099" t="str">
            <v>Quad</v>
          </cell>
          <cell r="E1099">
            <v>187.85</v>
          </cell>
        </row>
        <row r="1100">
          <cell r="B1100">
            <v>40378</v>
          </cell>
          <cell r="C1100" t="str">
            <v>Sue</v>
          </cell>
          <cell r="D1100" t="str">
            <v>Aspen</v>
          </cell>
          <cell r="E1100">
            <v>180.69</v>
          </cell>
        </row>
        <row r="1101">
          <cell r="B1101">
            <v>40506</v>
          </cell>
          <cell r="C1101" t="str">
            <v>Chin</v>
          </cell>
          <cell r="D1101" t="str">
            <v>Bellen</v>
          </cell>
          <cell r="E1101">
            <v>77.260000000000005</v>
          </cell>
        </row>
        <row r="1102">
          <cell r="B1102">
            <v>40437</v>
          </cell>
          <cell r="C1102" t="str">
            <v>Mo</v>
          </cell>
          <cell r="D1102" t="str">
            <v>Aspen</v>
          </cell>
          <cell r="E1102">
            <v>52.24</v>
          </cell>
        </row>
        <row r="1103">
          <cell r="B1103">
            <v>40415</v>
          </cell>
          <cell r="C1103" t="str">
            <v>Bill</v>
          </cell>
          <cell r="D1103" t="str">
            <v>Bellen</v>
          </cell>
          <cell r="E1103">
            <v>120.23</v>
          </cell>
        </row>
        <row r="1104">
          <cell r="B1104">
            <v>40199</v>
          </cell>
          <cell r="C1104" t="str">
            <v>Mo</v>
          </cell>
          <cell r="D1104" t="str">
            <v>Yanaki</v>
          </cell>
          <cell r="E1104">
            <v>208.82</v>
          </cell>
        </row>
        <row r="1105">
          <cell r="B1105">
            <v>40246</v>
          </cell>
          <cell r="C1105" t="str">
            <v>Chin</v>
          </cell>
          <cell r="D1105" t="str">
            <v>Bellen</v>
          </cell>
          <cell r="E1105">
            <v>70</v>
          </cell>
        </row>
        <row r="1106">
          <cell r="B1106">
            <v>40182</v>
          </cell>
          <cell r="C1106" t="str">
            <v>Bill</v>
          </cell>
          <cell r="D1106" t="str">
            <v>Aspen</v>
          </cell>
          <cell r="E1106">
            <v>193.33</v>
          </cell>
        </row>
        <row r="1107">
          <cell r="B1107">
            <v>40374</v>
          </cell>
          <cell r="C1107" t="str">
            <v>Bill</v>
          </cell>
          <cell r="D1107" t="str">
            <v>Aspen</v>
          </cell>
          <cell r="E1107">
            <v>40.36</v>
          </cell>
        </row>
        <row r="1108">
          <cell r="B1108">
            <v>40360</v>
          </cell>
          <cell r="C1108" t="str">
            <v>Chin</v>
          </cell>
          <cell r="D1108" t="str">
            <v>Yanaki</v>
          </cell>
          <cell r="E1108">
            <v>126.11</v>
          </cell>
        </row>
        <row r="1109">
          <cell r="B1109">
            <v>40358</v>
          </cell>
          <cell r="C1109" t="str">
            <v>Bill</v>
          </cell>
          <cell r="D1109" t="str">
            <v>Yanaki</v>
          </cell>
          <cell r="E1109">
            <v>19.43</v>
          </cell>
        </row>
        <row r="1110">
          <cell r="B1110">
            <v>40330</v>
          </cell>
          <cell r="C1110" t="str">
            <v>Sue</v>
          </cell>
          <cell r="D1110" t="str">
            <v>Aspen</v>
          </cell>
          <cell r="E1110">
            <v>203.72</v>
          </cell>
        </row>
        <row r="1111">
          <cell r="B1111">
            <v>40437</v>
          </cell>
          <cell r="C1111" t="str">
            <v>Sue</v>
          </cell>
          <cell r="D1111" t="str">
            <v>Yanaki</v>
          </cell>
          <cell r="E1111">
            <v>189.54</v>
          </cell>
        </row>
        <row r="1112">
          <cell r="B1112">
            <v>40490</v>
          </cell>
          <cell r="C1112" t="str">
            <v>Sioux</v>
          </cell>
          <cell r="D1112" t="str">
            <v>Yanaki</v>
          </cell>
          <cell r="E1112">
            <v>82.71</v>
          </cell>
        </row>
        <row r="1113">
          <cell r="B1113">
            <v>40256</v>
          </cell>
          <cell r="C1113" t="str">
            <v>Mo</v>
          </cell>
          <cell r="D1113" t="str">
            <v>Bellen</v>
          </cell>
          <cell r="E1113">
            <v>122.28</v>
          </cell>
        </row>
        <row r="1114">
          <cell r="B1114">
            <v>40234</v>
          </cell>
          <cell r="C1114" t="str">
            <v>Chin</v>
          </cell>
          <cell r="D1114" t="str">
            <v>Carlota</v>
          </cell>
          <cell r="E1114">
            <v>126.34</v>
          </cell>
        </row>
        <row r="1115">
          <cell r="B1115">
            <v>40238</v>
          </cell>
          <cell r="C1115" t="str">
            <v>Sioux</v>
          </cell>
          <cell r="D1115" t="str">
            <v>Aspen</v>
          </cell>
          <cell r="E1115">
            <v>155.12</v>
          </cell>
        </row>
        <row r="1116">
          <cell r="B1116">
            <v>40407</v>
          </cell>
          <cell r="C1116" t="str">
            <v>Sue</v>
          </cell>
          <cell r="D1116" t="str">
            <v>Quad</v>
          </cell>
          <cell r="E1116">
            <v>165.18</v>
          </cell>
        </row>
        <row r="1117">
          <cell r="B1117">
            <v>40196</v>
          </cell>
          <cell r="C1117" t="str">
            <v>Bill</v>
          </cell>
          <cell r="D1117" t="str">
            <v>Bellen</v>
          </cell>
          <cell r="E1117">
            <v>22.3</v>
          </cell>
        </row>
        <row r="1118">
          <cell r="B1118">
            <v>40203</v>
          </cell>
          <cell r="C1118" t="str">
            <v>Bill</v>
          </cell>
          <cell r="D1118" t="str">
            <v>Carlota</v>
          </cell>
          <cell r="E1118">
            <v>130.69999999999999</v>
          </cell>
        </row>
        <row r="1119">
          <cell r="B1119">
            <v>40183</v>
          </cell>
          <cell r="C1119" t="str">
            <v>Chin</v>
          </cell>
          <cell r="D1119" t="str">
            <v>Quad</v>
          </cell>
          <cell r="E1119">
            <v>150.58000000000001</v>
          </cell>
        </row>
        <row r="1120">
          <cell r="B1120">
            <v>40303</v>
          </cell>
          <cell r="C1120" t="str">
            <v>Mo</v>
          </cell>
          <cell r="D1120" t="str">
            <v>Quad</v>
          </cell>
          <cell r="E1120">
            <v>142.11000000000001</v>
          </cell>
        </row>
        <row r="1121">
          <cell r="B1121">
            <v>40539</v>
          </cell>
          <cell r="C1121" t="str">
            <v>Jen</v>
          </cell>
          <cell r="D1121" t="str">
            <v>Yanaki</v>
          </cell>
          <cell r="E1121">
            <v>70.63</v>
          </cell>
        </row>
        <row r="1122">
          <cell r="B1122">
            <v>40456</v>
          </cell>
          <cell r="C1122" t="str">
            <v>Mo</v>
          </cell>
          <cell r="D1122" t="str">
            <v>Quad</v>
          </cell>
          <cell r="E1122">
            <v>183.66</v>
          </cell>
        </row>
        <row r="1123">
          <cell r="B1123">
            <v>40219</v>
          </cell>
          <cell r="C1123" t="str">
            <v>Bill</v>
          </cell>
          <cell r="D1123" t="str">
            <v>Carlota</v>
          </cell>
          <cell r="E1123">
            <v>166.6</v>
          </cell>
        </row>
        <row r="1124">
          <cell r="B1124">
            <v>40192</v>
          </cell>
          <cell r="C1124" t="str">
            <v>Chin</v>
          </cell>
          <cell r="D1124" t="str">
            <v>Carlota</v>
          </cell>
          <cell r="E1124">
            <v>85.57</v>
          </cell>
        </row>
        <row r="1125">
          <cell r="B1125">
            <v>40326</v>
          </cell>
          <cell r="C1125" t="str">
            <v>Sioux</v>
          </cell>
          <cell r="D1125" t="str">
            <v>Aspen</v>
          </cell>
          <cell r="E1125">
            <v>46.85</v>
          </cell>
        </row>
        <row r="1126">
          <cell r="B1126">
            <v>40482</v>
          </cell>
          <cell r="C1126" t="str">
            <v>Sioux</v>
          </cell>
          <cell r="D1126" t="str">
            <v>Aspen</v>
          </cell>
          <cell r="E1126">
            <v>144.44999999999999</v>
          </cell>
        </row>
        <row r="1127">
          <cell r="B1127">
            <v>40204</v>
          </cell>
          <cell r="C1127" t="str">
            <v>Sue</v>
          </cell>
          <cell r="D1127" t="str">
            <v>Quad</v>
          </cell>
          <cell r="E1127">
            <v>123.08</v>
          </cell>
        </row>
        <row r="1128">
          <cell r="B1128">
            <v>40185</v>
          </cell>
          <cell r="C1128" t="str">
            <v>Jen</v>
          </cell>
          <cell r="D1128" t="str">
            <v>Yanaki</v>
          </cell>
          <cell r="E1128">
            <v>115.92</v>
          </cell>
        </row>
        <row r="1129">
          <cell r="B1129">
            <v>40328</v>
          </cell>
          <cell r="C1129" t="str">
            <v>Sioux</v>
          </cell>
          <cell r="D1129" t="str">
            <v>Yanaki</v>
          </cell>
          <cell r="E1129">
            <v>42.41</v>
          </cell>
        </row>
        <row r="1130">
          <cell r="B1130">
            <v>40379</v>
          </cell>
          <cell r="C1130" t="str">
            <v>Bill</v>
          </cell>
          <cell r="D1130" t="str">
            <v>Sunshine</v>
          </cell>
          <cell r="E1130">
            <v>72.33</v>
          </cell>
        </row>
        <row r="1131">
          <cell r="B1131">
            <v>40407</v>
          </cell>
          <cell r="C1131" t="str">
            <v>Sue</v>
          </cell>
          <cell r="D1131" t="str">
            <v>Bellen</v>
          </cell>
          <cell r="E1131">
            <v>190.3</v>
          </cell>
        </row>
        <row r="1132">
          <cell r="B1132">
            <v>40240</v>
          </cell>
          <cell r="C1132" t="str">
            <v>Chin</v>
          </cell>
          <cell r="D1132" t="str">
            <v>Bellen</v>
          </cell>
          <cell r="E1132">
            <v>106.11</v>
          </cell>
        </row>
        <row r="1133">
          <cell r="B1133">
            <v>40251</v>
          </cell>
          <cell r="C1133" t="str">
            <v>Jen</v>
          </cell>
          <cell r="D1133" t="str">
            <v>Carlota</v>
          </cell>
          <cell r="E1133">
            <v>210.87</v>
          </cell>
        </row>
        <row r="1134">
          <cell r="B1134">
            <v>40186</v>
          </cell>
          <cell r="C1134" t="str">
            <v>Jen</v>
          </cell>
          <cell r="D1134" t="str">
            <v>Quad</v>
          </cell>
          <cell r="E1134">
            <v>201.16</v>
          </cell>
        </row>
        <row r="1135">
          <cell r="B1135">
            <v>40246</v>
          </cell>
          <cell r="C1135" t="str">
            <v>Sioux</v>
          </cell>
          <cell r="D1135" t="str">
            <v>Sunshine</v>
          </cell>
          <cell r="E1135">
            <v>65.62</v>
          </cell>
        </row>
        <row r="1136">
          <cell r="B1136">
            <v>40378</v>
          </cell>
          <cell r="C1136" t="str">
            <v>Sue</v>
          </cell>
          <cell r="D1136" t="str">
            <v>Quad</v>
          </cell>
          <cell r="E1136">
            <v>128.56</v>
          </cell>
        </row>
        <row r="1137">
          <cell r="B1137">
            <v>40356</v>
          </cell>
          <cell r="C1137" t="str">
            <v>Chin</v>
          </cell>
          <cell r="D1137" t="str">
            <v>Sunshine</v>
          </cell>
          <cell r="E1137">
            <v>33.020000000000003</v>
          </cell>
        </row>
        <row r="1138">
          <cell r="B1138">
            <v>40226</v>
          </cell>
          <cell r="C1138" t="str">
            <v>Chin</v>
          </cell>
          <cell r="D1138" t="str">
            <v>Bellen</v>
          </cell>
          <cell r="E1138">
            <v>113.07</v>
          </cell>
        </row>
        <row r="1139">
          <cell r="B1139">
            <v>40507</v>
          </cell>
          <cell r="C1139" t="str">
            <v>Sue</v>
          </cell>
          <cell r="D1139" t="str">
            <v>Sunshine</v>
          </cell>
          <cell r="E1139">
            <v>83.66</v>
          </cell>
        </row>
        <row r="1140">
          <cell r="B1140">
            <v>40299</v>
          </cell>
          <cell r="C1140" t="str">
            <v>Jen</v>
          </cell>
          <cell r="D1140" t="str">
            <v>Yanaki</v>
          </cell>
          <cell r="E1140">
            <v>210.84</v>
          </cell>
        </row>
        <row r="1141">
          <cell r="B1141">
            <v>40199</v>
          </cell>
          <cell r="C1141" t="str">
            <v>Chin</v>
          </cell>
          <cell r="D1141" t="str">
            <v>Aspen</v>
          </cell>
          <cell r="E1141">
            <v>83.48</v>
          </cell>
        </row>
        <row r="1142">
          <cell r="B1142">
            <v>40294</v>
          </cell>
          <cell r="C1142" t="str">
            <v>Sue</v>
          </cell>
          <cell r="D1142" t="str">
            <v>Quad</v>
          </cell>
          <cell r="E1142">
            <v>157.77000000000001</v>
          </cell>
        </row>
        <row r="1143">
          <cell r="B1143">
            <v>40407</v>
          </cell>
          <cell r="C1143" t="str">
            <v>Sue</v>
          </cell>
          <cell r="D1143" t="str">
            <v>Yanaki</v>
          </cell>
          <cell r="E1143">
            <v>14.95</v>
          </cell>
        </row>
        <row r="1144">
          <cell r="B1144">
            <v>40311</v>
          </cell>
          <cell r="C1144" t="str">
            <v>Chin</v>
          </cell>
          <cell r="D1144" t="str">
            <v>Bellen</v>
          </cell>
          <cell r="E1144">
            <v>48.47</v>
          </cell>
        </row>
        <row r="1145">
          <cell r="B1145">
            <v>40184</v>
          </cell>
          <cell r="C1145" t="str">
            <v>Mo</v>
          </cell>
          <cell r="D1145" t="str">
            <v>Yanaki</v>
          </cell>
          <cell r="E1145">
            <v>173.95</v>
          </cell>
        </row>
        <row r="1146">
          <cell r="B1146">
            <v>40316</v>
          </cell>
          <cell r="C1146" t="str">
            <v>Mo</v>
          </cell>
          <cell r="D1146" t="str">
            <v>Sunshine</v>
          </cell>
          <cell r="E1146">
            <v>193.27</v>
          </cell>
        </row>
        <row r="1147">
          <cell r="B1147">
            <v>40504</v>
          </cell>
          <cell r="C1147" t="str">
            <v>Chin</v>
          </cell>
          <cell r="D1147" t="str">
            <v>Aspen</v>
          </cell>
          <cell r="E1147">
            <v>92.62</v>
          </cell>
        </row>
        <row r="1148">
          <cell r="B1148">
            <v>40252</v>
          </cell>
          <cell r="C1148" t="str">
            <v>Mo</v>
          </cell>
          <cell r="D1148" t="str">
            <v>Carlota</v>
          </cell>
          <cell r="E1148">
            <v>180.47</v>
          </cell>
        </row>
        <row r="1149">
          <cell r="B1149">
            <v>40277</v>
          </cell>
          <cell r="C1149" t="str">
            <v>Sioux</v>
          </cell>
          <cell r="D1149" t="str">
            <v>Yanaki</v>
          </cell>
          <cell r="E1149">
            <v>33.590000000000003</v>
          </cell>
        </row>
        <row r="1150">
          <cell r="B1150">
            <v>40513</v>
          </cell>
          <cell r="C1150" t="str">
            <v>Bill</v>
          </cell>
          <cell r="D1150" t="str">
            <v>Quad</v>
          </cell>
          <cell r="E1150">
            <v>95.88</v>
          </cell>
        </row>
        <row r="1151">
          <cell r="B1151">
            <v>40458</v>
          </cell>
          <cell r="C1151" t="str">
            <v>Sioux</v>
          </cell>
          <cell r="D1151" t="str">
            <v>Yanaki</v>
          </cell>
          <cell r="E1151">
            <v>35.78</v>
          </cell>
        </row>
        <row r="1152">
          <cell r="B1152">
            <v>40353</v>
          </cell>
          <cell r="C1152" t="str">
            <v>Mo</v>
          </cell>
          <cell r="D1152" t="str">
            <v>Sunshine</v>
          </cell>
          <cell r="E1152">
            <v>21.81</v>
          </cell>
        </row>
        <row r="1153">
          <cell r="B1153">
            <v>40456</v>
          </cell>
          <cell r="C1153" t="str">
            <v>Sioux</v>
          </cell>
          <cell r="D1153" t="str">
            <v>Yanaki</v>
          </cell>
          <cell r="E1153">
            <v>134.94</v>
          </cell>
        </row>
        <row r="1154">
          <cell r="B1154">
            <v>40491</v>
          </cell>
          <cell r="C1154" t="str">
            <v>Bill</v>
          </cell>
          <cell r="D1154" t="str">
            <v>Aspen</v>
          </cell>
          <cell r="E1154">
            <v>135.63</v>
          </cell>
        </row>
        <row r="1155">
          <cell r="B1155">
            <v>40535</v>
          </cell>
          <cell r="C1155" t="str">
            <v>Sioux</v>
          </cell>
          <cell r="D1155" t="str">
            <v>Yanaki</v>
          </cell>
          <cell r="E1155">
            <v>103.31</v>
          </cell>
        </row>
        <row r="1156">
          <cell r="B1156">
            <v>40364</v>
          </cell>
          <cell r="C1156" t="str">
            <v>Jen</v>
          </cell>
          <cell r="D1156" t="str">
            <v>Yanaki</v>
          </cell>
          <cell r="E1156">
            <v>187.09</v>
          </cell>
        </row>
        <row r="1157">
          <cell r="B1157">
            <v>40283</v>
          </cell>
          <cell r="C1157" t="str">
            <v>Bill</v>
          </cell>
          <cell r="D1157" t="str">
            <v>Bellen</v>
          </cell>
          <cell r="E1157">
            <v>132.94999999999999</v>
          </cell>
        </row>
        <row r="1158">
          <cell r="B1158">
            <v>40268</v>
          </cell>
          <cell r="C1158" t="str">
            <v>Mo</v>
          </cell>
          <cell r="D1158" t="str">
            <v>Carlota</v>
          </cell>
          <cell r="E1158">
            <v>199.41</v>
          </cell>
        </row>
        <row r="1159">
          <cell r="B1159">
            <v>40486</v>
          </cell>
          <cell r="C1159" t="str">
            <v>Chin</v>
          </cell>
          <cell r="D1159" t="str">
            <v>Sunshine</v>
          </cell>
          <cell r="E1159">
            <v>188.4</v>
          </cell>
        </row>
        <row r="1160">
          <cell r="B1160">
            <v>40211</v>
          </cell>
          <cell r="C1160" t="str">
            <v>Chin</v>
          </cell>
          <cell r="D1160" t="str">
            <v>Carlota</v>
          </cell>
          <cell r="E1160">
            <v>195.14</v>
          </cell>
        </row>
        <row r="1161">
          <cell r="B1161">
            <v>40233</v>
          </cell>
          <cell r="C1161" t="str">
            <v>Jen</v>
          </cell>
          <cell r="D1161" t="str">
            <v>Yanaki</v>
          </cell>
          <cell r="E1161">
            <v>101.68</v>
          </cell>
        </row>
        <row r="1162">
          <cell r="B1162">
            <v>40445</v>
          </cell>
          <cell r="C1162" t="str">
            <v>Sue</v>
          </cell>
          <cell r="D1162" t="str">
            <v>Yanaki</v>
          </cell>
          <cell r="E1162">
            <v>115.16</v>
          </cell>
        </row>
        <row r="1163">
          <cell r="B1163">
            <v>40390</v>
          </cell>
          <cell r="C1163" t="str">
            <v>Sue</v>
          </cell>
          <cell r="D1163" t="str">
            <v>Quad</v>
          </cell>
          <cell r="E1163">
            <v>106.72</v>
          </cell>
        </row>
        <row r="1164">
          <cell r="B1164">
            <v>40180</v>
          </cell>
          <cell r="C1164" t="str">
            <v>Bill</v>
          </cell>
          <cell r="D1164" t="str">
            <v>Sunshine</v>
          </cell>
          <cell r="E1164">
            <v>160.16</v>
          </cell>
        </row>
        <row r="1165">
          <cell r="B1165">
            <v>40215</v>
          </cell>
          <cell r="C1165" t="str">
            <v>Jen</v>
          </cell>
          <cell r="D1165" t="str">
            <v>Sunshine</v>
          </cell>
          <cell r="E1165">
            <v>102.95</v>
          </cell>
        </row>
        <row r="1166">
          <cell r="B1166">
            <v>40201</v>
          </cell>
          <cell r="C1166" t="str">
            <v>Sue</v>
          </cell>
          <cell r="D1166" t="str">
            <v>Carlota</v>
          </cell>
          <cell r="E1166">
            <v>33.299999999999997</v>
          </cell>
        </row>
        <row r="1167">
          <cell r="B1167">
            <v>40369</v>
          </cell>
          <cell r="C1167" t="str">
            <v>Mo</v>
          </cell>
          <cell r="D1167" t="str">
            <v>Sunshine</v>
          </cell>
          <cell r="E1167">
            <v>189.78</v>
          </cell>
        </row>
        <row r="1168">
          <cell r="B1168">
            <v>40464</v>
          </cell>
          <cell r="C1168" t="str">
            <v>Bill</v>
          </cell>
          <cell r="D1168" t="str">
            <v>Yanaki</v>
          </cell>
          <cell r="E1168">
            <v>78.48</v>
          </cell>
        </row>
        <row r="1169">
          <cell r="B1169">
            <v>40393</v>
          </cell>
          <cell r="C1169" t="str">
            <v>Bill</v>
          </cell>
          <cell r="D1169" t="str">
            <v>Carlota</v>
          </cell>
          <cell r="E1169">
            <v>210.77</v>
          </cell>
        </row>
        <row r="1170">
          <cell r="B1170">
            <v>40224</v>
          </cell>
          <cell r="C1170" t="str">
            <v>Sue</v>
          </cell>
          <cell r="D1170" t="str">
            <v>Sunshine</v>
          </cell>
          <cell r="E1170">
            <v>48.38</v>
          </cell>
        </row>
        <row r="1171">
          <cell r="B1171">
            <v>40382</v>
          </cell>
          <cell r="C1171" t="str">
            <v>Sioux</v>
          </cell>
          <cell r="D1171" t="str">
            <v>Carlota</v>
          </cell>
          <cell r="E1171">
            <v>37.32</v>
          </cell>
        </row>
        <row r="1172">
          <cell r="B1172">
            <v>40466</v>
          </cell>
          <cell r="C1172" t="str">
            <v>Jen</v>
          </cell>
          <cell r="D1172" t="str">
            <v>Aspen</v>
          </cell>
          <cell r="E1172">
            <v>205.15</v>
          </cell>
        </row>
        <row r="1173">
          <cell r="B1173">
            <v>40394</v>
          </cell>
          <cell r="C1173" t="str">
            <v>Mo</v>
          </cell>
          <cell r="D1173" t="str">
            <v>Quad</v>
          </cell>
          <cell r="E1173">
            <v>129.78</v>
          </cell>
        </row>
        <row r="1174">
          <cell r="B1174">
            <v>40294</v>
          </cell>
          <cell r="C1174" t="str">
            <v>Mo</v>
          </cell>
          <cell r="D1174" t="str">
            <v>Carlota</v>
          </cell>
          <cell r="E1174">
            <v>55.63</v>
          </cell>
        </row>
        <row r="1175">
          <cell r="B1175">
            <v>40489</v>
          </cell>
          <cell r="C1175" t="str">
            <v>Jen</v>
          </cell>
          <cell r="D1175" t="str">
            <v>Carlota</v>
          </cell>
          <cell r="E1175">
            <v>28.07</v>
          </cell>
        </row>
        <row r="1176">
          <cell r="B1176">
            <v>40195</v>
          </cell>
          <cell r="C1176" t="str">
            <v>Mo</v>
          </cell>
          <cell r="D1176" t="str">
            <v>Yanaki</v>
          </cell>
          <cell r="E1176">
            <v>147.85</v>
          </cell>
        </row>
        <row r="1177">
          <cell r="B1177">
            <v>40365</v>
          </cell>
          <cell r="C1177" t="str">
            <v>Jen</v>
          </cell>
          <cell r="D1177" t="str">
            <v>Quad</v>
          </cell>
          <cell r="E1177">
            <v>64.150000000000006</v>
          </cell>
        </row>
        <row r="1178">
          <cell r="B1178">
            <v>40403</v>
          </cell>
          <cell r="C1178" t="str">
            <v>Sue</v>
          </cell>
          <cell r="D1178" t="str">
            <v>Carlota</v>
          </cell>
          <cell r="E1178">
            <v>18.329999999999998</v>
          </cell>
        </row>
        <row r="1179">
          <cell r="B1179">
            <v>40403</v>
          </cell>
          <cell r="C1179" t="str">
            <v>Sioux</v>
          </cell>
          <cell r="D1179" t="str">
            <v>Yanaki</v>
          </cell>
          <cell r="E1179">
            <v>152.03</v>
          </cell>
        </row>
        <row r="1180">
          <cell r="B1180">
            <v>40349</v>
          </cell>
          <cell r="C1180" t="str">
            <v>Sioux</v>
          </cell>
          <cell r="D1180" t="str">
            <v>Aspen</v>
          </cell>
          <cell r="E1180">
            <v>127.63</v>
          </cell>
        </row>
        <row r="1181">
          <cell r="B1181">
            <v>40521</v>
          </cell>
          <cell r="C1181" t="str">
            <v>Sue</v>
          </cell>
          <cell r="D1181" t="str">
            <v>Carlota</v>
          </cell>
          <cell r="E1181">
            <v>166.77</v>
          </cell>
        </row>
        <row r="1182">
          <cell r="B1182">
            <v>40291</v>
          </cell>
          <cell r="C1182" t="str">
            <v>Bill</v>
          </cell>
          <cell r="D1182" t="str">
            <v>Carlota</v>
          </cell>
          <cell r="E1182">
            <v>152.15</v>
          </cell>
        </row>
        <row r="1183">
          <cell r="B1183">
            <v>40490</v>
          </cell>
          <cell r="C1183" t="str">
            <v>Sioux</v>
          </cell>
          <cell r="D1183" t="str">
            <v>Carlota</v>
          </cell>
          <cell r="E1183">
            <v>58.05</v>
          </cell>
        </row>
        <row r="1184">
          <cell r="B1184">
            <v>40437</v>
          </cell>
          <cell r="C1184" t="str">
            <v>Sioux</v>
          </cell>
          <cell r="D1184" t="str">
            <v>Quad</v>
          </cell>
          <cell r="E1184">
            <v>81.66</v>
          </cell>
        </row>
        <row r="1185">
          <cell r="B1185">
            <v>40358</v>
          </cell>
          <cell r="C1185" t="str">
            <v>Chin</v>
          </cell>
          <cell r="D1185" t="str">
            <v>Quad</v>
          </cell>
          <cell r="E1185">
            <v>28.71</v>
          </cell>
        </row>
        <row r="1186">
          <cell r="B1186">
            <v>40256</v>
          </cell>
          <cell r="C1186" t="str">
            <v>Sue</v>
          </cell>
          <cell r="D1186" t="str">
            <v>Sunshine</v>
          </cell>
          <cell r="E1186">
            <v>179.04</v>
          </cell>
        </row>
        <row r="1187">
          <cell r="B1187">
            <v>40326</v>
          </cell>
          <cell r="C1187" t="str">
            <v>Mo</v>
          </cell>
          <cell r="D1187" t="str">
            <v>Carlota</v>
          </cell>
          <cell r="E1187">
            <v>94.4</v>
          </cell>
        </row>
        <row r="1188">
          <cell r="B1188">
            <v>40353</v>
          </cell>
          <cell r="C1188" t="str">
            <v>Sioux</v>
          </cell>
          <cell r="D1188" t="str">
            <v>Quad</v>
          </cell>
          <cell r="E1188">
            <v>130.94</v>
          </cell>
        </row>
        <row r="1189">
          <cell r="B1189">
            <v>40438</v>
          </cell>
          <cell r="C1189" t="str">
            <v>Jen</v>
          </cell>
          <cell r="D1189" t="str">
            <v>Sunshine</v>
          </cell>
          <cell r="E1189">
            <v>180.66</v>
          </cell>
        </row>
        <row r="1190">
          <cell r="B1190">
            <v>40392</v>
          </cell>
          <cell r="C1190" t="str">
            <v>Sioux</v>
          </cell>
          <cell r="D1190" t="str">
            <v>Yanaki</v>
          </cell>
          <cell r="E1190">
            <v>25.68</v>
          </cell>
        </row>
        <row r="1191">
          <cell r="B1191">
            <v>40378</v>
          </cell>
          <cell r="C1191" t="str">
            <v>Bill</v>
          </cell>
          <cell r="D1191" t="str">
            <v>Yanaki</v>
          </cell>
          <cell r="E1191">
            <v>85.34</v>
          </cell>
        </row>
        <row r="1192">
          <cell r="B1192">
            <v>40528</v>
          </cell>
          <cell r="C1192" t="str">
            <v>Sue</v>
          </cell>
          <cell r="D1192" t="str">
            <v>Carlota</v>
          </cell>
          <cell r="E1192">
            <v>197.98</v>
          </cell>
        </row>
        <row r="1193">
          <cell r="B1193">
            <v>40273</v>
          </cell>
          <cell r="C1193" t="str">
            <v>Sue</v>
          </cell>
          <cell r="D1193" t="str">
            <v>Quad</v>
          </cell>
          <cell r="E1193">
            <v>88.98</v>
          </cell>
        </row>
        <row r="1194">
          <cell r="B1194">
            <v>40251</v>
          </cell>
          <cell r="C1194" t="str">
            <v>Bill</v>
          </cell>
          <cell r="D1194" t="str">
            <v>Bellen</v>
          </cell>
          <cell r="E1194">
            <v>79.400000000000006</v>
          </cell>
        </row>
        <row r="1195">
          <cell r="B1195">
            <v>40522</v>
          </cell>
          <cell r="C1195" t="str">
            <v>Mo</v>
          </cell>
          <cell r="D1195" t="str">
            <v>Carlota</v>
          </cell>
          <cell r="E1195">
            <v>80.89</v>
          </cell>
        </row>
        <row r="1196">
          <cell r="B1196">
            <v>40399</v>
          </cell>
          <cell r="C1196" t="str">
            <v>Mo</v>
          </cell>
          <cell r="D1196" t="str">
            <v>Bellen</v>
          </cell>
          <cell r="E1196">
            <v>97.02</v>
          </cell>
        </row>
        <row r="1197">
          <cell r="B1197">
            <v>40385</v>
          </cell>
          <cell r="C1197" t="str">
            <v>Sue</v>
          </cell>
          <cell r="D1197" t="str">
            <v>Bellen</v>
          </cell>
          <cell r="E1197">
            <v>46.95</v>
          </cell>
        </row>
        <row r="1198">
          <cell r="B1198">
            <v>40505</v>
          </cell>
          <cell r="C1198" t="str">
            <v>Chin</v>
          </cell>
          <cell r="D1198" t="str">
            <v>Quad</v>
          </cell>
          <cell r="E1198">
            <v>139.22</v>
          </cell>
        </row>
        <row r="1199">
          <cell r="B1199">
            <v>40388</v>
          </cell>
          <cell r="C1199" t="str">
            <v>Jen</v>
          </cell>
          <cell r="D1199" t="str">
            <v>Aspen</v>
          </cell>
          <cell r="E1199">
            <v>110.75</v>
          </cell>
        </row>
        <row r="1200">
          <cell r="B1200">
            <v>40196</v>
          </cell>
          <cell r="C1200" t="str">
            <v>Sioux</v>
          </cell>
          <cell r="D1200" t="str">
            <v>Quad</v>
          </cell>
          <cell r="E1200">
            <v>201.94</v>
          </cell>
        </row>
        <row r="1201">
          <cell r="B1201">
            <v>40455</v>
          </cell>
          <cell r="C1201" t="str">
            <v>Sioux</v>
          </cell>
          <cell r="D1201" t="str">
            <v>Quad</v>
          </cell>
          <cell r="E1201">
            <v>32.54</v>
          </cell>
        </row>
        <row r="1202">
          <cell r="B1202">
            <v>40514</v>
          </cell>
          <cell r="C1202" t="str">
            <v>Mo</v>
          </cell>
          <cell r="D1202" t="str">
            <v>Quad</v>
          </cell>
          <cell r="E1202">
            <v>152.38</v>
          </cell>
        </row>
        <row r="1203">
          <cell r="B1203">
            <v>40515</v>
          </cell>
          <cell r="C1203" t="str">
            <v>Jen</v>
          </cell>
          <cell r="D1203" t="str">
            <v>Sunshine</v>
          </cell>
          <cell r="E1203">
            <v>18.079999999999998</v>
          </cell>
        </row>
        <row r="1204">
          <cell r="B1204">
            <v>40379</v>
          </cell>
          <cell r="C1204" t="str">
            <v>Sue</v>
          </cell>
          <cell r="D1204" t="str">
            <v>Bellen</v>
          </cell>
          <cell r="E1204">
            <v>101.91</v>
          </cell>
        </row>
        <row r="1205">
          <cell r="B1205">
            <v>40507</v>
          </cell>
          <cell r="C1205" t="str">
            <v>Bill</v>
          </cell>
          <cell r="D1205" t="str">
            <v>Sunshine</v>
          </cell>
          <cell r="E1205">
            <v>40.86</v>
          </cell>
        </row>
        <row r="1206">
          <cell r="B1206">
            <v>40444</v>
          </cell>
          <cell r="C1206" t="str">
            <v>Chin</v>
          </cell>
          <cell r="D1206" t="str">
            <v>Yanaki</v>
          </cell>
          <cell r="E1206">
            <v>37.229999999999997</v>
          </cell>
        </row>
        <row r="1207">
          <cell r="B1207">
            <v>40482</v>
          </cell>
          <cell r="C1207" t="str">
            <v>Jen</v>
          </cell>
          <cell r="D1207" t="str">
            <v>Yanaki</v>
          </cell>
          <cell r="E1207">
            <v>194.88</v>
          </cell>
        </row>
        <row r="1208">
          <cell r="B1208">
            <v>40486</v>
          </cell>
          <cell r="C1208" t="str">
            <v>Sioux</v>
          </cell>
          <cell r="D1208" t="str">
            <v>Sunshine</v>
          </cell>
          <cell r="E1208">
            <v>102.58</v>
          </cell>
        </row>
        <row r="1209">
          <cell r="B1209">
            <v>40191</v>
          </cell>
          <cell r="C1209" t="str">
            <v>Sue</v>
          </cell>
          <cell r="D1209" t="str">
            <v>Aspen</v>
          </cell>
          <cell r="E1209">
            <v>57.39</v>
          </cell>
        </row>
        <row r="1210">
          <cell r="B1210">
            <v>40516</v>
          </cell>
          <cell r="C1210" t="str">
            <v>Mo</v>
          </cell>
          <cell r="D1210" t="str">
            <v>Sunshine</v>
          </cell>
          <cell r="E1210">
            <v>97.95</v>
          </cell>
        </row>
        <row r="1211">
          <cell r="B1211">
            <v>40181</v>
          </cell>
          <cell r="C1211" t="str">
            <v>Chin</v>
          </cell>
          <cell r="D1211" t="str">
            <v>Carlota</v>
          </cell>
          <cell r="E1211">
            <v>188.32</v>
          </cell>
        </row>
        <row r="1212">
          <cell r="B1212">
            <v>40475</v>
          </cell>
          <cell r="C1212" t="str">
            <v>Mo</v>
          </cell>
          <cell r="D1212" t="str">
            <v>Quad</v>
          </cell>
          <cell r="E1212">
            <v>135.1</v>
          </cell>
        </row>
        <row r="1213">
          <cell r="B1213">
            <v>40472</v>
          </cell>
          <cell r="C1213" t="str">
            <v>Mo</v>
          </cell>
          <cell r="D1213" t="str">
            <v>Yanaki</v>
          </cell>
          <cell r="E1213">
            <v>140.06</v>
          </cell>
        </row>
        <row r="1214">
          <cell r="B1214">
            <v>40342</v>
          </cell>
          <cell r="C1214" t="str">
            <v>Bill</v>
          </cell>
          <cell r="D1214" t="str">
            <v>Sunshine</v>
          </cell>
          <cell r="E1214">
            <v>23.32</v>
          </cell>
        </row>
        <row r="1215">
          <cell r="B1215">
            <v>40397</v>
          </cell>
          <cell r="C1215" t="str">
            <v>Sioux</v>
          </cell>
          <cell r="D1215" t="str">
            <v>Quad</v>
          </cell>
          <cell r="E1215">
            <v>70.61</v>
          </cell>
        </row>
        <row r="1216">
          <cell r="B1216">
            <v>40287</v>
          </cell>
          <cell r="C1216" t="str">
            <v>Mo</v>
          </cell>
          <cell r="D1216" t="str">
            <v>Sunshine</v>
          </cell>
          <cell r="E1216">
            <v>172.21</v>
          </cell>
        </row>
        <row r="1217">
          <cell r="B1217">
            <v>40291</v>
          </cell>
          <cell r="C1217" t="str">
            <v>Sue</v>
          </cell>
          <cell r="D1217" t="str">
            <v>Sunshine</v>
          </cell>
          <cell r="E1217">
            <v>175.38</v>
          </cell>
        </row>
        <row r="1218">
          <cell r="B1218">
            <v>40281</v>
          </cell>
          <cell r="C1218" t="str">
            <v>Sue</v>
          </cell>
          <cell r="D1218" t="str">
            <v>Sunshine</v>
          </cell>
          <cell r="E1218">
            <v>150.08000000000001</v>
          </cell>
        </row>
        <row r="1219">
          <cell r="B1219">
            <v>40422</v>
          </cell>
          <cell r="C1219" t="str">
            <v>Jen</v>
          </cell>
          <cell r="D1219" t="str">
            <v>Sunshine</v>
          </cell>
          <cell r="E1219">
            <v>26.51</v>
          </cell>
        </row>
        <row r="1220">
          <cell r="B1220">
            <v>40523</v>
          </cell>
          <cell r="C1220" t="str">
            <v>Mo</v>
          </cell>
          <cell r="D1220" t="str">
            <v>Sunshine</v>
          </cell>
          <cell r="E1220">
            <v>206.25</v>
          </cell>
        </row>
        <row r="1221">
          <cell r="B1221">
            <v>40233</v>
          </cell>
          <cell r="C1221" t="str">
            <v>Sue</v>
          </cell>
          <cell r="D1221" t="str">
            <v>Aspen</v>
          </cell>
          <cell r="E1221">
            <v>83.37</v>
          </cell>
        </row>
        <row r="1222">
          <cell r="B1222">
            <v>40223</v>
          </cell>
          <cell r="C1222" t="str">
            <v>Jen</v>
          </cell>
          <cell r="D1222" t="str">
            <v>Aspen</v>
          </cell>
          <cell r="E1222">
            <v>65.209999999999994</v>
          </cell>
        </row>
        <row r="1223">
          <cell r="B1223">
            <v>40325</v>
          </cell>
          <cell r="C1223" t="str">
            <v>Bill</v>
          </cell>
          <cell r="D1223" t="str">
            <v>Yanaki</v>
          </cell>
          <cell r="E1223">
            <v>120</v>
          </cell>
        </row>
        <row r="1224">
          <cell r="B1224">
            <v>40401</v>
          </cell>
          <cell r="C1224" t="str">
            <v>Bill</v>
          </cell>
          <cell r="D1224" t="str">
            <v>Aspen</v>
          </cell>
          <cell r="E1224">
            <v>173.36</v>
          </cell>
        </row>
        <row r="1225">
          <cell r="B1225">
            <v>40245</v>
          </cell>
          <cell r="C1225" t="str">
            <v>Chin</v>
          </cell>
          <cell r="D1225" t="str">
            <v>Bellen</v>
          </cell>
          <cell r="E1225">
            <v>181.31</v>
          </cell>
        </row>
        <row r="1226">
          <cell r="B1226">
            <v>40430</v>
          </cell>
          <cell r="C1226" t="str">
            <v>Bill</v>
          </cell>
          <cell r="D1226" t="str">
            <v>Aspen</v>
          </cell>
          <cell r="E1226">
            <v>86.89</v>
          </cell>
        </row>
        <row r="1227">
          <cell r="B1227">
            <v>40396</v>
          </cell>
          <cell r="C1227" t="str">
            <v>Sioux</v>
          </cell>
          <cell r="D1227" t="str">
            <v>Aspen</v>
          </cell>
          <cell r="E1227">
            <v>188.37</v>
          </cell>
        </row>
        <row r="1228">
          <cell r="B1228">
            <v>40334</v>
          </cell>
          <cell r="C1228" t="str">
            <v>Jen</v>
          </cell>
          <cell r="D1228" t="str">
            <v>Aspen</v>
          </cell>
          <cell r="E1228">
            <v>207.77</v>
          </cell>
        </row>
        <row r="1229">
          <cell r="B1229">
            <v>40527</v>
          </cell>
          <cell r="C1229" t="str">
            <v>Mo</v>
          </cell>
          <cell r="D1229" t="str">
            <v>Sunshine</v>
          </cell>
          <cell r="E1229">
            <v>100.88</v>
          </cell>
        </row>
        <row r="1230">
          <cell r="B1230">
            <v>40220</v>
          </cell>
          <cell r="C1230" t="str">
            <v>Jen</v>
          </cell>
          <cell r="D1230" t="str">
            <v>Sunshine</v>
          </cell>
          <cell r="E1230">
            <v>136.01</v>
          </cell>
        </row>
        <row r="1231">
          <cell r="B1231">
            <v>40474</v>
          </cell>
          <cell r="C1231" t="str">
            <v>Jen</v>
          </cell>
          <cell r="D1231" t="str">
            <v>Carlota</v>
          </cell>
          <cell r="E1231">
            <v>184.56</v>
          </cell>
        </row>
        <row r="1232">
          <cell r="B1232">
            <v>40385</v>
          </cell>
          <cell r="C1232" t="str">
            <v>Bill</v>
          </cell>
          <cell r="D1232" t="str">
            <v>Yanaki</v>
          </cell>
          <cell r="E1232">
            <v>148.26</v>
          </cell>
        </row>
        <row r="1233">
          <cell r="B1233">
            <v>40484</v>
          </cell>
          <cell r="C1233" t="str">
            <v>Sue</v>
          </cell>
          <cell r="D1233" t="str">
            <v>Quad</v>
          </cell>
          <cell r="E1233">
            <v>63.33</v>
          </cell>
        </row>
        <row r="1234">
          <cell r="B1234">
            <v>40470</v>
          </cell>
          <cell r="C1234" t="str">
            <v>Bill</v>
          </cell>
          <cell r="D1234" t="str">
            <v>Bellen</v>
          </cell>
          <cell r="E1234">
            <v>158.79</v>
          </cell>
        </row>
        <row r="1235">
          <cell r="B1235">
            <v>40382</v>
          </cell>
          <cell r="C1235" t="str">
            <v>Mo</v>
          </cell>
          <cell r="D1235" t="str">
            <v>Yanaki</v>
          </cell>
          <cell r="E1235">
            <v>184.77</v>
          </cell>
        </row>
        <row r="1236">
          <cell r="B1236">
            <v>40219</v>
          </cell>
          <cell r="C1236" t="str">
            <v>Chin</v>
          </cell>
          <cell r="D1236" t="str">
            <v>Yanaki</v>
          </cell>
          <cell r="E1236">
            <v>128.94</v>
          </cell>
        </row>
        <row r="1237">
          <cell r="B1237">
            <v>40218</v>
          </cell>
          <cell r="C1237" t="str">
            <v>Bill</v>
          </cell>
          <cell r="D1237" t="str">
            <v>Aspen</v>
          </cell>
          <cell r="E1237">
            <v>152.05000000000001</v>
          </cell>
        </row>
        <row r="1238">
          <cell r="B1238">
            <v>40360</v>
          </cell>
          <cell r="C1238" t="str">
            <v>Chin</v>
          </cell>
          <cell r="D1238" t="str">
            <v>Sunshine</v>
          </cell>
          <cell r="E1238">
            <v>61.46</v>
          </cell>
        </row>
        <row r="1239">
          <cell r="B1239">
            <v>40214</v>
          </cell>
          <cell r="C1239" t="str">
            <v>Sioux</v>
          </cell>
          <cell r="D1239" t="str">
            <v>Sunshine</v>
          </cell>
          <cell r="E1239">
            <v>15.96</v>
          </cell>
        </row>
        <row r="1240">
          <cell r="B1240">
            <v>40278</v>
          </cell>
          <cell r="C1240" t="str">
            <v>Sioux</v>
          </cell>
          <cell r="D1240" t="str">
            <v>Quad</v>
          </cell>
          <cell r="E1240">
            <v>59.26</v>
          </cell>
        </row>
        <row r="1241">
          <cell r="B1241">
            <v>40352</v>
          </cell>
          <cell r="C1241" t="str">
            <v>Sue</v>
          </cell>
          <cell r="D1241" t="str">
            <v>Bellen</v>
          </cell>
          <cell r="E1241">
            <v>109.26</v>
          </cell>
        </row>
        <row r="1242">
          <cell r="B1242">
            <v>40297</v>
          </cell>
          <cell r="C1242" t="str">
            <v>Mo</v>
          </cell>
          <cell r="D1242" t="str">
            <v>Bellen</v>
          </cell>
          <cell r="E1242">
            <v>144.38</v>
          </cell>
        </row>
        <row r="1243">
          <cell r="B1243">
            <v>40537</v>
          </cell>
          <cell r="C1243" t="str">
            <v>Sioux</v>
          </cell>
          <cell r="D1243" t="str">
            <v>Yanaki</v>
          </cell>
          <cell r="E1243">
            <v>136.84</v>
          </cell>
        </row>
        <row r="1244">
          <cell r="B1244">
            <v>40520</v>
          </cell>
          <cell r="C1244" t="str">
            <v>Sue</v>
          </cell>
          <cell r="D1244" t="str">
            <v>Aspen</v>
          </cell>
          <cell r="E1244">
            <v>177.37</v>
          </cell>
        </row>
        <row r="1245">
          <cell r="B1245">
            <v>40332</v>
          </cell>
          <cell r="C1245" t="str">
            <v>Sue</v>
          </cell>
          <cell r="D1245" t="str">
            <v>Aspen</v>
          </cell>
          <cell r="E1245">
            <v>145.18</v>
          </cell>
        </row>
        <row r="1246">
          <cell r="B1246">
            <v>40348</v>
          </cell>
          <cell r="C1246" t="str">
            <v>Sue</v>
          </cell>
          <cell r="D1246" t="str">
            <v>Yanaki</v>
          </cell>
          <cell r="E1246">
            <v>89.57</v>
          </cell>
        </row>
        <row r="1247">
          <cell r="B1247">
            <v>40351</v>
          </cell>
          <cell r="C1247" t="str">
            <v>Jen</v>
          </cell>
          <cell r="D1247" t="str">
            <v>Carlota</v>
          </cell>
          <cell r="E1247">
            <v>170.71</v>
          </cell>
        </row>
        <row r="1248">
          <cell r="B1248">
            <v>40431</v>
          </cell>
          <cell r="C1248" t="str">
            <v>Sioux</v>
          </cell>
          <cell r="D1248" t="str">
            <v>Quad</v>
          </cell>
          <cell r="E1248">
            <v>97.89</v>
          </cell>
        </row>
        <row r="1249">
          <cell r="B1249">
            <v>40233</v>
          </cell>
          <cell r="C1249" t="str">
            <v>Jen</v>
          </cell>
          <cell r="D1249" t="str">
            <v>Yanaki</v>
          </cell>
          <cell r="E1249">
            <v>155.15</v>
          </cell>
        </row>
        <row r="1250">
          <cell r="B1250">
            <v>40532</v>
          </cell>
          <cell r="C1250" t="str">
            <v>Sioux</v>
          </cell>
          <cell r="D1250" t="str">
            <v>Bellen</v>
          </cell>
          <cell r="E1250">
            <v>120.3</v>
          </cell>
        </row>
        <row r="1251">
          <cell r="B1251">
            <v>40360</v>
          </cell>
          <cell r="C1251" t="str">
            <v>Chin</v>
          </cell>
          <cell r="D1251" t="str">
            <v>Yanaki</v>
          </cell>
          <cell r="E1251">
            <v>40.93</v>
          </cell>
        </row>
        <row r="1252">
          <cell r="B1252">
            <v>40400</v>
          </cell>
          <cell r="C1252" t="str">
            <v>Sioux</v>
          </cell>
          <cell r="D1252" t="str">
            <v>Quad</v>
          </cell>
          <cell r="E1252">
            <v>66.569999999999993</v>
          </cell>
        </row>
        <row r="1253">
          <cell r="B1253">
            <v>40484</v>
          </cell>
          <cell r="C1253" t="str">
            <v>Bill</v>
          </cell>
          <cell r="D1253" t="str">
            <v>Quad</v>
          </cell>
          <cell r="E1253">
            <v>138.52000000000001</v>
          </cell>
        </row>
        <row r="1254">
          <cell r="B1254">
            <v>40268</v>
          </cell>
          <cell r="C1254" t="str">
            <v>Jen</v>
          </cell>
          <cell r="D1254" t="str">
            <v>Carlota</v>
          </cell>
          <cell r="E1254">
            <v>19.510000000000002</v>
          </cell>
        </row>
        <row r="1255">
          <cell r="B1255">
            <v>40484</v>
          </cell>
          <cell r="C1255" t="str">
            <v>Sue</v>
          </cell>
          <cell r="D1255" t="str">
            <v>Aspen</v>
          </cell>
          <cell r="E1255">
            <v>57.43</v>
          </cell>
        </row>
        <row r="1256">
          <cell r="B1256">
            <v>40539</v>
          </cell>
          <cell r="C1256" t="str">
            <v>Sue</v>
          </cell>
          <cell r="D1256" t="str">
            <v>Carlota</v>
          </cell>
          <cell r="E1256">
            <v>170.91</v>
          </cell>
        </row>
        <row r="1257">
          <cell r="B1257">
            <v>40206</v>
          </cell>
          <cell r="C1257" t="str">
            <v>Sioux</v>
          </cell>
          <cell r="D1257" t="str">
            <v>Carlota</v>
          </cell>
          <cell r="E1257">
            <v>127.04</v>
          </cell>
        </row>
        <row r="1258">
          <cell r="B1258">
            <v>40498</v>
          </cell>
          <cell r="C1258" t="str">
            <v>Sioux</v>
          </cell>
          <cell r="D1258" t="str">
            <v>Aspen</v>
          </cell>
          <cell r="E1258">
            <v>163.21</v>
          </cell>
        </row>
        <row r="1259">
          <cell r="B1259">
            <v>40464</v>
          </cell>
          <cell r="C1259" t="str">
            <v>Bill</v>
          </cell>
          <cell r="D1259" t="str">
            <v>Aspen</v>
          </cell>
          <cell r="E1259">
            <v>127.84</v>
          </cell>
        </row>
        <row r="1260">
          <cell r="B1260">
            <v>40372</v>
          </cell>
          <cell r="C1260" t="str">
            <v>Sue</v>
          </cell>
          <cell r="D1260" t="str">
            <v>Bellen</v>
          </cell>
          <cell r="E1260">
            <v>118.2</v>
          </cell>
        </row>
        <row r="1261">
          <cell r="B1261">
            <v>40399</v>
          </cell>
          <cell r="C1261" t="str">
            <v>Mo</v>
          </cell>
          <cell r="D1261" t="str">
            <v>Quad</v>
          </cell>
          <cell r="E1261">
            <v>43.87</v>
          </cell>
        </row>
        <row r="1262">
          <cell r="B1262">
            <v>40466</v>
          </cell>
          <cell r="C1262" t="str">
            <v>Jen</v>
          </cell>
          <cell r="D1262" t="str">
            <v>Carlota</v>
          </cell>
          <cell r="E1262">
            <v>185.86</v>
          </cell>
        </row>
        <row r="1263">
          <cell r="B1263">
            <v>40398</v>
          </cell>
          <cell r="C1263" t="str">
            <v>Mo</v>
          </cell>
          <cell r="D1263" t="str">
            <v>Bellen</v>
          </cell>
          <cell r="E1263">
            <v>83</v>
          </cell>
        </row>
        <row r="1264">
          <cell r="B1264">
            <v>40308</v>
          </cell>
          <cell r="C1264" t="str">
            <v>Mo</v>
          </cell>
          <cell r="D1264" t="str">
            <v>Aspen</v>
          </cell>
          <cell r="E1264">
            <v>142.13999999999999</v>
          </cell>
        </row>
        <row r="1265">
          <cell r="B1265">
            <v>40229</v>
          </cell>
          <cell r="C1265" t="str">
            <v>Mo</v>
          </cell>
          <cell r="D1265" t="str">
            <v>Yanaki</v>
          </cell>
          <cell r="E1265">
            <v>183.02</v>
          </cell>
        </row>
        <row r="1266">
          <cell r="B1266">
            <v>40500</v>
          </cell>
          <cell r="C1266" t="str">
            <v>Chin</v>
          </cell>
          <cell r="D1266" t="str">
            <v>Quad</v>
          </cell>
          <cell r="E1266">
            <v>28.99</v>
          </cell>
        </row>
        <row r="1267">
          <cell r="B1267">
            <v>40304</v>
          </cell>
          <cell r="C1267" t="str">
            <v>Mo</v>
          </cell>
          <cell r="D1267" t="str">
            <v>Bellen</v>
          </cell>
          <cell r="E1267">
            <v>18.899999999999999</v>
          </cell>
        </row>
        <row r="1268">
          <cell r="B1268">
            <v>40293</v>
          </cell>
          <cell r="C1268" t="str">
            <v>Chin</v>
          </cell>
          <cell r="D1268" t="str">
            <v>Bellen</v>
          </cell>
          <cell r="E1268">
            <v>44.62</v>
          </cell>
        </row>
        <row r="1269">
          <cell r="B1269">
            <v>40447</v>
          </cell>
          <cell r="C1269" t="str">
            <v>Sioux</v>
          </cell>
          <cell r="D1269" t="str">
            <v>Quad</v>
          </cell>
          <cell r="E1269">
            <v>80.94</v>
          </cell>
        </row>
        <row r="1270">
          <cell r="B1270">
            <v>40492</v>
          </cell>
          <cell r="C1270" t="str">
            <v>Bill</v>
          </cell>
          <cell r="D1270" t="str">
            <v>Aspen</v>
          </cell>
          <cell r="E1270">
            <v>121.29</v>
          </cell>
        </row>
        <row r="1271">
          <cell r="B1271">
            <v>40414</v>
          </cell>
          <cell r="C1271" t="str">
            <v>Jen</v>
          </cell>
          <cell r="D1271" t="str">
            <v>Yanaki</v>
          </cell>
          <cell r="E1271">
            <v>151.01</v>
          </cell>
        </row>
        <row r="1272">
          <cell r="B1272">
            <v>40475</v>
          </cell>
          <cell r="C1272" t="str">
            <v>Mo</v>
          </cell>
          <cell r="D1272" t="str">
            <v>Aspen</v>
          </cell>
          <cell r="E1272">
            <v>107.12</v>
          </cell>
        </row>
        <row r="1273">
          <cell r="B1273">
            <v>40443</v>
          </cell>
          <cell r="C1273" t="str">
            <v>Bill</v>
          </cell>
          <cell r="D1273" t="str">
            <v>Carlota</v>
          </cell>
          <cell r="E1273">
            <v>93.55</v>
          </cell>
        </row>
        <row r="1274">
          <cell r="B1274">
            <v>40346</v>
          </cell>
          <cell r="C1274" t="str">
            <v>Chin</v>
          </cell>
          <cell r="D1274" t="str">
            <v>Carlota</v>
          </cell>
          <cell r="E1274">
            <v>93.16</v>
          </cell>
        </row>
        <row r="1275">
          <cell r="B1275">
            <v>40411</v>
          </cell>
          <cell r="C1275" t="str">
            <v>Sue</v>
          </cell>
          <cell r="D1275" t="str">
            <v>Yanaki</v>
          </cell>
          <cell r="E1275">
            <v>155.59</v>
          </cell>
        </row>
        <row r="1276">
          <cell r="B1276">
            <v>40372</v>
          </cell>
          <cell r="C1276" t="str">
            <v>Bill</v>
          </cell>
          <cell r="D1276" t="str">
            <v>Sunshine</v>
          </cell>
          <cell r="E1276">
            <v>184.43</v>
          </cell>
        </row>
        <row r="1277">
          <cell r="B1277">
            <v>40404</v>
          </cell>
          <cell r="C1277" t="str">
            <v>Sioux</v>
          </cell>
          <cell r="D1277" t="str">
            <v>Carlota</v>
          </cell>
          <cell r="E1277">
            <v>70.36</v>
          </cell>
        </row>
        <row r="1278">
          <cell r="B1278">
            <v>40301</v>
          </cell>
          <cell r="C1278" t="str">
            <v>Chin</v>
          </cell>
          <cell r="D1278" t="str">
            <v>Sunshine</v>
          </cell>
          <cell r="E1278">
            <v>124.98</v>
          </cell>
        </row>
        <row r="1279">
          <cell r="B1279">
            <v>40394</v>
          </cell>
          <cell r="C1279" t="str">
            <v>Sioux</v>
          </cell>
          <cell r="D1279" t="str">
            <v>Aspen</v>
          </cell>
          <cell r="E1279">
            <v>194.12</v>
          </cell>
        </row>
        <row r="1280">
          <cell r="B1280">
            <v>40280</v>
          </cell>
          <cell r="C1280" t="str">
            <v>Chin</v>
          </cell>
          <cell r="D1280" t="str">
            <v>Bellen</v>
          </cell>
          <cell r="E1280">
            <v>124.7</v>
          </cell>
        </row>
        <row r="1281">
          <cell r="B1281">
            <v>40512</v>
          </cell>
          <cell r="C1281" t="str">
            <v>Chin</v>
          </cell>
          <cell r="D1281" t="str">
            <v>Aspen</v>
          </cell>
          <cell r="E1281">
            <v>46.79</v>
          </cell>
        </row>
        <row r="1282">
          <cell r="B1282">
            <v>40289</v>
          </cell>
          <cell r="C1282" t="str">
            <v>Sue</v>
          </cell>
          <cell r="D1282" t="str">
            <v>Yanaki</v>
          </cell>
          <cell r="E1282">
            <v>195.65</v>
          </cell>
        </row>
        <row r="1283">
          <cell r="B1283">
            <v>40297</v>
          </cell>
          <cell r="C1283" t="str">
            <v>Sioux</v>
          </cell>
          <cell r="D1283" t="str">
            <v>Bellen</v>
          </cell>
          <cell r="E1283">
            <v>89.66</v>
          </cell>
        </row>
        <row r="1284">
          <cell r="B1284">
            <v>40217</v>
          </cell>
          <cell r="C1284" t="str">
            <v>Sue</v>
          </cell>
          <cell r="D1284" t="str">
            <v>Carlota</v>
          </cell>
          <cell r="E1284">
            <v>71.739999999999995</v>
          </cell>
        </row>
        <row r="1285">
          <cell r="B1285">
            <v>40537</v>
          </cell>
          <cell r="C1285" t="str">
            <v>Chin</v>
          </cell>
          <cell r="D1285" t="str">
            <v>Aspen</v>
          </cell>
          <cell r="E1285">
            <v>116.19</v>
          </cell>
        </row>
        <row r="1286">
          <cell r="B1286">
            <v>40354</v>
          </cell>
          <cell r="C1286" t="str">
            <v>Chin</v>
          </cell>
          <cell r="D1286" t="str">
            <v>Aspen</v>
          </cell>
          <cell r="E1286">
            <v>189.68</v>
          </cell>
        </row>
        <row r="1287">
          <cell r="B1287">
            <v>40440</v>
          </cell>
          <cell r="C1287" t="str">
            <v>Mo</v>
          </cell>
          <cell r="D1287" t="str">
            <v>Carlota</v>
          </cell>
          <cell r="E1287">
            <v>40.119999999999997</v>
          </cell>
        </row>
        <row r="1288">
          <cell r="B1288">
            <v>40310</v>
          </cell>
          <cell r="C1288" t="str">
            <v>Sioux</v>
          </cell>
          <cell r="D1288" t="str">
            <v>Quad</v>
          </cell>
          <cell r="E1288">
            <v>130.97999999999999</v>
          </cell>
        </row>
        <row r="1289">
          <cell r="B1289">
            <v>40509</v>
          </cell>
          <cell r="C1289" t="str">
            <v>Chin</v>
          </cell>
          <cell r="D1289" t="str">
            <v>Quad</v>
          </cell>
          <cell r="E1289">
            <v>30.88</v>
          </cell>
        </row>
        <row r="1290">
          <cell r="B1290">
            <v>40270</v>
          </cell>
          <cell r="C1290" t="str">
            <v>Bill</v>
          </cell>
          <cell r="D1290" t="str">
            <v>Sunshine</v>
          </cell>
          <cell r="E1290">
            <v>177.07</v>
          </cell>
        </row>
        <row r="1291">
          <cell r="B1291">
            <v>40368</v>
          </cell>
          <cell r="C1291" t="str">
            <v>Sioux</v>
          </cell>
          <cell r="D1291" t="str">
            <v>Carlota</v>
          </cell>
          <cell r="E1291">
            <v>90.86</v>
          </cell>
        </row>
        <row r="1292">
          <cell r="B1292">
            <v>40442</v>
          </cell>
          <cell r="C1292" t="str">
            <v>Jen</v>
          </cell>
          <cell r="D1292" t="str">
            <v>Carlota</v>
          </cell>
          <cell r="E1292">
            <v>93.32</v>
          </cell>
        </row>
        <row r="1293">
          <cell r="B1293">
            <v>40484</v>
          </cell>
          <cell r="C1293" t="str">
            <v>Jen</v>
          </cell>
          <cell r="D1293" t="str">
            <v>Aspen</v>
          </cell>
          <cell r="E1293">
            <v>14.99</v>
          </cell>
        </row>
        <row r="1294">
          <cell r="B1294">
            <v>40290</v>
          </cell>
          <cell r="C1294" t="str">
            <v>Sue</v>
          </cell>
          <cell r="D1294" t="str">
            <v>Carlota</v>
          </cell>
          <cell r="E1294">
            <v>175.38</v>
          </cell>
        </row>
        <row r="1295">
          <cell r="B1295">
            <v>40459</v>
          </cell>
          <cell r="C1295" t="str">
            <v>Sue</v>
          </cell>
          <cell r="D1295" t="str">
            <v>Aspen</v>
          </cell>
          <cell r="E1295">
            <v>102.84</v>
          </cell>
        </row>
        <row r="1296">
          <cell r="B1296">
            <v>40541</v>
          </cell>
          <cell r="C1296" t="str">
            <v>Sue</v>
          </cell>
          <cell r="D1296" t="str">
            <v>Sunshine</v>
          </cell>
          <cell r="E1296">
            <v>100.63</v>
          </cell>
        </row>
        <row r="1297">
          <cell r="B1297">
            <v>40431</v>
          </cell>
          <cell r="C1297" t="str">
            <v>Sue</v>
          </cell>
          <cell r="D1297" t="str">
            <v>Sunshine</v>
          </cell>
          <cell r="E1297">
            <v>140.68</v>
          </cell>
        </row>
        <row r="1298">
          <cell r="B1298">
            <v>40425</v>
          </cell>
          <cell r="C1298" t="str">
            <v>Sioux</v>
          </cell>
          <cell r="D1298" t="str">
            <v>Yanaki</v>
          </cell>
          <cell r="E1298">
            <v>104.55</v>
          </cell>
        </row>
        <row r="1299">
          <cell r="B1299">
            <v>40255</v>
          </cell>
          <cell r="C1299" t="str">
            <v>Mo</v>
          </cell>
          <cell r="D1299" t="str">
            <v>Aspen</v>
          </cell>
          <cell r="E1299">
            <v>146.57</v>
          </cell>
        </row>
        <row r="1300">
          <cell r="B1300">
            <v>40274</v>
          </cell>
          <cell r="C1300" t="str">
            <v>Sue</v>
          </cell>
          <cell r="D1300" t="str">
            <v>Aspen</v>
          </cell>
          <cell r="E1300">
            <v>48.45</v>
          </cell>
        </row>
        <row r="1301">
          <cell r="B1301">
            <v>40446</v>
          </cell>
          <cell r="C1301" t="str">
            <v>Mo</v>
          </cell>
          <cell r="D1301" t="str">
            <v>Carlota</v>
          </cell>
          <cell r="E1301">
            <v>127.84</v>
          </cell>
        </row>
        <row r="1302">
          <cell r="B1302">
            <v>40214</v>
          </cell>
          <cell r="C1302" t="str">
            <v>Sioux</v>
          </cell>
          <cell r="D1302" t="str">
            <v>Yanaki</v>
          </cell>
          <cell r="E1302">
            <v>197.28</v>
          </cell>
        </row>
        <row r="1303">
          <cell r="B1303">
            <v>40354</v>
          </cell>
          <cell r="C1303" t="str">
            <v>Sue</v>
          </cell>
          <cell r="D1303" t="str">
            <v>Bellen</v>
          </cell>
          <cell r="E1303">
            <v>133.18</v>
          </cell>
        </row>
        <row r="1304">
          <cell r="B1304">
            <v>40199</v>
          </cell>
          <cell r="C1304" t="str">
            <v>Jen</v>
          </cell>
          <cell r="D1304" t="str">
            <v>Aspen</v>
          </cell>
          <cell r="E1304">
            <v>195.46</v>
          </cell>
        </row>
        <row r="1305">
          <cell r="B1305">
            <v>40242</v>
          </cell>
          <cell r="C1305" t="str">
            <v>Sioux</v>
          </cell>
          <cell r="D1305" t="str">
            <v>Sunshine</v>
          </cell>
          <cell r="E1305">
            <v>16.96</v>
          </cell>
        </row>
        <row r="1306">
          <cell r="B1306">
            <v>40254</v>
          </cell>
          <cell r="C1306" t="str">
            <v>Bill</v>
          </cell>
          <cell r="D1306" t="str">
            <v>Yanaki</v>
          </cell>
          <cell r="E1306">
            <v>95.82</v>
          </cell>
        </row>
        <row r="1307">
          <cell r="B1307">
            <v>40281</v>
          </cell>
          <cell r="C1307" t="str">
            <v>Mo</v>
          </cell>
          <cell r="D1307" t="str">
            <v>Quad</v>
          </cell>
          <cell r="E1307">
            <v>113.05</v>
          </cell>
        </row>
        <row r="1308">
          <cell r="B1308">
            <v>40257</v>
          </cell>
          <cell r="C1308" t="str">
            <v>Sue</v>
          </cell>
          <cell r="D1308" t="str">
            <v>Sunshine</v>
          </cell>
          <cell r="E1308">
            <v>20.62</v>
          </cell>
        </row>
        <row r="1309">
          <cell r="B1309">
            <v>40492</v>
          </cell>
          <cell r="C1309" t="str">
            <v>Sue</v>
          </cell>
          <cell r="D1309" t="str">
            <v>Aspen</v>
          </cell>
          <cell r="E1309">
            <v>180.32</v>
          </cell>
        </row>
        <row r="1310">
          <cell r="B1310">
            <v>40477</v>
          </cell>
          <cell r="C1310" t="str">
            <v>Mo</v>
          </cell>
          <cell r="D1310" t="str">
            <v>Aspen</v>
          </cell>
          <cell r="E1310">
            <v>161.5</v>
          </cell>
        </row>
        <row r="1311">
          <cell r="B1311">
            <v>40312</v>
          </cell>
          <cell r="C1311" t="str">
            <v>Mo</v>
          </cell>
          <cell r="D1311" t="str">
            <v>Carlota</v>
          </cell>
          <cell r="E1311">
            <v>67.489999999999995</v>
          </cell>
        </row>
        <row r="1312">
          <cell r="B1312">
            <v>40371</v>
          </cell>
          <cell r="C1312" t="str">
            <v>Sue</v>
          </cell>
          <cell r="D1312" t="str">
            <v>Sunshine</v>
          </cell>
          <cell r="E1312">
            <v>210.38</v>
          </cell>
        </row>
        <row r="1313">
          <cell r="B1313">
            <v>40261</v>
          </cell>
          <cell r="C1313" t="str">
            <v>Sue</v>
          </cell>
          <cell r="D1313" t="str">
            <v>Aspen</v>
          </cell>
          <cell r="E1313">
            <v>75.150000000000006</v>
          </cell>
        </row>
        <row r="1314">
          <cell r="B1314">
            <v>40340</v>
          </cell>
          <cell r="C1314" t="str">
            <v>Mo</v>
          </cell>
          <cell r="D1314" t="str">
            <v>Aspen</v>
          </cell>
          <cell r="E1314">
            <v>41.73</v>
          </cell>
        </row>
        <row r="1315">
          <cell r="B1315">
            <v>40181</v>
          </cell>
          <cell r="C1315" t="str">
            <v>Sue</v>
          </cell>
          <cell r="D1315" t="str">
            <v>Aspen</v>
          </cell>
          <cell r="E1315">
            <v>71.91</v>
          </cell>
        </row>
        <row r="1316">
          <cell r="B1316">
            <v>40323</v>
          </cell>
          <cell r="C1316" t="str">
            <v>Mo</v>
          </cell>
          <cell r="D1316" t="str">
            <v>Carlota</v>
          </cell>
          <cell r="E1316">
            <v>61.22</v>
          </cell>
        </row>
        <row r="1317">
          <cell r="B1317">
            <v>40273</v>
          </cell>
          <cell r="C1317" t="str">
            <v>Jen</v>
          </cell>
          <cell r="D1317" t="str">
            <v>Carlota</v>
          </cell>
          <cell r="E1317">
            <v>54.99</v>
          </cell>
        </row>
        <row r="1318">
          <cell r="B1318">
            <v>40206</v>
          </cell>
          <cell r="C1318" t="str">
            <v>Sioux</v>
          </cell>
          <cell r="D1318" t="str">
            <v>Sunshine</v>
          </cell>
          <cell r="E1318">
            <v>157.16</v>
          </cell>
        </row>
        <row r="1319">
          <cell r="B1319">
            <v>40523</v>
          </cell>
          <cell r="C1319" t="str">
            <v>Bill</v>
          </cell>
          <cell r="D1319" t="str">
            <v>Bellen</v>
          </cell>
          <cell r="E1319">
            <v>30.33</v>
          </cell>
        </row>
        <row r="1320">
          <cell r="B1320">
            <v>40326</v>
          </cell>
          <cell r="C1320" t="str">
            <v>Jen</v>
          </cell>
          <cell r="D1320" t="str">
            <v>Bellen</v>
          </cell>
          <cell r="E1320">
            <v>33.520000000000003</v>
          </cell>
        </row>
        <row r="1321">
          <cell r="B1321">
            <v>40213</v>
          </cell>
          <cell r="C1321" t="str">
            <v>Sue</v>
          </cell>
          <cell r="D1321" t="str">
            <v>Bellen</v>
          </cell>
          <cell r="E1321">
            <v>196.84</v>
          </cell>
        </row>
        <row r="1322">
          <cell r="B1322">
            <v>40328</v>
          </cell>
          <cell r="C1322" t="str">
            <v>Jen</v>
          </cell>
          <cell r="D1322" t="str">
            <v>Bellen</v>
          </cell>
          <cell r="E1322">
            <v>51.83</v>
          </cell>
        </row>
        <row r="1323">
          <cell r="B1323">
            <v>40396</v>
          </cell>
          <cell r="C1323" t="str">
            <v>Jen</v>
          </cell>
          <cell r="D1323" t="str">
            <v>Carlota</v>
          </cell>
          <cell r="E1323">
            <v>149.72</v>
          </cell>
        </row>
        <row r="1324">
          <cell r="B1324">
            <v>40237</v>
          </cell>
          <cell r="C1324" t="str">
            <v>Chin</v>
          </cell>
          <cell r="D1324" t="str">
            <v>Bellen</v>
          </cell>
          <cell r="E1324">
            <v>151.34</v>
          </cell>
        </row>
        <row r="1325">
          <cell r="B1325">
            <v>40187</v>
          </cell>
          <cell r="C1325" t="str">
            <v>Bill</v>
          </cell>
          <cell r="D1325" t="str">
            <v>Sunshine</v>
          </cell>
          <cell r="E1325">
            <v>48.5</v>
          </cell>
        </row>
        <row r="1326">
          <cell r="B1326">
            <v>40522</v>
          </cell>
          <cell r="C1326" t="str">
            <v>Chin</v>
          </cell>
          <cell r="D1326" t="str">
            <v>Sunshine</v>
          </cell>
          <cell r="E1326">
            <v>174.86</v>
          </cell>
        </row>
        <row r="1327">
          <cell r="B1327">
            <v>40235</v>
          </cell>
          <cell r="C1327" t="str">
            <v>Mo</v>
          </cell>
          <cell r="D1327" t="str">
            <v>Bellen</v>
          </cell>
          <cell r="E1327">
            <v>190.89</v>
          </cell>
        </row>
        <row r="1328">
          <cell r="B1328">
            <v>40498</v>
          </cell>
          <cell r="C1328" t="str">
            <v>Mo</v>
          </cell>
          <cell r="D1328" t="str">
            <v>Bellen</v>
          </cell>
          <cell r="E1328">
            <v>172.11</v>
          </cell>
        </row>
        <row r="1329">
          <cell r="B1329">
            <v>40533</v>
          </cell>
          <cell r="C1329" t="str">
            <v>Jen</v>
          </cell>
          <cell r="D1329" t="str">
            <v>Quad</v>
          </cell>
          <cell r="E1329">
            <v>129.28</v>
          </cell>
        </row>
        <row r="1330">
          <cell r="B1330">
            <v>40251</v>
          </cell>
          <cell r="C1330" t="str">
            <v>Jen</v>
          </cell>
          <cell r="D1330" t="str">
            <v>Bellen</v>
          </cell>
          <cell r="E1330">
            <v>197.51</v>
          </cell>
        </row>
        <row r="1331">
          <cell r="B1331">
            <v>40355</v>
          </cell>
          <cell r="C1331" t="str">
            <v>Bill</v>
          </cell>
          <cell r="D1331" t="str">
            <v>Aspen</v>
          </cell>
          <cell r="E1331">
            <v>149.28</v>
          </cell>
        </row>
        <row r="1332">
          <cell r="B1332">
            <v>40352</v>
          </cell>
          <cell r="C1332" t="str">
            <v>Chin</v>
          </cell>
          <cell r="D1332" t="str">
            <v>Carlota</v>
          </cell>
          <cell r="E1332">
            <v>35.96</v>
          </cell>
        </row>
        <row r="1333">
          <cell r="B1333">
            <v>40367</v>
          </cell>
          <cell r="C1333" t="str">
            <v>Chin</v>
          </cell>
          <cell r="D1333" t="str">
            <v>Quad</v>
          </cell>
          <cell r="E1333">
            <v>131.69999999999999</v>
          </cell>
        </row>
        <row r="1334">
          <cell r="B1334">
            <v>40292</v>
          </cell>
          <cell r="C1334" t="str">
            <v>Mo</v>
          </cell>
          <cell r="D1334" t="str">
            <v>Quad</v>
          </cell>
          <cell r="E1334">
            <v>167.29</v>
          </cell>
        </row>
        <row r="1335">
          <cell r="B1335">
            <v>40543</v>
          </cell>
          <cell r="C1335" t="str">
            <v>Jen</v>
          </cell>
          <cell r="D1335" t="str">
            <v>Bellen</v>
          </cell>
          <cell r="E1335">
            <v>161.12</v>
          </cell>
        </row>
        <row r="1336">
          <cell r="B1336">
            <v>40357</v>
          </cell>
          <cell r="C1336" t="str">
            <v>Jen</v>
          </cell>
          <cell r="D1336" t="str">
            <v>Sunshine</v>
          </cell>
          <cell r="E1336">
            <v>45.38</v>
          </cell>
        </row>
        <row r="1337">
          <cell r="B1337">
            <v>40390</v>
          </cell>
          <cell r="C1337" t="str">
            <v>Chin</v>
          </cell>
          <cell r="D1337" t="str">
            <v>Carlota</v>
          </cell>
          <cell r="E1337">
            <v>25.73</v>
          </cell>
        </row>
        <row r="1338">
          <cell r="B1338">
            <v>40400</v>
          </cell>
          <cell r="C1338" t="str">
            <v>Sioux</v>
          </cell>
          <cell r="D1338" t="str">
            <v>Quad</v>
          </cell>
          <cell r="E1338">
            <v>77.77</v>
          </cell>
        </row>
        <row r="1339">
          <cell r="B1339">
            <v>40307</v>
          </cell>
          <cell r="C1339" t="str">
            <v>Jen</v>
          </cell>
          <cell r="D1339" t="str">
            <v>Bellen</v>
          </cell>
          <cell r="E1339">
            <v>136.30000000000001</v>
          </cell>
        </row>
        <row r="1340">
          <cell r="B1340">
            <v>40253</v>
          </cell>
          <cell r="C1340" t="str">
            <v>Bill</v>
          </cell>
          <cell r="D1340" t="str">
            <v>Sunshine</v>
          </cell>
          <cell r="E1340">
            <v>155.86000000000001</v>
          </cell>
        </row>
        <row r="1341">
          <cell r="B1341">
            <v>40215</v>
          </cell>
          <cell r="C1341" t="str">
            <v>Bill</v>
          </cell>
          <cell r="D1341" t="str">
            <v>Quad</v>
          </cell>
          <cell r="E1341">
            <v>39.07</v>
          </cell>
        </row>
        <row r="1342">
          <cell r="B1342">
            <v>40395</v>
          </cell>
          <cell r="C1342" t="str">
            <v>Sioux</v>
          </cell>
          <cell r="D1342" t="str">
            <v>Quad</v>
          </cell>
          <cell r="E1342">
            <v>81.99</v>
          </cell>
        </row>
        <row r="1343">
          <cell r="B1343">
            <v>40360</v>
          </cell>
          <cell r="C1343" t="str">
            <v>Sioux</v>
          </cell>
          <cell r="D1343" t="str">
            <v>Quad</v>
          </cell>
          <cell r="E1343">
            <v>107.97</v>
          </cell>
        </row>
        <row r="1344">
          <cell r="B1344">
            <v>40289</v>
          </cell>
          <cell r="C1344" t="str">
            <v>Mo</v>
          </cell>
          <cell r="D1344" t="str">
            <v>Yanaki</v>
          </cell>
          <cell r="E1344">
            <v>165.31</v>
          </cell>
        </row>
        <row r="1345">
          <cell r="B1345">
            <v>40188</v>
          </cell>
          <cell r="C1345" t="str">
            <v>Sioux</v>
          </cell>
          <cell r="D1345" t="str">
            <v>Yanaki</v>
          </cell>
          <cell r="E1345">
            <v>203.31</v>
          </cell>
        </row>
        <row r="1346">
          <cell r="B1346">
            <v>40345</v>
          </cell>
          <cell r="C1346" t="str">
            <v>Jen</v>
          </cell>
          <cell r="D1346" t="str">
            <v>Bellen</v>
          </cell>
          <cell r="E1346">
            <v>146.68</v>
          </cell>
        </row>
        <row r="1347">
          <cell r="B1347">
            <v>40307</v>
          </cell>
          <cell r="C1347" t="str">
            <v>Jen</v>
          </cell>
          <cell r="D1347" t="str">
            <v>Sunshine</v>
          </cell>
          <cell r="E1347">
            <v>148.77000000000001</v>
          </cell>
        </row>
        <row r="1348">
          <cell r="B1348">
            <v>40511</v>
          </cell>
          <cell r="C1348" t="str">
            <v>Chin</v>
          </cell>
          <cell r="D1348" t="str">
            <v>Bellen</v>
          </cell>
          <cell r="E1348">
            <v>46.49</v>
          </cell>
        </row>
        <row r="1349">
          <cell r="B1349">
            <v>40417</v>
          </cell>
          <cell r="C1349" t="str">
            <v>Sue</v>
          </cell>
          <cell r="D1349" t="str">
            <v>Sunshine</v>
          </cell>
          <cell r="E1349">
            <v>126.05</v>
          </cell>
        </row>
        <row r="1350">
          <cell r="B1350">
            <v>40528</v>
          </cell>
          <cell r="C1350" t="str">
            <v>Jen</v>
          </cell>
          <cell r="D1350" t="str">
            <v>Sunshine</v>
          </cell>
          <cell r="E1350">
            <v>173.85</v>
          </cell>
        </row>
        <row r="1351">
          <cell r="B1351">
            <v>40253</v>
          </cell>
          <cell r="C1351" t="str">
            <v>Mo</v>
          </cell>
          <cell r="D1351" t="str">
            <v>Yanaki</v>
          </cell>
          <cell r="E1351">
            <v>67.47</v>
          </cell>
        </row>
        <row r="1352">
          <cell r="B1352">
            <v>40249</v>
          </cell>
          <cell r="C1352" t="str">
            <v>Sioux</v>
          </cell>
          <cell r="D1352" t="str">
            <v>Bellen</v>
          </cell>
          <cell r="E1352">
            <v>137.58000000000001</v>
          </cell>
        </row>
        <row r="1353">
          <cell r="B1353">
            <v>40234</v>
          </cell>
          <cell r="C1353" t="str">
            <v>Mo</v>
          </cell>
          <cell r="D1353" t="str">
            <v>Carlota</v>
          </cell>
          <cell r="E1353">
            <v>195.54</v>
          </cell>
        </row>
        <row r="1354">
          <cell r="B1354">
            <v>40393</v>
          </cell>
          <cell r="C1354" t="str">
            <v>Bill</v>
          </cell>
          <cell r="D1354" t="str">
            <v>Aspen</v>
          </cell>
          <cell r="E1354">
            <v>24.2</v>
          </cell>
        </row>
        <row r="1355">
          <cell r="B1355">
            <v>40327</v>
          </cell>
          <cell r="C1355" t="str">
            <v>Sioux</v>
          </cell>
          <cell r="D1355" t="str">
            <v>Sunshine</v>
          </cell>
          <cell r="E1355">
            <v>30.2</v>
          </cell>
        </row>
        <row r="1356">
          <cell r="B1356">
            <v>40450</v>
          </cell>
          <cell r="C1356" t="str">
            <v>Jen</v>
          </cell>
          <cell r="D1356" t="str">
            <v>Sunshine</v>
          </cell>
          <cell r="E1356">
            <v>162</v>
          </cell>
        </row>
        <row r="1357">
          <cell r="B1357">
            <v>40297</v>
          </cell>
          <cell r="C1357" t="str">
            <v>Jen</v>
          </cell>
          <cell r="D1357" t="str">
            <v>Quad</v>
          </cell>
          <cell r="E1357">
            <v>106.64</v>
          </cell>
        </row>
        <row r="1358">
          <cell r="B1358">
            <v>40257</v>
          </cell>
          <cell r="C1358" t="str">
            <v>Mo</v>
          </cell>
          <cell r="D1358" t="str">
            <v>Carlota</v>
          </cell>
          <cell r="E1358">
            <v>210.15</v>
          </cell>
        </row>
        <row r="1359">
          <cell r="B1359">
            <v>40245</v>
          </cell>
          <cell r="C1359" t="str">
            <v>Jen</v>
          </cell>
          <cell r="D1359" t="str">
            <v>Quad</v>
          </cell>
          <cell r="E1359">
            <v>90</v>
          </cell>
        </row>
        <row r="1360">
          <cell r="B1360">
            <v>40468</v>
          </cell>
          <cell r="C1360" t="str">
            <v>Mo</v>
          </cell>
          <cell r="D1360" t="str">
            <v>Bellen</v>
          </cell>
          <cell r="E1360">
            <v>186.23</v>
          </cell>
        </row>
        <row r="1361">
          <cell r="B1361">
            <v>40220</v>
          </cell>
          <cell r="C1361" t="str">
            <v>Jen</v>
          </cell>
          <cell r="D1361" t="str">
            <v>Aspen</v>
          </cell>
          <cell r="E1361">
            <v>145.91999999999999</v>
          </cell>
        </row>
        <row r="1362">
          <cell r="B1362">
            <v>40471</v>
          </cell>
          <cell r="C1362" t="str">
            <v>Sue</v>
          </cell>
          <cell r="D1362" t="str">
            <v>Carlota</v>
          </cell>
          <cell r="E1362">
            <v>80.28</v>
          </cell>
        </row>
        <row r="1363">
          <cell r="B1363">
            <v>40324</v>
          </cell>
          <cell r="C1363" t="str">
            <v>Mo</v>
          </cell>
          <cell r="D1363" t="str">
            <v>Yanaki</v>
          </cell>
          <cell r="E1363">
            <v>73.97</v>
          </cell>
        </row>
        <row r="1364">
          <cell r="B1364">
            <v>40195</v>
          </cell>
          <cell r="C1364" t="str">
            <v>Chin</v>
          </cell>
          <cell r="D1364" t="str">
            <v>Sunshine</v>
          </cell>
          <cell r="E1364">
            <v>121.96</v>
          </cell>
        </row>
        <row r="1365">
          <cell r="B1365">
            <v>40535</v>
          </cell>
          <cell r="C1365" t="str">
            <v>Mo</v>
          </cell>
          <cell r="D1365" t="str">
            <v>Sunshine</v>
          </cell>
          <cell r="E1365">
            <v>183.51</v>
          </cell>
        </row>
        <row r="1366">
          <cell r="B1366">
            <v>40321</v>
          </cell>
          <cell r="C1366" t="str">
            <v>Sue</v>
          </cell>
          <cell r="D1366" t="str">
            <v>Sunshine</v>
          </cell>
          <cell r="E1366">
            <v>148.76</v>
          </cell>
        </row>
        <row r="1367">
          <cell r="B1367">
            <v>40536</v>
          </cell>
          <cell r="C1367" t="str">
            <v>Bill</v>
          </cell>
          <cell r="D1367" t="str">
            <v>Quad</v>
          </cell>
          <cell r="E1367">
            <v>169.52</v>
          </cell>
        </row>
        <row r="1368">
          <cell r="B1368">
            <v>40444</v>
          </cell>
          <cell r="C1368" t="str">
            <v>Sioux</v>
          </cell>
          <cell r="D1368" t="str">
            <v>Bellen</v>
          </cell>
          <cell r="E1368">
            <v>131.03</v>
          </cell>
        </row>
        <row r="1369">
          <cell r="B1369">
            <v>40189</v>
          </cell>
          <cell r="C1369" t="str">
            <v>Sue</v>
          </cell>
          <cell r="D1369" t="str">
            <v>Carlota</v>
          </cell>
          <cell r="E1369">
            <v>176.85</v>
          </cell>
        </row>
        <row r="1370">
          <cell r="B1370">
            <v>40538</v>
          </cell>
          <cell r="C1370" t="str">
            <v>Mo</v>
          </cell>
          <cell r="D1370" t="str">
            <v>Bellen</v>
          </cell>
          <cell r="E1370">
            <v>162.18</v>
          </cell>
        </row>
        <row r="1371">
          <cell r="B1371">
            <v>40270</v>
          </cell>
          <cell r="C1371" t="str">
            <v>Chin</v>
          </cell>
          <cell r="D1371" t="str">
            <v>Quad</v>
          </cell>
          <cell r="E1371">
            <v>35.14</v>
          </cell>
        </row>
        <row r="1372">
          <cell r="B1372">
            <v>40394</v>
          </cell>
          <cell r="C1372" t="str">
            <v>Sue</v>
          </cell>
          <cell r="D1372" t="str">
            <v>Sunshine</v>
          </cell>
          <cell r="E1372">
            <v>36.770000000000003</v>
          </cell>
        </row>
        <row r="1373">
          <cell r="B1373">
            <v>40532</v>
          </cell>
          <cell r="C1373" t="str">
            <v>Sue</v>
          </cell>
          <cell r="D1373" t="str">
            <v>Bellen</v>
          </cell>
          <cell r="E1373">
            <v>143.19999999999999</v>
          </cell>
        </row>
        <row r="1374">
          <cell r="B1374">
            <v>40421</v>
          </cell>
          <cell r="C1374" t="str">
            <v>Jen</v>
          </cell>
          <cell r="D1374" t="str">
            <v>Sunshine</v>
          </cell>
          <cell r="E1374">
            <v>65.63</v>
          </cell>
        </row>
        <row r="1375">
          <cell r="B1375">
            <v>40383</v>
          </cell>
          <cell r="C1375" t="str">
            <v>Chin</v>
          </cell>
          <cell r="D1375" t="str">
            <v>Carlota</v>
          </cell>
          <cell r="E1375">
            <v>148.62</v>
          </cell>
        </row>
        <row r="1376">
          <cell r="B1376">
            <v>40542</v>
          </cell>
          <cell r="C1376" t="str">
            <v>Sioux</v>
          </cell>
          <cell r="D1376" t="str">
            <v>Bellen</v>
          </cell>
          <cell r="E1376">
            <v>81.2</v>
          </cell>
        </row>
        <row r="1377">
          <cell r="B1377">
            <v>40529</v>
          </cell>
          <cell r="C1377" t="str">
            <v>Mo</v>
          </cell>
          <cell r="D1377" t="str">
            <v>Aspen</v>
          </cell>
          <cell r="E1377">
            <v>130.1</v>
          </cell>
        </row>
        <row r="1378">
          <cell r="B1378">
            <v>40312</v>
          </cell>
          <cell r="C1378" t="str">
            <v>Mo</v>
          </cell>
          <cell r="D1378" t="str">
            <v>Carlota</v>
          </cell>
          <cell r="E1378">
            <v>186.72</v>
          </cell>
        </row>
        <row r="1379">
          <cell r="B1379">
            <v>40478</v>
          </cell>
          <cell r="C1379" t="str">
            <v>Sue</v>
          </cell>
          <cell r="D1379" t="str">
            <v>Carlota</v>
          </cell>
          <cell r="E1379">
            <v>108.68</v>
          </cell>
        </row>
        <row r="1380">
          <cell r="B1380">
            <v>40254</v>
          </cell>
          <cell r="C1380" t="str">
            <v>Mo</v>
          </cell>
          <cell r="D1380" t="str">
            <v>Sunshine</v>
          </cell>
          <cell r="E1380">
            <v>58.43</v>
          </cell>
        </row>
        <row r="1381">
          <cell r="B1381">
            <v>40505</v>
          </cell>
          <cell r="C1381" t="str">
            <v>Sue</v>
          </cell>
          <cell r="D1381" t="str">
            <v>Carlota</v>
          </cell>
          <cell r="E1381">
            <v>194.55</v>
          </cell>
        </row>
        <row r="1382">
          <cell r="B1382">
            <v>40232</v>
          </cell>
          <cell r="C1382" t="str">
            <v>Sue</v>
          </cell>
          <cell r="D1382" t="str">
            <v>Carlota</v>
          </cell>
          <cell r="E1382">
            <v>56.33</v>
          </cell>
        </row>
        <row r="1383">
          <cell r="B1383">
            <v>40462</v>
          </cell>
          <cell r="C1383" t="str">
            <v>Mo</v>
          </cell>
          <cell r="D1383" t="str">
            <v>Aspen</v>
          </cell>
          <cell r="E1383">
            <v>96.47</v>
          </cell>
        </row>
        <row r="1384">
          <cell r="B1384">
            <v>40185</v>
          </cell>
          <cell r="C1384" t="str">
            <v>Sue</v>
          </cell>
          <cell r="D1384" t="str">
            <v>Carlota</v>
          </cell>
          <cell r="E1384">
            <v>33.49</v>
          </cell>
        </row>
        <row r="1385">
          <cell r="B1385">
            <v>40453</v>
          </cell>
          <cell r="C1385" t="str">
            <v>Jen</v>
          </cell>
          <cell r="D1385" t="str">
            <v>Quad</v>
          </cell>
          <cell r="E1385">
            <v>171.01</v>
          </cell>
        </row>
        <row r="1386">
          <cell r="B1386">
            <v>40271</v>
          </cell>
          <cell r="C1386" t="str">
            <v>Bill</v>
          </cell>
          <cell r="D1386" t="str">
            <v>Yanaki</v>
          </cell>
          <cell r="E1386">
            <v>99.15</v>
          </cell>
        </row>
        <row r="1387">
          <cell r="B1387">
            <v>40277</v>
          </cell>
          <cell r="C1387" t="str">
            <v>Bill</v>
          </cell>
          <cell r="D1387" t="str">
            <v>Yanaki</v>
          </cell>
          <cell r="E1387">
            <v>137</v>
          </cell>
        </row>
        <row r="1388">
          <cell r="B1388">
            <v>40389</v>
          </cell>
          <cell r="C1388" t="str">
            <v>Chin</v>
          </cell>
          <cell r="D1388" t="str">
            <v>Aspen</v>
          </cell>
          <cell r="E1388">
            <v>20.98</v>
          </cell>
        </row>
        <row r="1389">
          <cell r="B1389">
            <v>40302</v>
          </cell>
          <cell r="C1389" t="str">
            <v>Mo</v>
          </cell>
          <cell r="D1389" t="str">
            <v>Bellen</v>
          </cell>
          <cell r="E1389">
            <v>62.2</v>
          </cell>
        </row>
        <row r="1390">
          <cell r="B1390">
            <v>40272</v>
          </cell>
          <cell r="C1390" t="str">
            <v>Sue</v>
          </cell>
          <cell r="D1390" t="str">
            <v>Aspen</v>
          </cell>
          <cell r="E1390">
            <v>181.06</v>
          </cell>
        </row>
        <row r="1391">
          <cell r="B1391">
            <v>40374</v>
          </cell>
          <cell r="C1391" t="str">
            <v>Mo</v>
          </cell>
          <cell r="D1391" t="str">
            <v>Carlota</v>
          </cell>
          <cell r="E1391">
            <v>144.78</v>
          </cell>
        </row>
        <row r="1392">
          <cell r="B1392">
            <v>40275</v>
          </cell>
          <cell r="C1392" t="str">
            <v>Chin</v>
          </cell>
          <cell r="D1392" t="str">
            <v>Quad</v>
          </cell>
          <cell r="E1392">
            <v>204.93</v>
          </cell>
        </row>
        <row r="1393">
          <cell r="B1393">
            <v>40435</v>
          </cell>
          <cell r="C1393" t="str">
            <v>Chin</v>
          </cell>
          <cell r="D1393" t="str">
            <v>Yanaki</v>
          </cell>
          <cell r="E1393">
            <v>143.49</v>
          </cell>
        </row>
        <row r="1394">
          <cell r="B1394">
            <v>40186</v>
          </cell>
          <cell r="C1394" t="str">
            <v>Mo</v>
          </cell>
          <cell r="D1394" t="str">
            <v>Aspen</v>
          </cell>
          <cell r="E1394">
            <v>173.7</v>
          </cell>
        </row>
        <row r="1395">
          <cell r="B1395">
            <v>40476</v>
          </cell>
          <cell r="C1395" t="str">
            <v>Mo</v>
          </cell>
          <cell r="D1395" t="str">
            <v>Yanaki</v>
          </cell>
          <cell r="E1395">
            <v>137.91</v>
          </cell>
        </row>
        <row r="1396">
          <cell r="B1396">
            <v>40340</v>
          </cell>
          <cell r="C1396" t="str">
            <v>Sue</v>
          </cell>
          <cell r="D1396" t="str">
            <v>Bellen</v>
          </cell>
          <cell r="E1396">
            <v>133.11000000000001</v>
          </cell>
        </row>
        <row r="1397">
          <cell r="B1397">
            <v>40432</v>
          </cell>
          <cell r="C1397" t="str">
            <v>Sioux</v>
          </cell>
          <cell r="D1397" t="str">
            <v>Aspen</v>
          </cell>
          <cell r="E1397">
            <v>211.33</v>
          </cell>
        </row>
        <row r="1398">
          <cell r="B1398">
            <v>40386</v>
          </cell>
          <cell r="C1398" t="str">
            <v>Sue</v>
          </cell>
          <cell r="D1398" t="str">
            <v>Quad</v>
          </cell>
          <cell r="E1398">
            <v>203.91</v>
          </cell>
        </row>
        <row r="1399">
          <cell r="B1399">
            <v>40182</v>
          </cell>
          <cell r="C1399" t="str">
            <v>Mo</v>
          </cell>
          <cell r="D1399" t="str">
            <v>Yanaki</v>
          </cell>
          <cell r="E1399">
            <v>117.72</v>
          </cell>
        </row>
        <row r="1400">
          <cell r="B1400">
            <v>40494</v>
          </cell>
          <cell r="C1400" t="str">
            <v>Mo</v>
          </cell>
          <cell r="D1400" t="str">
            <v>Sunshine</v>
          </cell>
          <cell r="E1400">
            <v>193.14</v>
          </cell>
        </row>
        <row r="1401">
          <cell r="B1401">
            <v>40308</v>
          </cell>
          <cell r="C1401" t="str">
            <v>Jen</v>
          </cell>
          <cell r="D1401" t="str">
            <v>Carlota</v>
          </cell>
          <cell r="E1401">
            <v>171.77</v>
          </cell>
        </row>
        <row r="1402">
          <cell r="B1402">
            <v>40524</v>
          </cell>
          <cell r="C1402" t="str">
            <v>Bill</v>
          </cell>
          <cell r="D1402" t="str">
            <v>Yanaki</v>
          </cell>
          <cell r="E1402">
            <v>62.05</v>
          </cell>
        </row>
        <row r="1403">
          <cell r="B1403">
            <v>40325</v>
          </cell>
          <cell r="C1403" t="str">
            <v>Mo</v>
          </cell>
          <cell r="D1403" t="str">
            <v>Quad</v>
          </cell>
          <cell r="E1403">
            <v>138.38</v>
          </cell>
        </row>
        <row r="1404">
          <cell r="B1404">
            <v>40297</v>
          </cell>
          <cell r="C1404" t="str">
            <v>Bill</v>
          </cell>
          <cell r="D1404" t="str">
            <v>Quad</v>
          </cell>
          <cell r="E1404">
            <v>211.12</v>
          </cell>
        </row>
        <row r="1405">
          <cell r="B1405">
            <v>40334</v>
          </cell>
          <cell r="C1405" t="str">
            <v>Sue</v>
          </cell>
          <cell r="D1405" t="str">
            <v>Yanaki</v>
          </cell>
          <cell r="E1405">
            <v>188</v>
          </cell>
        </row>
        <row r="1406">
          <cell r="B1406">
            <v>40267</v>
          </cell>
          <cell r="C1406" t="str">
            <v>Mo</v>
          </cell>
          <cell r="D1406" t="str">
            <v>Quad</v>
          </cell>
          <cell r="E1406">
            <v>113.29</v>
          </cell>
        </row>
        <row r="1407">
          <cell r="B1407">
            <v>40335</v>
          </cell>
          <cell r="C1407" t="str">
            <v>Bill</v>
          </cell>
          <cell r="D1407" t="str">
            <v>Aspen</v>
          </cell>
          <cell r="E1407">
            <v>99.7</v>
          </cell>
        </row>
        <row r="1408">
          <cell r="B1408">
            <v>40471</v>
          </cell>
          <cell r="C1408" t="str">
            <v>Bill</v>
          </cell>
          <cell r="D1408" t="str">
            <v>Carlota</v>
          </cell>
          <cell r="E1408">
            <v>175.18</v>
          </cell>
        </row>
        <row r="1409">
          <cell r="B1409">
            <v>40208</v>
          </cell>
          <cell r="C1409" t="str">
            <v>Sue</v>
          </cell>
          <cell r="D1409" t="str">
            <v>Quad</v>
          </cell>
          <cell r="E1409">
            <v>112.75</v>
          </cell>
        </row>
        <row r="1410">
          <cell r="B1410">
            <v>40327</v>
          </cell>
          <cell r="C1410" t="str">
            <v>Mo</v>
          </cell>
          <cell r="D1410" t="str">
            <v>Aspen</v>
          </cell>
          <cell r="E1410">
            <v>61.56</v>
          </cell>
        </row>
        <row r="1411">
          <cell r="B1411">
            <v>40326</v>
          </cell>
          <cell r="C1411" t="str">
            <v>Jen</v>
          </cell>
          <cell r="D1411" t="str">
            <v>Sunshine</v>
          </cell>
          <cell r="E1411">
            <v>176.76</v>
          </cell>
        </row>
        <row r="1412">
          <cell r="B1412">
            <v>40301</v>
          </cell>
          <cell r="C1412" t="str">
            <v>Sioux</v>
          </cell>
          <cell r="D1412" t="str">
            <v>Carlota</v>
          </cell>
          <cell r="E1412">
            <v>102.02</v>
          </cell>
        </row>
        <row r="1413">
          <cell r="B1413">
            <v>40258</v>
          </cell>
          <cell r="C1413" t="str">
            <v>Chin</v>
          </cell>
          <cell r="D1413" t="str">
            <v>Aspen</v>
          </cell>
          <cell r="E1413">
            <v>191.16</v>
          </cell>
        </row>
        <row r="1414">
          <cell r="B1414">
            <v>40195</v>
          </cell>
          <cell r="C1414" t="str">
            <v>Chin</v>
          </cell>
          <cell r="D1414" t="str">
            <v>Bellen</v>
          </cell>
          <cell r="E1414">
            <v>198.01</v>
          </cell>
        </row>
        <row r="1415">
          <cell r="B1415">
            <v>40451</v>
          </cell>
          <cell r="C1415" t="str">
            <v>Bill</v>
          </cell>
          <cell r="D1415" t="str">
            <v>Aspen</v>
          </cell>
          <cell r="E1415">
            <v>188.03</v>
          </cell>
        </row>
        <row r="1416">
          <cell r="B1416">
            <v>40457</v>
          </cell>
          <cell r="C1416" t="str">
            <v>Mo</v>
          </cell>
          <cell r="D1416" t="str">
            <v>Quad</v>
          </cell>
          <cell r="E1416">
            <v>38.03</v>
          </cell>
        </row>
        <row r="1417">
          <cell r="B1417">
            <v>40357</v>
          </cell>
          <cell r="C1417" t="str">
            <v>Jen</v>
          </cell>
          <cell r="D1417" t="str">
            <v>Carlota</v>
          </cell>
          <cell r="E1417">
            <v>55.75</v>
          </cell>
        </row>
        <row r="1418">
          <cell r="B1418">
            <v>40338</v>
          </cell>
          <cell r="C1418" t="str">
            <v>Sue</v>
          </cell>
          <cell r="D1418" t="str">
            <v>Yanaki</v>
          </cell>
          <cell r="E1418">
            <v>210.01</v>
          </cell>
        </row>
        <row r="1419">
          <cell r="B1419">
            <v>40201</v>
          </cell>
          <cell r="C1419" t="str">
            <v>Chin</v>
          </cell>
          <cell r="D1419" t="str">
            <v>Bellen</v>
          </cell>
          <cell r="E1419">
            <v>158.97</v>
          </cell>
        </row>
        <row r="1420">
          <cell r="B1420">
            <v>40282</v>
          </cell>
          <cell r="C1420" t="str">
            <v>Jen</v>
          </cell>
          <cell r="D1420" t="str">
            <v>Yanaki</v>
          </cell>
          <cell r="E1420">
            <v>99.11</v>
          </cell>
        </row>
        <row r="1421">
          <cell r="B1421">
            <v>40518</v>
          </cell>
          <cell r="C1421" t="str">
            <v>Sue</v>
          </cell>
          <cell r="D1421" t="str">
            <v>Yanaki</v>
          </cell>
          <cell r="E1421">
            <v>126.55</v>
          </cell>
        </row>
        <row r="1422">
          <cell r="B1422">
            <v>40506</v>
          </cell>
          <cell r="C1422" t="str">
            <v>Chin</v>
          </cell>
          <cell r="D1422" t="str">
            <v>Quad</v>
          </cell>
          <cell r="E1422">
            <v>162.13</v>
          </cell>
        </row>
        <row r="1423">
          <cell r="B1423">
            <v>40327</v>
          </cell>
          <cell r="C1423" t="str">
            <v>Bill</v>
          </cell>
          <cell r="D1423" t="str">
            <v>Carlota</v>
          </cell>
          <cell r="E1423">
            <v>90.11</v>
          </cell>
        </row>
        <row r="1424">
          <cell r="B1424">
            <v>40335</v>
          </cell>
          <cell r="C1424" t="str">
            <v>Mo</v>
          </cell>
          <cell r="D1424" t="str">
            <v>Carlota</v>
          </cell>
          <cell r="E1424">
            <v>96.77</v>
          </cell>
        </row>
        <row r="1425">
          <cell r="B1425">
            <v>40217</v>
          </cell>
          <cell r="C1425" t="str">
            <v>Bill</v>
          </cell>
          <cell r="D1425" t="str">
            <v>Aspen</v>
          </cell>
          <cell r="E1425">
            <v>74.33</v>
          </cell>
        </row>
        <row r="1426">
          <cell r="B1426">
            <v>40488</v>
          </cell>
          <cell r="C1426" t="str">
            <v>Bill</v>
          </cell>
          <cell r="D1426" t="str">
            <v>Aspen</v>
          </cell>
          <cell r="E1426">
            <v>48.02</v>
          </cell>
        </row>
        <row r="1427">
          <cell r="B1427">
            <v>40522</v>
          </cell>
          <cell r="C1427" t="str">
            <v>Chin</v>
          </cell>
          <cell r="D1427" t="str">
            <v>Aspen</v>
          </cell>
          <cell r="E1427">
            <v>195.79</v>
          </cell>
        </row>
        <row r="1428">
          <cell r="B1428">
            <v>40464</v>
          </cell>
          <cell r="C1428" t="str">
            <v>Sue</v>
          </cell>
          <cell r="D1428" t="str">
            <v>Yanaki</v>
          </cell>
          <cell r="E1428">
            <v>138.75</v>
          </cell>
        </row>
        <row r="1429">
          <cell r="B1429">
            <v>40240</v>
          </cell>
          <cell r="C1429" t="str">
            <v>Jen</v>
          </cell>
          <cell r="D1429" t="str">
            <v>Aspen</v>
          </cell>
          <cell r="E1429">
            <v>200.45</v>
          </cell>
        </row>
        <row r="1430">
          <cell r="B1430">
            <v>40191</v>
          </cell>
          <cell r="C1430" t="str">
            <v>Jen</v>
          </cell>
          <cell r="D1430" t="str">
            <v>Yanaki</v>
          </cell>
          <cell r="E1430">
            <v>76.17</v>
          </cell>
        </row>
        <row r="1431">
          <cell r="B1431">
            <v>40329</v>
          </cell>
          <cell r="C1431" t="str">
            <v>Sioux</v>
          </cell>
          <cell r="D1431" t="str">
            <v>Bellen</v>
          </cell>
          <cell r="E1431">
            <v>147.18</v>
          </cell>
        </row>
        <row r="1432">
          <cell r="B1432">
            <v>40475</v>
          </cell>
          <cell r="C1432" t="str">
            <v>Chin</v>
          </cell>
          <cell r="D1432" t="str">
            <v>Quad</v>
          </cell>
          <cell r="E1432">
            <v>121.95</v>
          </cell>
        </row>
        <row r="1433">
          <cell r="B1433">
            <v>40317</v>
          </cell>
          <cell r="C1433" t="str">
            <v>Chin</v>
          </cell>
          <cell r="D1433" t="str">
            <v>Quad</v>
          </cell>
          <cell r="E1433">
            <v>96.67</v>
          </cell>
        </row>
        <row r="1434">
          <cell r="B1434">
            <v>40522</v>
          </cell>
          <cell r="C1434" t="str">
            <v>Bill</v>
          </cell>
          <cell r="D1434" t="str">
            <v>Carlota</v>
          </cell>
          <cell r="E1434">
            <v>165.03</v>
          </cell>
        </row>
        <row r="1435">
          <cell r="B1435">
            <v>40446</v>
          </cell>
          <cell r="C1435" t="str">
            <v>Sue</v>
          </cell>
          <cell r="D1435" t="str">
            <v>Yanaki</v>
          </cell>
          <cell r="E1435">
            <v>162.52000000000001</v>
          </cell>
        </row>
        <row r="1436">
          <cell r="B1436">
            <v>40479</v>
          </cell>
          <cell r="C1436" t="str">
            <v>Sioux</v>
          </cell>
          <cell r="D1436" t="str">
            <v>Sunshine</v>
          </cell>
          <cell r="E1436">
            <v>136</v>
          </cell>
        </row>
        <row r="1437">
          <cell r="B1437">
            <v>40352</v>
          </cell>
          <cell r="C1437" t="str">
            <v>Bill</v>
          </cell>
          <cell r="D1437" t="str">
            <v>Aspen</v>
          </cell>
          <cell r="E1437">
            <v>174.51</v>
          </cell>
        </row>
        <row r="1438">
          <cell r="B1438">
            <v>40367</v>
          </cell>
          <cell r="C1438" t="str">
            <v>Chin</v>
          </cell>
          <cell r="D1438" t="str">
            <v>Quad</v>
          </cell>
          <cell r="E1438">
            <v>208.12</v>
          </cell>
        </row>
        <row r="1439">
          <cell r="B1439">
            <v>40211</v>
          </cell>
          <cell r="C1439" t="str">
            <v>Sioux</v>
          </cell>
          <cell r="D1439" t="str">
            <v>Yanaki</v>
          </cell>
          <cell r="E1439">
            <v>148.91</v>
          </cell>
        </row>
        <row r="1440">
          <cell r="B1440">
            <v>40216</v>
          </cell>
          <cell r="C1440" t="str">
            <v>Bill</v>
          </cell>
          <cell r="D1440" t="str">
            <v>Sunshine</v>
          </cell>
          <cell r="E1440">
            <v>121.97</v>
          </cell>
        </row>
        <row r="1441">
          <cell r="B1441">
            <v>40486</v>
          </cell>
          <cell r="C1441" t="str">
            <v>Jen</v>
          </cell>
          <cell r="D1441" t="str">
            <v>Sunshine</v>
          </cell>
          <cell r="E1441">
            <v>46.07</v>
          </cell>
        </row>
        <row r="1442">
          <cell r="B1442">
            <v>40370</v>
          </cell>
          <cell r="C1442" t="str">
            <v>Chin</v>
          </cell>
          <cell r="D1442" t="str">
            <v>Bellen</v>
          </cell>
          <cell r="E1442">
            <v>166.34</v>
          </cell>
        </row>
        <row r="1443">
          <cell r="B1443">
            <v>40320</v>
          </cell>
          <cell r="C1443" t="str">
            <v>Sioux</v>
          </cell>
          <cell r="D1443" t="str">
            <v>Carlota</v>
          </cell>
          <cell r="E1443">
            <v>114.44</v>
          </cell>
        </row>
        <row r="1444">
          <cell r="B1444">
            <v>40381</v>
          </cell>
          <cell r="C1444" t="str">
            <v>Sioux</v>
          </cell>
          <cell r="D1444" t="str">
            <v>Aspen</v>
          </cell>
          <cell r="E1444">
            <v>185.57</v>
          </cell>
        </row>
        <row r="1445">
          <cell r="B1445">
            <v>40310</v>
          </cell>
          <cell r="C1445" t="str">
            <v>Sue</v>
          </cell>
          <cell r="D1445" t="str">
            <v>Bellen</v>
          </cell>
          <cell r="E1445">
            <v>119.24</v>
          </cell>
        </row>
        <row r="1446">
          <cell r="B1446">
            <v>40187</v>
          </cell>
          <cell r="C1446" t="str">
            <v>Jen</v>
          </cell>
          <cell r="D1446" t="str">
            <v>Yanaki</v>
          </cell>
          <cell r="E1446">
            <v>181.37</v>
          </cell>
        </row>
        <row r="1447">
          <cell r="B1447">
            <v>40266</v>
          </cell>
          <cell r="C1447" t="str">
            <v>Mo</v>
          </cell>
          <cell r="D1447" t="str">
            <v>Sunshine</v>
          </cell>
          <cell r="E1447">
            <v>162.22</v>
          </cell>
        </row>
        <row r="1448">
          <cell r="B1448">
            <v>40541</v>
          </cell>
          <cell r="C1448" t="str">
            <v>Chin</v>
          </cell>
          <cell r="D1448" t="str">
            <v>Carlota</v>
          </cell>
          <cell r="E1448">
            <v>117.12</v>
          </cell>
        </row>
        <row r="1449">
          <cell r="B1449">
            <v>40515</v>
          </cell>
          <cell r="C1449" t="str">
            <v>Sioux</v>
          </cell>
          <cell r="D1449" t="str">
            <v>Quad</v>
          </cell>
          <cell r="E1449">
            <v>23.96</v>
          </cell>
        </row>
        <row r="1450">
          <cell r="B1450">
            <v>40358</v>
          </cell>
          <cell r="C1450" t="str">
            <v>Jen</v>
          </cell>
          <cell r="D1450" t="str">
            <v>Aspen</v>
          </cell>
          <cell r="E1450">
            <v>77.16</v>
          </cell>
        </row>
        <row r="1451">
          <cell r="B1451">
            <v>40261</v>
          </cell>
          <cell r="C1451" t="str">
            <v>Sioux</v>
          </cell>
          <cell r="D1451" t="str">
            <v>Bellen</v>
          </cell>
          <cell r="E1451">
            <v>199.76</v>
          </cell>
        </row>
        <row r="1452">
          <cell r="B1452">
            <v>40431</v>
          </cell>
          <cell r="C1452" t="str">
            <v>Mo</v>
          </cell>
          <cell r="D1452" t="str">
            <v>Carlota</v>
          </cell>
          <cell r="E1452">
            <v>75.569999999999993</v>
          </cell>
        </row>
        <row r="1453">
          <cell r="B1453">
            <v>40409</v>
          </cell>
          <cell r="C1453" t="str">
            <v>Jen</v>
          </cell>
          <cell r="D1453" t="str">
            <v>Sunshine</v>
          </cell>
          <cell r="E1453">
            <v>142.97</v>
          </cell>
        </row>
        <row r="1454">
          <cell r="B1454">
            <v>40213</v>
          </cell>
          <cell r="C1454" t="str">
            <v>Bill</v>
          </cell>
          <cell r="D1454" t="str">
            <v>Bellen</v>
          </cell>
          <cell r="E1454">
            <v>148.91</v>
          </cell>
        </row>
        <row r="1455">
          <cell r="B1455">
            <v>40225</v>
          </cell>
          <cell r="C1455" t="str">
            <v>Mo</v>
          </cell>
          <cell r="D1455" t="str">
            <v>Quad</v>
          </cell>
          <cell r="E1455">
            <v>211.02</v>
          </cell>
        </row>
        <row r="1456">
          <cell r="B1456">
            <v>40534</v>
          </cell>
          <cell r="C1456" t="str">
            <v>Sue</v>
          </cell>
          <cell r="D1456" t="str">
            <v>Sunshine</v>
          </cell>
          <cell r="E1456">
            <v>206.85</v>
          </cell>
        </row>
        <row r="1457">
          <cell r="B1457">
            <v>40243</v>
          </cell>
          <cell r="C1457" t="str">
            <v>Mo</v>
          </cell>
          <cell r="D1457" t="str">
            <v>Yanaki</v>
          </cell>
          <cell r="E1457">
            <v>171.23</v>
          </cell>
        </row>
        <row r="1458">
          <cell r="B1458">
            <v>40300</v>
          </cell>
          <cell r="C1458" t="str">
            <v>Sue</v>
          </cell>
          <cell r="D1458" t="str">
            <v>Sunshine</v>
          </cell>
          <cell r="E1458">
            <v>136.26</v>
          </cell>
        </row>
        <row r="1459">
          <cell r="B1459">
            <v>40464</v>
          </cell>
          <cell r="C1459" t="str">
            <v>Chin</v>
          </cell>
          <cell r="D1459" t="str">
            <v>Bellen</v>
          </cell>
          <cell r="E1459">
            <v>104.59</v>
          </cell>
        </row>
        <row r="1460">
          <cell r="B1460">
            <v>40431</v>
          </cell>
          <cell r="C1460" t="str">
            <v>Sue</v>
          </cell>
          <cell r="D1460" t="str">
            <v>Carlota</v>
          </cell>
          <cell r="E1460">
            <v>83.18</v>
          </cell>
        </row>
        <row r="1461">
          <cell r="B1461">
            <v>40441</v>
          </cell>
          <cell r="C1461" t="str">
            <v>Jen</v>
          </cell>
          <cell r="D1461" t="str">
            <v>Yanaki</v>
          </cell>
          <cell r="E1461">
            <v>46.6</v>
          </cell>
        </row>
        <row r="1462">
          <cell r="B1462">
            <v>40358</v>
          </cell>
          <cell r="C1462" t="str">
            <v>Sioux</v>
          </cell>
          <cell r="D1462" t="str">
            <v>Yanaki</v>
          </cell>
          <cell r="E1462">
            <v>79.569999999999993</v>
          </cell>
        </row>
        <row r="1463">
          <cell r="B1463">
            <v>40359</v>
          </cell>
          <cell r="C1463" t="str">
            <v>Sioux</v>
          </cell>
          <cell r="D1463" t="str">
            <v>Aspen</v>
          </cell>
          <cell r="E1463">
            <v>102.44</v>
          </cell>
        </row>
        <row r="1464">
          <cell r="B1464">
            <v>40343</v>
          </cell>
          <cell r="C1464" t="str">
            <v>Mo</v>
          </cell>
          <cell r="D1464" t="str">
            <v>Yanaki</v>
          </cell>
          <cell r="E1464">
            <v>112.42</v>
          </cell>
        </row>
        <row r="1465">
          <cell r="B1465">
            <v>40448</v>
          </cell>
          <cell r="C1465" t="str">
            <v>Mo</v>
          </cell>
          <cell r="D1465" t="str">
            <v>Carlota</v>
          </cell>
          <cell r="E1465">
            <v>80.83</v>
          </cell>
        </row>
        <row r="1466">
          <cell r="B1466">
            <v>40279</v>
          </cell>
          <cell r="C1466" t="str">
            <v>Jen</v>
          </cell>
          <cell r="D1466" t="str">
            <v>Yanaki</v>
          </cell>
          <cell r="E1466">
            <v>48.31</v>
          </cell>
        </row>
        <row r="1467">
          <cell r="B1467">
            <v>40507</v>
          </cell>
          <cell r="C1467" t="str">
            <v>Sioux</v>
          </cell>
          <cell r="D1467" t="str">
            <v>Sunshine</v>
          </cell>
          <cell r="E1467">
            <v>17.350000000000001</v>
          </cell>
        </row>
        <row r="1468">
          <cell r="B1468">
            <v>40195</v>
          </cell>
          <cell r="C1468" t="str">
            <v>Bill</v>
          </cell>
          <cell r="D1468" t="str">
            <v>Carlota</v>
          </cell>
          <cell r="E1468">
            <v>195.75</v>
          </cell>
        </row>
        <row r="1469">
          <cell r="B1469">
            <v>40254</v>
          </cell>
          <cell r="C1469" t="str">
            <v>Sue</v>
          </cell>
          <cell r="D1469" t="str">
            <v>Carlota</v>
          </cell>
          <cell r="E1469">
            <v>91.97</v>
          </cell>
        </row>
        <row r="1470">
          <cell r="B1470">
            <v>40364</v>
          </cell>
          <cell r="C1470" t="str">
            <v>Chin</v>
          </cell>
          <cell r="D1470" t="str">
            <v>Sunshine</v>
          </cell>
          <cell r="E1470">
            <v>152.33000000000001</v>
          </cell>
        </row>
        <row r="1471">
          <cell r="B1471">
            <v>40256</v>
          </cell>
          <cell r="C1471" t="str">
            <v>Sioux</v>
          </cell>
          <cell r="D1471" t="str">
            <v>Carlota</v>
          </cell>
          <cell r="E1471">
            <v>32.36</v>
          </cell>
        </row>
        <row r="1472">
          <cell r="B1472">
            <v>40328</v>
          </cell>
          <cell r="C1472" t="str">
            <v>Chin</v>
          </cell>
          <cell r="D1472" t="str">
            <v>Quad</v>
          </cell>
          <cell r="E1472">
            <v>118.36</v>
          </cell>
        </row>
        <row r="1473">
          <cell r="B1473">
            <v>40378</v>
          </cell>
          <cell r="C1473" t="str">
            <v>Jen</v>
          </cell>
          <cell r="D1473" t="str">
            <v>Quad</v>
          </cell>
          <cell r="E1473">
            <v>48.47</v>
          </cell>
        </row>
        <row r="1474">
          <cell r="B1474">
            <v>40358</v>
          </cell>
          <cell r="C1474" t="str">
            <v>Sioux</v>
          </cell>
          <cell r="D1474" t="str">
            <v>Bellen</v>
          </cell>
          <cell r="E1474">
            <v>211.26</v>
          </cell>
        </row>
        <row r="1475">
          <cell r="B1475">
            <v>40351</v>
          </cell>
          <cell r="C1475" t="str">
            <v>Chin</v>
          </cell>
          <cell r="D1475" t="str">
            <v>Carlota</v>
          </cell>
          <cell r="E1475">
            <v>116.7</v>
          </cell>
        </row>
        <row r="1476">
          <cell r="B1476">
            <v>40525</v>
          </cell>
          <cell r="C1476" t="str">
            <v>Bill</v>
          </cell>
          <cell r="D1476" t="str">
            <v>Carlota</v>
          </cell>
          <cell r="E1476">
            <v>47.71</v>
          </cell>
        </row>
        <row r="1477">
          <cell r="B1477">
            <v>40450</v>
          </cell>
          <cell r="C1477" t="str">
            <v>Sue</v>
          </cell>
          <cell r="D1477" t="str">
            <v>Aspen</v>
          </cell>
          <cell r="E1477">
            <v>100.28</v>
          </cell>
        </row>
        <row r="1478">
          <cell r="B1478">
            <v>40375</v>
          </cell>
          <cell r="C1478" t="str">
            <v>Bill</v>
          </cell>
          <cell r="D1478" t="str">
            <v>Bellen</v>
          </cell>
          <cell r="E1478">
            <v>103.57</v>
          </cell>
        </row>
        <row r="1479">
          <cell r="B1479">
            <v>40364</v>
          </cell>
          <cell r="C1479" t="str">
            <v>Mo</v>
          </cell>
          <cell r="D1479" t="str">
            <v>Sunshine</v>
          </cell>
          <cell r="E1479">
            <v>121.27</v>
          </cell>
        </row>
        <row r="1480">
          <cell r="B1480">
            <v>40439</v>
          </cell>
          <cell r="C1480" t="str">
            <v>Sioux</v>
          </cell>
          <cell r="D1480" t="str">
            <v>Bellen</v>
          </cell>
          <cell r="E1480">
            <v>80.17</v>
          </cell>
        </row>
        <row r="1481">
          <cell r="B1481">
            <v>40454</v>
          </cell>
          <cell r="C1481" t="str">
            <v>Chin</v>
          </cell>
          <cell r="D1481" t="str">
            <v>Carlota</v>
          </cell>
          <cell r="E1481">
            <v>81.290000000000006</v>
          </cell>
        </row>
        <row r="1482">
          <cell r="B1482">
            <v>40193</v>
          </cell>
          <cell r="C1482" t="str">
            <v>Jen</v>
          </cell>
          <cell r="D1482" t="str">
            <v>Sunshine</v>
          </cell>
          <cell r="E1482">
            <v>49.6</v>
          </cell>
        </row>
        <row r="1483">
          <cell r="B1483">
            <v>40498</v>
          </cell>
          <cell r="C1483" t="str">
            <v>Sioux</v>
          </cell>
          <cell r="D1483" t="str">
            <v>Quad</v>
          </cell>
          <cell r="E1483">
            <v>16.489999999999998</v>
          </cell>
        </row>
        <row r="1484">
          <cell r="B1484">
            <v>40470</v>
          </cell>
          <cell r="C1484" t="str">
            <v>Chin</v>
          </cell>
          <cell r="D1484" t="str">
            <v>Sunshine</v>
          </cell>
          <cell r="E1484">
            <v>137.34</v>
          </cell>
        </row>
        <row r="1485">
          <cell r="B1485">
            <v>40247</v>
          </cell>
          <cell r="C1485" t="str">
            <v>Bill</v>
          </cell>
          <cell r="D1485" t="str">
            <v>Quad</v>
          </cell>
          <cell r="E1485">
            <v>138.28</v>
          </cell>
        </row>
        <row r="1486">
          <cell r="B1486">
            <v>40355</v>
          </cell>
          <cell r="C1486" t="str">
            <v>Jen</v>
          </cell>
          <cell r="D1486" t="str">
            <v>Carlota</v>
          </cell>
          <cell r="E1486">
            <v>73.14</v>
          </cell>
        </row>
        <row r="1487">
          <cell r="B1487">
            <v>40538</v>
          </cell>
          <cell r="C1487" t="str">
            <v>Sue</v>
          </cell>
          <cell r="D1487" t="str">
            <v>Yanaki</v>
          </cell>
          <cell r="E1487">
            <v>39.590000000000003</v>
          </cell>
        </row>
        <row r="1488">
          <cell r="B1488">
            <v>40355</v>
          </cell>
          <cell r="C1488" t="str">
            <v>Jen</v>
          </cell>
          <cell r="D1488" t="str">
            <v>Aspen</v>
          </cell>
          <cell r="E1488">
            <v>106.74</v>
          </cell>
        </row>
        <row r="1489">
          <cell r="B1489">
            <v>40532</v>
          </cell>
          <cell r="C1489" t="str">
            <v>Sue</v>
          </cell>
          <cell r="D1489" t="str">
            <v>Carlota</v>
          </cell>
          <cell r="E1489">
            <v>178.42</v>
          </cell>
        </row>
        <row r="1490">
          <cell r="B1490">
            <v>40183</v>
          </cell>
          <cell r="C1490" t="str">
            <v>Mo</v>
          </cell>
          <cell r="D1490" t="str">
            <v>Carlota</v>
          </cell>
          <cell r="E1490">
            <v>35.700000000000003</v>
          </cell>
        </row>
        <row r="1491">
          <cell r="B1491">
            <v>40407</v>
          </cell>
          <cell r="C1491" t="str">
            <v>Sioux</v>
          </cell>
          <cell r="D1491" t="str">
            <v>Bellen</v>
          </cell>
          <cell r="E1491">
            <v>34.07</v>
          </cell>
        </row>
        <row r="1492">
          <cell r="B1492">
            <v>40535</v>
          </cell>
          <cell r="C1492" t="str">
            <v>Bill</v>
          </cell>
          <cell r="D1492" t="str">
            <v>Carlota</v>
          </cell>
          <cell r="E1492">
            <v>95.22</v>
          </cell>
        </row>
        <row r="1493">
          <cell r="B1493">
            <v>40339</v>
          </cell>
          <cell r="C1493" t="str">
            <v>Sioux</v>
          </cell>
          <cell r="D1493" t="str">
            <v>Carlota</v>
          </cell>
          <cell r="E1493">
            <v>65.34</v>
          </cell>
        </row>
        <row r="1494">
          <cell r="B1494">
            <v>40357</v>
          </cell>
          <cell r="C1494" t="str">
            <v>Jen</v>
          </cell>
          <cell r="D1494" t="str">
            <v>Bellen</v>
          </cell>
          <cell r="E1494">
            <v>164.3</v>
          </cell>
        </row>
        <row r="1495">
          <cell r="B1495">
            <v>40459</v>
          </cell>
          <cell r="C1495" t="str">
            <v>Sioux</v>
          </cell>
          <cell r="D1495" t="str">
            <v>Yanaki</v>
          </cell>
          <cell r="E1495">
            <v>176.31</v>
          </cell>
        </row>
        <row r="1496">
          <cell r="B1496">
            <v>40294</v>
          </cell>
          <cell r="C1496" t="str">
            <v>Sioux</v>
          </cell>
          <cell r="D1496" t="str">
            <v>Bellen</v>
          </cell>
          <cell r="E1496">
            <v>152.88999999999999</v>
          </cell>
        </row>
        <row r="1497">
          <cell r="B1497">
            <v>40538</v>
          </cell>
          <cell r="C1497" t="str">
            <v>Bill</v>
          </cell>
          <cell r="D1497" t="str">
            <v>Carlota</v>
          </cell>
          <cell r="E1497">
            <v>174.84</v>
          </cell>
        </row>
        <row r="1498">
          <cell r="B1498">
            <v>40350</v>
          </cell>
          <cell r="C1498" t="str">
            <v>Jen</v>
          </cell>
          <cell r="D1498" t="str">
            <v>Bellen</v>
          </cell>
          <cell r="E1498">
            <v>96.04</v>
          </cell>
        </row>
        <row r="1499">
          <cell r="B1499">
            <v>40513</v>
          </cell>
          <cell r="C1499" t="str">
            <v>Mo</v>
          </cell>
          <cell r="D1499" t="str">
            <v>Quad</v>
          </cell>
          <cell r="E1499">
            <v>142.13</v>
          </cell>
        </row>
        <row r="1500">
          <cell r="B1500">
            <v>40500</v>
          </cell>
          <cell r="C1500" t="str">
            <v>Chin</v>
          </cell>
          <cell r="D1500" t="str">
            <v>Carlota</v>
          </cell>
          <cell r="E1500">
            <v>208.47</v>
          </cell>
        </row>
        <row r="1501">
          <cell r="B1501">
            <v>40188</v>
          </cell>
          <cell r="C1501" t="str">
            <v>Chin</v>
          </cell>
          <cell r="D1501" t="str">
            <v>Aspen</v>
          </cell>
          <cell r="E1501">
            <v>141.06</v>
          </cell>
        </row>
        <row r="1502">
          <cell r="B1502">
            <v>40456</v>
          </cell>
          <cell r="C1502" t="str">
            <v>Sue</v>
          </cell>
          <cell r="D1502" t="str">
            <v>Sunshine</v>
          </cell>
          <cell r="E1502">
            <v>204.05</v>
          </cell>
        </row>
        <row r="1503">
          <cell r="B1503">
            <v>40432</v>
          </cell>
          <cell r="C1503" t="str">
            <v>Bill</v>
          </cell>
          <cell r="D1503" t="str">
            <v>Carlota</v>
          </cell>
          <cell r="E1503">
            <v>94.1</v>
          </cell>
        </row>
        <row r="1504">
          <cell r="B1504">
            <v>40360</v>
          </cell>
          <cell r="C1504" t="str">
            <v>Sioux</v>
          </cell>
          <cell r="D1504" t="str">
            <v>Carlota</v>
          </cell>
          <cell r="E1504">
            <v>168.03</v>
          </cell>
        </row>
        <row r="1505">
          <cell r="B1505">
            <v>40513</v>
          </cell>
          <cell r="C1505" t="str">
            <v>Sue</v>
          </cell>
          <cell r="D1505" t="str">
            <v>Yanaki</v>
          </cell>
          <cell r="E1505">
            <v>51.11</v>
          </cell>
        </row>
        <row r="1506">
          <cell r="B1506">
            <v>40429</v>
          </cell>
          <cell r="C1506" t="str">
            <v>Bill</v>
          </cell>
          <cell r="D1506" t="str">
            <v>Bellen</v>
          </cell>
          <cell r="E1506">
            <v>144.22</v>
          </cell>
        </row>
        <row r="1507">
          <cell r="B1507">
            <v>40278</v>
          </cell>
          <cell r="C1507" t="str">
            <v>Sue</v>
          </cell>
          <cell r="D1507" t="str">
            <v>Bellen</v>
          </cell>
          <cell r="E1507">
            <v>135.32</v>
          </cell>
        </row>
        <row r="1508">
          <cell r="B1508">
            <v>40363</v>
          </cell>
          <cell r="C1508" t="str">
            <v>Sue</v>
          </cell>
          <cell r="D1508" t="str">
            <v>Bellen</v>
          </cell>
          <cell r="E1508">
            <v>36.53</v>
          </cell>
        </row>
        <row r="1509">
          <cell r="B1509">
            <v>40357</v>
          </cell>
          <cell r="C1509" t="str">
            <v>Bill</v>
          </cell>
          <cell r="D1509" t="str">
            <v>Bellen</v>
          </cell>
          <cell r="E1509">
            <v>184.54</v>
          </cell>
        </row>
        <row r="1510">
          <cell r="B1510">
            <v>40459</v>
          </cell>
          <cell r="C1510" t="str">
            <v>Mo</v>
          </cell>
          <cell r="D1510" t="str">
            <v>Carlota</v>
          </cell>
          <cell r="E1510">
            <v>149.68</v>
          </cell>
        </row>
        <row r="1511">
          <cell r="B1511">
            <v>40233</v>
          </cell>
          <cell r="C1511" t="str">
            <v>Mo</v>
          </cell>
          <cell r="D1511" t="str">
            <v>Aspen</v>
          </cell>
          <cell r="E1511">
            <v>121.36</v>
          </cell>
        </row>
        <row r="1512">
          <cell r="B1512">
            <v>40421</v>
          </cell>
          <cell r="C1512" t="str">
            <v>Bill</v>
          </cell>
          <cell r="D1512" t="str">
            <v>Bellen</v>
          </cell>
          <cell r="E1512">
            <v>194.55</v>
          </cell>
        </row>
        <row r="1513">
          <cell r="B1513">
            <v>40542</v>
          </cell>
          <cell r="C1513" t="str">
            <v>Jen</v>
          </cell>
          <cell r="D1513" t="str">
            <v>Aspen</v>
          </cell>
          <cell r="E1513">
            <v>188.88</v>
          </cell>
        </row>
        <row r="1514">
          <cell r="B1514">
            <v>40472</v>
          </cell>
          <cell r="C1514" t="str">
            <v>Bill</v>
          </cell>
          <cell r="D1514" t="str">
            <v>Carlota</v>
          </cell>
          <cell r="E1514">
            <v>66.760000000000005</v>
          </cell>
        </row>
        <row r="1515">
          <cell r="B1515">
            <v>40179</v>
          </cell>
          <cell r="C1515" t="str">
            <v>Chin</v>
          </cell>
          <cell r="D1515" t="str">
            <v>Yanaki</v>
          </cell>
          <cell r="E1515">
            <v>25.24</v>
          </cell>
        </row>
        <row r="1516">
          <cell r="B1516">
            <v>40379</v>
          </cell>
          <cell r="C1516" t="str">
            <v>Mo</v>
          </cell>
          <cell r="D1516" t="str">
            <v>Yanaki</v>
          </cell>
          <cell r="E1516">
            <v>164.45</v>
          </cell>
        </row>
        <row r="1517">
          <cell r="B1517">
            <v>40390</v>
          </cell>
          <cell r="C1517" t="str">
            <v>Jen</v>
          </cell>
          <cell r="D1517" t="str">
            <v>Sunshine</v>
          </cell>
          <cell r="E1517">
            <v>60.96</v>
          </cell>
        </row>
        <row r="1518">
          <cell r="B1518">
            <v>40432</v>
          </cell>
          <cell r="C1518" t="str">
            <v>Bill</v>
          </cell>
          <cell r="D1518" t="str">
            <v>Carlota</v>
          </cell>
          <cell r="E1518">
            <v>200.59</v>
          </cell>
        </row>
        <row r="1519">
          <cell r="B1519">
            <v>40515</v>
          </cell>
          <cell r="C1519" t="str">
            <v>Sioux</v>
          </cell>
          <cell r="D1519" t="str">
            <v>Sunshine</v>
          </cell>
          <cell r="E1519">
            <v>154.46</v>
          </cell>
        </row>
        <row r="1520">
          <cell r="B1520">
            <v>40312</v>
          </cell>
          <cell r="C1520" t="str">
            <v>Chin</v>
          </cell>
          <cell r="D1520" t="str">
            <v>Yanaki</v>
          </cell>
          <cell r="E1520">
            <v>164.73</v>
          </cell>
        </row>
        <row r="1521">
          <cell r="B1521">
            <v>40382</v>
          </cell>
          <cell r="C1521" t="str">
            <v>Sue</v>
          </cell>
          <cell r="D1521" t="str">
            <v>Bellen</v>
          </cell>
          <cell r="E1521">
            <v>117.83</v>
          </cell>
        </row>
        <row r="1522">
          <cell r="B1522">
            <v>40232</v>
          </cell>
          <cell r="C1522" t="str">
            <v>Chin</v>
          </cell>
          <cell r="D1522" t="str">
            <v>Yanaki</v>
          </cell>
          <cell r="E1522">
            <v>111.29</v>
          </cell>
        </row>
        <row r="1523">
          <cell r="B1523">
            <v>40450</v>
          </cell>
          <cell r="C1523" t="str">
            <v>Sue</v>
          </cell>
          <cell r="D1523" t="str">
            <v>Bellen</v>
          </cell>
          <cell r="E1523">
            <v>48.95</v>
          </cell>
        </row>
        <row r="1524">
          <cell r="B1524">
            <v>40493</v>
          </cell>
          <cell r="C1524" t="str">
            <v>Jen</v>
          </cell>
          <cell r="D1524" t="str">
            <v>Aspen</v>
          </cell>
          <cell r="E1524">
            <v>84.26</v>
          </cell>
        </row>
        <row r="1525">
          <cell r="B1525">
            <v>40444</v>
          </cell>
          <cell r="C1525" t="str">
            <v>Jen</v>
          </cell>
          <cell r="D1525" t="str">
            <v>Bellen</v>
          </cell>
          <cell r="E1525">
            <v>12.56</v>
          </cell>
        </row>
        <row r="1526">
          <cell r="B1526">
            <v>40215</v>
          </cell>
          <cell r="C1526" t="str">
            <v>Bill</v>
          </cell>
          <cell r="D1526" t="str">
            <v>Quad</v>
          </cell>
          <cell r="E1526">
            <v>210.68</v>
          </cell>
        </row>
        <row r="1527">
          <cell r="B1527">
            <v>40429</v>
          </cell>
          <cell r="C1527" t="str">
            <v>Sioux</v>
          </cell>
          <cell r="D1527" t="str">
            <v>Carlota</v>
          </cell>
          <cell r="E1527">
            <v>158.12</v>
          </cell>
        </row>
        <row r="1528">
          <cell r="B1528">
            <v>40386</v>
          </cell>
          <cell r="C1528" t="str">
            <v>Mo</v>
          </cell>
          <cell r="D1528" t="str">
            <v>Yanaki</v>
          </cell>
          <cell r="E1528">
            <v>137.09</v>
          </cell>
        </row>
        <row r="1529">
          <cell r="B1529">
            <v>40384</v>
          </cell>
          <cell r="C1529" t="str">
            <v>Mo</v>
          </cell>
          <cell r="D1529" t="str">
            <v>Carlota</v>
          </cell>
          <cell r="E1529">
            <v>203.5</v>
          </cell>
        </row>
        <row r="1530">
          <cell r="B1530">
            <v>40537</v>
          </cell>
          <cell r="C1530" t="str">
            <v>Jen</v>
          </cell>
          <cell r="D1530" t="str">
            <v>Sunshine</v>
          </cell>
          <cell r="E1530">
            <v>138.87</v>
          </cell>
        </row>
        <row r="1531">
          <cell r="B1531">
            <v>40389</v>
          </cell>
          <cell r="C1531" t="str">
            <v>Jen</v>
          </cell>
          <cell r="D1531" t="str">
            <v>Sunshine</v>
          </cell>
          <cell r="E1531">
            <v>167.06</v>
          </cell>
        </row>
        <row r="1532">
          <cell r="B1532">
            <v>40182</v>
          </cell>
          <cell r="C1532" t="str">
            <v>Chin</v>
          </cell>
          <cell r="D1532" t="str">
            <v>Carlota</v>
          </cell>
          <cell r="E1532">
            <v>29.17</v>
          </cell>
        </row>
        <row r="1533">
          <cell r="B1533">
            <v>40508</v>
          </cell>
          <cell r="C1533" t="str">
            <v>Mo</v>
          </cell>
          <cell r="D1533" t="str">
            <v>Quad</v>
          </cell>
          <cell r="E1533">
            <v>174.19</v>
          </cell>
        </row>
        <row r="1534">
          <cell r="B1534">
            <v>40485</v>
          </cell>
          <cell r="C1534" t="str">
            <v>Bill</v>
          </cell>
          <cell r="D1534" t="str">
            <v>Aspen</v>
          </cell>
          <cell r="E1534">
            <v>144.1</v>
          </cell>
        </row>
        <row r="1535">
          <cell r="B1535">
            <v>40187</v>
          </cell>
          <cell r="C1535" t="str">
            <v>Bill</v>
          </cell>
          <cell r="D1535" t="str">
            <v>Quad</v>
          </cell>
          <cell r="E1535">
            <v>191.91</v>
          </cell>
        </row>
        <row r="1536">
          <cell r="B1536">
            <v>40280</v>
          </cell>
          <cell r="C1536" t="str">
            <v>Mo</v>
          </cell>
          <cell r="D1536" t="str">
            <v>Quad</v>
          </cell>
          <cell r="E1536">
            <v>118.48</v>
          </cell>
        </row>
        <row r="1537">
          <cell r="B1537">
            <v>40531</v>
          </cell>
          <cell r="C1537" t="str">
            <v>Jen</v>
          </cell>
          <cell r="D1537" t="str">
            <v>Quad</v>
          </cell>
          <cell r="E1537">
            <v>127.99</v>
          </cell>
        </row>
        <row r="1538">
          <cell r="B1538">
            <v>40312</v>
          </cell>
          <cell r="C1538" t="str">
            <v>Mo</v>
          </cell>
          <cell r="D1538" t="str">
            <v>Carlota</v>
          </cell>
          <cell r="E1538">
            <v>18.61</v>
          </cell>
        </row>
        <row r="1539">
          <cell r="B1539">
            <v>40328</v>
          </cell>
          <cell r="C1539" t="str">
            <v>Jen</v>
          </cell>
          <cell r="D1539" t="str">
            <v>Yanaki</v>
          </cell>
          <cell r="E1539">
            <v>74.37</v>
          </cell>
        </row>
        <row r="1540">
          <cell r="B1540">
            <v>40341</v>
          </cell>
          <cell r="C1540" t="str">
            <v>Chin</v>
          </cell>
          <cell r="D1540" t="str">
            <v>Aspen</v>
          </cell>
          <cell r="E1540">
            <v>132.38999999999999</v>
          </cell>
        </row>
        <row r="1541">
          <cell r="B1541">
            <v>40297</v>
          </cell>
          <cell r="C1541" t="str">
            <v>Chin</v>
          </cell>
          <cell r="D1541" t="str">
            <v>Quad</v>
          </cell>
          <cell r="E1541">
            <v>206.04</v>
          </cell>
        </row>
        <row r="1542">
          <cell r="B1542">
            <v>40189</v>
          </cell>
          <cell r="C1542" t="str">
            <v>Sue</v>
          </cell>
          <cell r="D1542" t="str">
            <v>Yanaki</v>
          </cell>
          <cell r="E1542">
            <v>105.35</v>
          </cell>
        </row>
        <row r="1543">
          <cell r="B1543">
            <v>40332</v>
          </cell>
          <cell r="C1543" t="str">
            <v>Sue</v>
          </cell>
          <cell r="D1543" t="str">
            <v>Yanaki</v>
          </cell>
          <cell r="E1543">
            <v>44.11</v>
          </cell>
        </row>
        <row r="1544">
          <cell r="B1544">
            <v>40193</v>
          </cell>
          <cell r="C1544" t="str">
            <v>Sioux</v>
          </cell>
          <cell r="D1544" t="str">
            <v>Quad</v>
          </cell>
          <cell r="E1544">
            <v>164.19</v>
          </cell>
        </row>
        <row r="1545">
          <cell r="B1545">
            <v>40270</v>
          </cell>
          <cell r="C1545" t="str">
            <v>Mo</v>
          </cell>
          <cell r="D1545" t="str">
            <v>Carlota</v>
          </cell>
          <cell r="E1545">
            <v>81.81</v>
          </cell>
        </row>
        <row r="1546">
          <cell r="B1546">
            <v>40507</v>
          </cell>
          <cell r="C1546" t="str">
            <v>Sue</v>
          </cell>
          <cell r="D1546" t="str">
            <v>Yanaki</v>
          </cell>
          <cell r="E1546">
            <v>206.98</v>
          </cell>
        </row>
        <row r="1547">
          <cell r="B1547">
            <v>40368</v>
          </cell>
          <cell r="C1547" t="str">
            <v>Sioux</v>
          </cell>
          <cell r="D1547" t="str">
            <v>Yanaki</v>
          </cell>
          <cell r="E1547">
            <v>138.88</v>
          </cell>
        </row>
        <row r="1548">
          <cell r="B1548">
            <v>40386</v>
          </cell>
          <cell r="C1548" t="str">
            <v>Mo</v>
          </cell>
          <cell r="D1548" t="str">
            <v>Carlota</v>
          </cell>
          <cell r="E1548">
            <v>143.5</v>
          </cell>
        </row>
        <row r="1549">
          <cell r="B1549">
            <v>40291</v>
          </cell>
          <cell r="C1549" t="str">
            <v>Mo</v>
          </cell>
          <cell r="D1549" t="str">
            <v>Bellen</v>
          </cell>
          <cell r="E1549">
            <v>105.67</v>
          </cell>
        </row>
        <row r="1550">
          <cell r="B1550">
            <v>40519</v>
          </cell>
          <cell r="C1550" t="str">
            <v>Mo</v>
          </cell>
          <cell r="D1550" t="str">
            <v>Quad</v>
          </cell>
          <cell r="E1550">
            <v>150.36000000000001</v>
          </cell>
        </row>
        <row r="1551">
          <cell r="B1551">
            <v>40519</v>
          </cell>
          <cell r="C1551" t="str">
            <v>Chin</v>
          </cell>
          <cell r="D1551" t="str">
            <v>Carlota</v>
          </cell>
          <cell r="E1551">
            <v>71.55</v>
          </cell>
        </row>
        <row r="1552">
          <cell r="B1552">
            <v>40248</v>
          </cell>
          <cell r="C1552" t="str">
            <v>Sue</v>
          </cell>
          <cell r="D1552" t="str">
            <v>Bellen</v>
          </cell>
          <cell r="E1552">
            <v>65.89</v>
          </cell>
        </row>
        <row r="1553">
          <cell r="B1553">
            <v>40333</v>
          </cell>
          <cell r="C1553" t="str">
            <v>Sioux</v>
          </cell>
          <cell r="D1553" t="str">
            <v>Bellen</v>
          </cell>
          <cell r="E1553">
            <v>17.3</v>
          </cell>
        </row>
        <row r="1554">
          <cell r="B1554">
            <v>40284</v>
          </cell>
          <cell r="C1554" t="str">
            <v>Sioux</v>
          </cell>
          <cell r="D1554" t="str">
            <v>Yanaki</v>
          </cell>
          <cell r="E1554">
            <v>66.02</v>
          </cell>
        </row>
        <row r="1555">
          <cell r="B1555">
            <v>40394</v>
          </cell>
          <cell r="C1555" t="str">
            <v>Sioux</v>
          </cell>
          <cell r="D1555" t="str">
            <v>Quad</v>
          </cell>
          <cell r="E1555">
            <v>190.72</v>
          </cell>
        </row>
        <row r="1556">
          <cell r="B1556">
            <v>40257</v>
          </cell>
          <cell r="C1556" t="str">
            <v>Bill</v>
          </cell>
          <cell r="D1556" t="str">
            <v>Sunshine</v>
          </cell>
          <cell r="E1556">
            <v>162.66</v>
          </cell>
        </row>
        <row r="1557">
          <cell r="B1557">
            <v>40275</v>
          </cell>
          <cell r="C1557" t="str">
            <v>Jen</v>
          </cell>
          <cell r="D1557" t="str">
            <v>Yanaki</v>
          </cell>
          <cell r="E1557">
            <v>31.7</v>
          </cell>
        </row>
        <row r="1558">
          <cell r="B1558">
            <v>40529</v>
          </cell>
          <cell r="C1558" t="str">
            <v>Bill</v>
          </cell>
          <cell r="D1558" t="str">
            <v>Carlota</v>
          </cell>
          <cell r="E1558">
            <v>101.57</v>
          </cell>
        </row>
        <row r="1559">
          <cell r="B1559">
            <v>40248</v>
          </cell>
          <cell r="C1559" t="str">
            <v>Chin</v>
          </cell>
          <cell r="D1559" t="str">
            <v>Quad</v>
          </cell>
          <cell r="E1559">
            <v>26.12</v>
          </cell>
        </row>
        <row r="1560">
          <cell r="B1560">
            <v>40378</v>
          </cell>
          <cell r="C1560" t="str">
            <v>Mo</v>
          </cell>
          <cell r="D1560" t="str">
            <v>Yanaki</v>
          </cell>
          <cell r="E1560">
            <v>164.21</v>
          </cell>
        </row>
        <row r="1561">
          <cell r="B1561">
            <v>40429</v>
          </cell>
          <cell r="C1561" t="str">
            <v>Sue</v>
          </cell>
          <cell r="D1561" t="str">
            <v>Aspen</v>
          </cell>
          <cell r="E1561">
            <v>97.54</v>
          </cell>
        </row>
        <row r="1562">
          <cell r="B1562">
            <v>40252</v>
          </cell>
          <cell r="C1562" t="str">
            <v>Bill</v>
          </cell>
          <cell r="D1562" t="str">
            <v>Quad</v>
          </cell>
          <cell r="E1562">
            <v>86.36</v>
          </cell>
        </row>
        <row r="1563">
          <cell r="B1563">
            <v>40542</v>
          </cell>
          <cell r="C1563" t="str">
            <v>Bill</v>
          </cell>
          <cell r="D1563" t="str">
            <v>Aspen</v>
          </cell>
          <cell r="E1563">
            <v>82.68</v>
          </cell>
        </row>
        <row r="1564">
          <cell r="B1564">
            <v>40532</v>
          </cell>
          <cell r="C1564" t="str">
            <v>Sue</v>
          </cell>
          <cell r="D1564" t="str">
            <v>Bellen</v>
          </cell>
          <cell r="E1564">
            <v>203.7</v>
          </cell>
        </row>
        <row r="1565">
          <cell r="B1565">
            <v>40433</v>
          </cell>
          <cell r="C1565" t="str">
            <v>Sue</v>
          </cell>
          <cell r="D1565" t="str">
            <v>Yanaki</v>
          </cell>
          <cell r="E1565">
            <v>108.97</v>
          </cell>
        </row>
        <row r="1566">
          <cell r="B1566">
            <v>40429</v>
          </cell>
          <cell r="C1566" t="str">
            <v>Bill</v>
          </cell>
          <cell r="D1566" t="str">
            <v>Quad</v>
          </cell>
          <cell r="E1566">
            <v>59.25</v>
          </cell>
        </row>
        <row r="1567">
          <cell r="B1567">
            <v>40254</v>
          </cell>
          <cell r="C1567" t="str">
            <v>Bill</v>
          </cell>
          <cell r="D1567" t="str">
            <v>Carlota</v>
          </cell>
          <cell r="E1567">
            <v>50.94</v>
          </cell>
        </row>
        <row r="1568">
          <cell r="B1568">
            <v>40281</v>
          </cell>
          <cell r="C1568" t="str">
            <v>Chin</v>
          </cell>
          <cell r="D1568" t="str">
            <v>Carlota</v>
          </cell>
          <cell r="E1568">
            <v>145.85</v>
          </cell>
        </row>
        <row r="1569">
          <cell r="B1569">
            <v>40221</v>
          </cell>
          <cell r="C1569" t="str">
            <v>Sue</v>
          </cell>
          <cell r="D1569" t="str">
            <v>Quad</v>
          </cell>
          <cell r="E1569">
            <v>32.270000000000003</v>
          </cell>
        </row>
        <row r="1570">
          <cell r="B1570">
            <v>40483</v>
          </cell>
          <cell r="C1570" t="str">
            <v>Jen</v>
          </cell>
          <cell r="D1570" t="str">
            <v>Sunshine</v>
          </cell>
          <cell r="E1570">
            <v>178.73</v>
          </cell>
        </row>
        <row r="1571">
          <cell r="B1571">
            <v>40217</v>
          </cell>
          <cell r="C1571" t="str">
            <v>Jen</v>
          </cell>
          <cell r="D1571" t="str">
            <v>Aspen</v>
          </cell>
          <cell r="E1571">
            <v>50.48</v>
          </cell>
        </row>
        <row r="1572">
          <cell r="B1572">
            <v>40429</v>
          </cell>
          <cell r="C1572" t="str">
            <v>Jen</v>
          </cell>
          <cell r="D1572" t="str">
            <v>Quad</v>
          </cell>
          <cell r="E1572">
            <v>94.98</v>
          </cell>
        </row>
        <row r="1573">
          <cell r="B1573">
            <v>40277</v>
          </cell>
          <cell r="C1573" t="str">
            <v>Bill</v>
          </cell>
          <cell r="D1573" t="str">
            <v>Yanaki</v>
          </cell>
          <cell r="E1573">
            <v>82.24</v>
          </cell>
        </row>
        <row r="1574">
          <cell r="B1574">
            <v>40433</v>
          </cell>
          <cell r="C1574" t="str">
            <v>Jen</v>
          </cell>
          <cell r="D1574" t="str">
            <v>Quad</v>
          </cell>
          <cell r="E1574">
            <v>125.46</v>
          </cell>
        </row>
        <row r="1575">
          <cell r="B1575">
            <v>40451</v>
          </cell>
          <cell r="C1575" t="str">
            <v>Chin</v>
          </cell>
          <cell r="D1575" t="str">
            <v>Bellen</v>
          </cell>
          <cell r="E1575">
            <v>87.41</v>
          </cell>
        </row>
        <row r="1576">
          <cell r="B1576">
            <v>40427</v>
          </cell>
          <cell r="C1576" t="str">
            <v>Sioux</v>
          </cell>
          <cell r="D1576" t="str">
            <v>Carlota</v>
          </cell>
          <cell r="E1576">
            <v>198.28</v>
          </cell>
        </row>
        <row r="1577">
          <cell r="B1577">
            <v>40517</v>
          </cell>
          <cell r="C1577" t="str">
            <v>Sioux</v>
          </cell>
          <cell r="D1577" t="str">
            <v>Quad</v>
          </cell>
          <cell r="E1577">
            <v>176.84</v>
          </cell>
        </row>
        <row r="1578">
          <cell r="B1578">
            <v>40281</v>
          </cell>
          <cell r="C1578" t="str">
            <v>Sioux</v>
          </cell>
          <cell r="D1578" t="str">
            <v>Carlota</v>
          </cell>
          <cell r="E1578">
            <v>64.41</v>
          </cell>
        </row>
        <row r="1579">
          <cell r="B1579">
            <v>40344</v>
          </cell>
          <cell r="C1579" t="str">
            <v>Bill</v>
          </cell>
          <cell r="D1579" t="str">
            <v>Carlota</v>
          </cell>
          <cell r="E1579">
            <v>151.6</v>
          </cell>
        </row>
        <row r="1580">
          <cell r="B1580">
            <v>40364</v>
          </cell>
          <cell r="C1580" t="str">
            <v>Mo</v>
          </cell>
          <cell r="D1580" t="str">
            <v>Sunshine</v>
          </cell>
          <cell r="E1580">
            <v>185.2</v>
          </cell>
        </row>
        <row r="1581">
          <cell r="B1581">
            <v>40227</v>
          </cell>
          <cell r="C1581" t="str">
            <v>Bill</v>
          </cell>
          <cell r="D1581" t="str">
            <v>Quad</v>
          </cell>
          <cell r="E1581">
            <v>120.8</v>
          </cell>
        </row>
        <row r="1582">
          <cell r="B1582">
            <v>40434</v>
          </cell>
          <cell r="C1582" t="str">
            <v>Bill</v>
          </cell>
          <cell r="D1582" t="str">
            <v>Yanaki</v>
          </cell>
          <cell r="E1582">
            <v>115.84</v>
          </cell>
        </row>
        <row r="1583">
          <cell r="B1583">
            <v>40479</v>
          </cell>
          <cell r="C1583" t="str">
            <v>Sue</v>
          </cell>
          <cell r="D1583" t="str">
            <v>Bellen</v>
          </cell>
          <cell r="E1583">
            <v>185.18</v>
          </cell>
        </row>
        <row r="1584">
          <cell r="B1584">
            <v>40371</v>
          </cell>
          <cell r="C1584" t="str">
            <v>Sue</v>
          </cell>
          <cell r="D1584" t="str">
            <v>Carlota</v>
          </cell>
          <cell r="E1584">
            <v>137.97</v>
          </cell>
        </row>
        <row r="1585">
          <cell r="B1585">
            <v>40280</v>
          </cell>
          <cell r="C1585" t="str">
            <v>Mo</v>
          </cell>
          <cell r="D1585" t="str">
            <v>Carlota</v>
          </cell>
          <cell r="E1585">
            <v>188.92</v>
          </cell>
        </row>
        <row r="1586">
          <cell r="B1586">
            <v>40365</v>
          </cell>
          <cell r="C1586" t="str">
            <v>Sue</v>
          </cell>
          <cell r="D1586" t="str">
            <v>Bellen</v>
          </cell>
          <cell r="E1586">
            <v>154.71</v>
          </cell>
        </row>
        <row r="1587">
          <cell r="B1587">
            <v>40426</v>
          </cell>
          <cell r="C1587" t="str">
            <v>Chin</v>
          </cell>
          <cell r="D1587" t="str">
            <v>Quad</v>
          </cell>
          <cell r="E1587">
            <v>63.19</v>
          </cell>
        </row>
        <row r="1588">
          <cell r="B1588">
            <v>40480</v>
          </cell>
          <cell r="C1588" t="str">
            <v>Sioux</v>
          </cell>
          <cell r="D1588" t="str">
            <v>Quad</v>
          </cell>
          <cell r="E1588">
            <v>181.8</v>
          </cell>
        </row>
        <row r="1589">
          <cell r="B1589">
            <v>40218</v>
          </cell>
          <cell r="C1589" t="str">
            <v>Jen</v>
          </cell>
          <cell r="D1589" t="str">
            <v>Quad</v>
          </cell>
          <cell r="E1589">
            <v>69.680000000000007</v>
          </cell>
        </row>
        <row r="1590">
          <cell r="B1590">
            <v>40358</v>
          </cell>
          <cell r="C1590" t="str">
            <v>Sioux</v>
          </cell>
          <cell r="D1590" t="str">
            <v>Aspen</v>
          </cell>
          <cell r="E1590">
            <v>27.38</v>
          </cell>
        </row>
        <row r="1591">
          <cell r="B1591">
            <v>40462</v>
          </cell>
          <cell r="C1591" t="str">
            <v>Mo</v>
          </cell>
          <cell r="D1591" t="str">
            <v>Sunshine</v>
          </cell>
          <cell r="E1591">
            <v>98.82</v>
          </cell>
        </row>
        <row r="1592">
          <cell r="B1592">
            <v>40291</v>
          </cell>
          <cell r="C1592" t="str">
            <v>Sue</v>
          </cell>
          <cell r="D1592" t="str">
            <v>Yanaki</v>
          </cell>
          <cell r="E1592">
            <v>153.16</v>
          </cell>
        </row>
        <row r="1593">
          <cell r="B1593">
            <v>40425</v>
          </cell>
          <cell r="C1593" t="str">
            <v>Sue</v>
          </cell>
          <cell r="D1593" t="str">
            <v>Aspen</v>
          </cell>
          <cell r="E1593">
            <v>53.45</v>
          </cell>
        </row>
        <row r="1594">
          <cell r="B1594">
            <v>40357</v>
          </cell>
          <cell r="C1594" t="str">
            <v>Jen</v>
          </cell>
          <cell r="D1594" t="str">
            <v>Aspen</v>
          </cell>
          <cell r="E1594">
            <v>100.91</v>
          </cell>
        </row>
        <row r="1595">
          <cell r="B1595">
            <v>40215</v>
          </cell>
          <cell r="C1595" t="str">
            <v>Bill</v>
          </cell>
          <cell r="D1595" t="str">
            <v>Sunshine</v>
          </cell>
          <cell r="E1595">
            <v>17.89</v>
          </cell>
        </row>
        <row r="1596">
          <cell r="B1596">
            <v>40180</v>
          </cell>
          <cell r="C1596" t="str">
            <v>Jen</v>
          </cell>
          <cell r="D1596" t="str">
            <v>Quad</v>
          </cell>
          <cell r="E1596">
            <v>182.04</v>
          </cell>
        </row>
        <row r="1597">
          <cell r="B1597">
            <v>40417</v>
          </cell>
          <cell r="C1597" t="str">
            <v>Chin</v>
          </cell>
          <cell r="D1597" t="str">
            <v>Bellen</v>
          </cell>
          <cell r="E1597">
            <v>118.96</v>
          </cell>
        </row>
        <row r="1598">
          <cell r="B1598">
            <v>40469</v>
          </cell>
          <cell r="C1598" t="str">
            <v>Jen</v>
          </cell>
          <cell r="D1598" t="str">
            <v>Carlota</v>
          </cell>
          <cell r="E1598">
            <v>30.11</v>
          </cell>
        </row>
        <row r="1599">
          <cell r="B1599">
            <v>40299</v>
          </cell>
          <cell r="C1599" t="str">
            <v>Bill</v>
          </cell>
          <cell r="D1599" t="str">
            <v>Carlota</v>
          </cell>
          <cell r="E1599">
            <v>176.29</v>
          </cell>
        </row>
        <row r="1600">
          <cell r="B1600">
            <v>40227</v>
          </cell>
          <cell r="C1600" t="str">
            <v>Jen</v>
          </cell>
          <cell r="D1600" t="str">
            <v>Bellen</v>
          </cell>
          <cell r="E1600">
            <v>12.79</v>
          </cell>
        </row>
        <row r="1601">
          <cell r="B1601">
            <v>40347</v>
          </cell>
          <cell r="C1601" t="str">
            <v>Mo</v>
          </cell>
          <cell r="D1601" t="str">
            <v>Carlota</v>
          </cell>
          <cell r="E1601">
            <v>102.92</v>
          </cell>
        </row>
        <row r="1602">
          <cell r="B1602">
            <v>40367</v>
          </cell>
          <cell r="C1602" t="str">
            <v>Mo</v>
          </cell>
          <cell r="D1602" t="str">
            <v>Sunshine</v>
          </cell>
          <cell r="E1602">
            <v>41.5</v>
          </cell>
        </row>
        <row r="1603">
          <cell r="B1603">
            <v>40349</v>
          </cell>
          <cell r="C1603" t="str">
            <v>Bill</v>
          </cell>
          <cell r="D1603" t="str">
            <v>Quad</v>
          </cell>
          <cell r="E1603">
            <v>115.61</v>
          </cell>
        </row>
        <row r="1604">
          <cell r="B1604">
            <v>40265</v>
          </cell>
          <cell r="C1604" t="str">
            <v>Mo</v>
          </cell>
          <cell r="D1604" t="str">
            <v>Sunshine</v>
          </cell>
          <cell r="E1604">
            <v>69.09</v>
          </cell>
        </row>
        <row r="1605">
          <cell r="B1605">
            <v>40234</v>
          </cell>
          <cell r="C1605" t="str">
            <v>Mo</v>
          </cell>
          <cell r="D1605" t="str">
            <v>Sunshine</v>
          </cell>
          <cell r="E1605">
            <v>117.45</v>
          </cell>
        </row>
        <row r="1606">
          <cell r="B1606">
            <v>40190</v>
          </cell>
          <cell r="C1606" t="str">
            <v>Mo</v>
          </cell>
          <cell r="D1606" t="str">
            <v>Quad</v>
          </cell>
          <cell r="E1606">
            <v>55.56</v>
          </cell>
        </row>
        <row r="1607">
          <cell r="B1607">
            <v>40356</v>
          </cell>
          <cell r="C1607" t="str">
            <v>Sioux</v>
          </cell>
          <cell r="D1607" t="str">
            <v>Sunshine</v>
          </cell>
          <cell r="E1607">
            <v>174.08</v>
          </cell>
        </row>
        <row r="1608">
          <cell r="B1608">
            <v>40199</v>
          </cell>
          <cell r="C1608" t="str">
            <v>Bill</v>
          </cell>
          <cell r="D1608" t="str">
            <v>Sunshine</v>
          </cell>
          <cell r="E1608">
            <v>74.98</v>
          </cell>
        </row>
        <row r="1609">
          <cell r="B1609">
            <v>40218</v>
          </cell>
          <cell r="C1609" t="str">
            <v>Chin</v>
          </cell>
          <cell r="D1609" t="str">
            <v>Bellen</v>
          </cell>
          <cell r="E1609">
            <v>166.48</v>
          </cell>
        </row>
        <row r="1610">
          <cell r="B1610">
            <v>40206</v>
          </cell>
          <cell r="C1610" t="str">
            <v>Bill</v>
          </cell>
          <cell r="D1610" t="str">
            <v>Aspen</v>
          </cell>
          <cell r="E1610">
            <v>148.09</v>
          </cell>
        </row>
        <row r="1611">
          <cell r="B1611">
            <v>40470</v>
          </cell>
          <cell r="C1611" t="str">
            <v>Jen</v>
          </cell>
          <cell r="D1611" t="str">
            <v>Sunshine</v>
          </cell>
          <cell r="E1611">
            <v>17.329999999999998</v>
          </cell>
        </row>
        <row r="1612">
          <cell r="B1612">
            <v>40512</v>
          </cell>
          <cell r="C1612" t="str">
            <v>Sioux</v>
          </cell>
          <cell r="D1612" t="str">
            <v>Yanaki</v>
          </cell>
          <cell r="E1612">
            <v>62.56</v>
          </cell>
        </row>
        <row r="1613">
          <cell r="B1613">
            <v>40184</v>
          </cell>
          <cell r="C1613" t="str">
            <v>Jen</v>
          </cell>
          <cell r="D1613" t="str">
            <v>Carlota</v>
          </cell>
          <cell r="E1613">
            <v>141.66</v>
          </cell>
        </row>
        <row r="1614">
          <cell r="B1614">
            <v>40192</v>
          </cell>
          <cell r="C1614" t="str">
            <v>Chin</v>
          </cell>
          <cell r="D1614" t="str">
            <v>Bellen</v>
          </cell>
          <cell r="E1614">
            <v>145.88</v>
          </cell>
        </row>
        <row r="1615">
          <cell r="B1615">
            <v>40482</v>
          </cell>
          <cell r="C1615" t="str">
            <v>Chin</v>
          </cell>
          <cell r="D1615" t="str">
            <v>Bellen</v>
          </cell>
          <cell r="E1615">
            <v>84.77</v>
          </cell>
        </row>
        <row r="1616">
          <cell r="B1616">
            <v>40387</v>
          </cell>
          <cell r="C1616" t="str">
            <v>Mo</v>
          </cell>
          <cell r="D1616" t="str">
            <v>Yanaki</v>
          </cell>
          <cell r="E1616">
            <v>104.1</v>
          </cell>
        </row>
        <row r="1617">
          <cell r="B1617">
            <v>40263</v>
          </cell>
          <cell r="C1617" t="str">
            <v>Sioux</v>
          </cell>
          <cell r="D1617" t="str">
            <v>Quad</v>
          </cell>
          <cell r="E1617">
            <v>177.48</v>
          </cell>
        </row>
        <row r="1618">
          <cell r="B1618">
            <v>40231</v>
          </cell>
          <cell r="C1618" t="str">
            <v>Bill</v>
          </cell>
          <cell r="D1618" t="str">
            <v>Sunshine</v>
          </cell>
          <cell r="E1618">
            <v>42.03</v>
          </cell>
        </row>
        <row r="1619">
          <cell r="B1619">
            <v>40414</v>
          </cell>
          <cell r="C1619" t="str">
            <v>Bill</v>
          </cell>
          <cell r="D1619" t="str">
            <v>Quad</v>
          </cell>
          <cell r="E1619">
            <v>133.83000000000001</v>
          </cell>
        </row>
        <row r="1620">
          <cell r="B1620">
            <v>40470</v>
          </cell>
          <cell r="C1620" t="str">
            <v>Sue</v>
          </cell>
          <cell r="D1620" t="str">
            <v>Sunshine</v>
          </cell>
          <cell r="E1620">
            <v>99.39</v>
          </cell>
        </row>
        <row r="1621">
          <cell r="B1621">
            <v>40478</v>
          </cell>
          <cell r="C1621" t="str">
            <v>Sue</v>
          </cell>
          <cell r="D1621" t="str">
            <v>Sunshine</v>
          </cell>
          <cell r="E1621">
            <v>79.78</v>
          </cell>
        </row>
        <row r="1622">
          <cell r="B1622">
            <v>40180</v>
          </cell>
          <cell r="C1622" t="str">
            <v>Sioux</v>
          </cell>
          <cell r="D1622" t="str">
            <v>Quad</v>
          </cell>
          <cell r="E1622">
            <v>41.38</v>
          </cell>
        </row>
        <row r="1623">
          <cell r="B1623">
            <v>40368</v>
          </cell>
          <cell r="C1623" t="str">
            <v>Chin</v>
          </cell>
          <cell r="D1623" t="str">
            <v>Aspen</v>
          </cell>
          <cell r="E1623">
            <v>183.19</v>
          </cell>
        </row>
        <row r="1624">
          <cell r="B1624">
            <v>40322</v>
          </cell>
          <cell r="C1624" t="str">
            <v>Jen</v>
          </cell>
          <cell r="D1624" t="str">
            <v>Carlota</v>
          </cell>
          <cell r="E1624">
            <v>103.27</v>
          </cell>
        </row>
        <row r="1625">
          <cell r="B1625">
            <v>40339</v>
          </cell>
          <cell r="C1625" t="str">
            <v>Bill</v>
          </cell>
          <cell r="D1625" t="str">
            <v>Sunshine</v>
          </cell>
          <cell r="E1625">
            <v>196.35</v>
          </cell>
        </row>
        <row r="1626">
          <cell r="B1626">
            <v>40306</v>
          </cell>
          <cell r="C1626" t="str">
            <v>Mo</v>
          </cell>
          <cell r="D1626" t="str">
            <v>Bellen</v>
          </cell>
          <cell r="E1626">
            <v>118.2</v>
          </cell>
        </row>
        <row r="1627">
          <cell r="B1627">
            <v>40225</v>
          </cell>
          <cell r="C1627" t="str">
            <v>Sioux</v>
          </cell>
          <cell r="D1627" t="str">
            <v>Bellen</v>
          </cell>
          <cell r="E1627">
            <v>100.37</v>
          </cell>
        </row>
        <row r="1628">
          <cell r="B1628">
            <v>40399</v>
          </cell>
          <cell r="C1628" t="str">
            <v>Jen</v>
          </cell>
          <cell r="D1628" t="str">
            <v>Yanaki</v>
          </cell>
          <cell r="E1628">
            <v>14.53</v>
          </cell>
        </row>
        <row r="1629">
          <cell r="B1629">
            <v>40409</v>
          </cell>
          <cell r="C1629" t="str">
            <v>Jen</v>
          </cell>
          <cell r="D1629" t="str">
            <v>Yanaki</v>
          </cell>
          <cell r="E1629">
            <v>176.09</v>
          </cell>
        </row>
        <row r="1630">
          <cell r="B1630">
            <v>40232</v>
          </cell>
          <cell r="C1630" t="str">
            <v>Chin</v>
          </cell>
          <cell r="D1630" t="str">
            <v>Aspen</v>
          </cell>
          <cell r="E1630">
            <v>46.72</v>
          </cell>
        </row>
        <row r="1631">
          <cell r="B1631">
            <v>40216</v>
          </cell>
          <cell r="C1631" t="str">
            <v>Jen</v>
          </cell>
          <cell r="D1631" t="str">
            <v>Aspen</v>
          </cell>
          <cell r="E1631">
            <v>106.52</v>
          </cell>
        </row>
        <row r="1632">
          <cell r="B1632">
            <v>40302</v>
          </cell>
          <cell r="C1632" t="str">
            <v>Chin</v>
          </cell>
          <cell r="D1632" t="str">
            <v>Quad</v>
          </cell>
          <cell r="E1632">
            <v>114.33</v>
          </cell>
        </row>
        <row r="1633">
          <cell r="B1633">
            <v>40507</v>
          </cell>
          <cell r="C1633" t="str">
            <v>Sioux</v>
          </cell>
          <cell r="D1633" t="str">
            <v>Quad</v>
          </cell>
          <cell r="E1633">
            <v>184.57</v>
          </cell>
        </row>
        <row r="1634">
          <cell r="B1634">
            <v>40289</v>
          </cell>
          <cell r="C1634" t="str">
            <v>Bill</v>
          </cell>
          <cell r="D1634" t="str">
            <v>Aspen</v>
          </cell>
          <cell r="E1634">
            <v>115.61</v>
          </cell>
        </row>
        <row r="1635">
          <cell r="B1635">
            <v>40219</v>
          </cell>
          <cell r="C1635" t="str">
            <v>Jen</v>
          </cell>
          <cell r="D1635" t="str">
            <v>Quad</v>
          </cell>
          <cell r="E1635">
            <v>97</v>
          </cell>
        </row>
        <row r="1636">
          <cell r="B1636">
            <v>40518</v>
          </cell>
          <cell r="C1636" t="str">
            <v>Jen</v>
          </cell>
          <cell r="D1636" t="str">
            <v>Aspen</v>
          </cell>
          <cell r="E1636">
            <v>149.36000000000001</v>
          </cell>
        </row>
        <row r="1637">
          <cell r="B1637">
            <v>40406</v>
          </cell>
          <cell r="C1637" t="str">
            <v>Sioux</v>
          </cell>
          <cell r="D1637" t="str">
            <v>Carlota</v>
          </cell>
          <cell r="E1637">
            <v>73.209999999999994</v>
          </cell>
        </row>
        <row r="1638">
          <cell r="B1638">
            <v>40220</v>
          </cell>
          <cell r="C1638" t="str">
            <v>Sioux</v>
          </cell>
          <cell r="D1638" t="str">
            <v>Sunshine</v>
          </cell>
          <cell r="E1638">
            <v>133.16</v>
          </cell>
        </row>
        <row r="1639">
          <cell r="B1639">
            <v>40370</v>
          </cell>
          <cell r="C1639" t="str">
            <v>Jen</v>
          </cell>
          <cell r="D1639" t="str">
            <v>Yanaki</v>
          </cell>
          <cell r="E1639">
            <v>32.99</v>
          </cell>
        </row>
        <row r="1640">
          <cell r="B1640">
            <v>40199</v>
          </cell>
          <cell r="C1640" t="str">
            <v>Sue</v>
          </cell>
          <cell r="D1640" t="str">
            <v>Aspen</v>
          </cell>
          <cell r="E1640">
            <v>204.45</v>
          </cell>
        </row>
        <row r="1641">
          <cell r="B1641">
            <v>40354</v>
          </cell>
          <cell r="C1641" t="str">
            <v>Chin</v>
          </cell>
          <cell r="D1641" t="str">
            <v>Carlota</v>
          </cell>
          <cell r="E1641">
            <v>87.95</v>
          </cell>
        </row>
        <row r="1642">
          <cell r="B1642">
            <v>40235</v>
          </cell>
          <cell r="C1642" t="str">
            <v>Sioux</v>
          </cell>
          <cell r="D1642" t="str">
            <v>Sunshine</v>
          </cell>
          <cell r="E1642">
            <v>56.28</v>
          </cell>
        </row>
        <row r="1643">
          <cell r="B1643">
            <v>40208</v>
          </cell>
          <cell r="C1643" t="str">
            <v>Jen</v>
          </cell>
          <cell r="D1643" t="str">
            <v>Carlota</v>
          </cell>
          <cell r="E1643">
            <v>97.54</v>
          </cell>
        </row>
        <row r="1644">
          <cell r="B1644">
            <v>40191</v>
          </cell>
          <cell r="C1644" t="str">
            <v>Chin</v>
          </cell>
          <cell r="D1644" t="str">
            <v>Carlota</v>
          </cell>
          <cell r="E1644">
            <v>77.06</v>
          </cell>
        </row>
        <row r="1645">
          <cell r="B1645">
            <v>40310</v>
          </cell>
          <cell r="C1645" t="str">
            <v>Bill</v>
          </cell>
          <cell r="D1645" t="str">
            <v>Quad</v>
          </cell>
          <cell r="E1645">
            <v>43.36</v>
          </cell>
        </row>
        <row r="1646">
          <cell r="B1646">
            <v>40186</v>
          </cell>
          <cell r="C1646" t="str">
            <v>Chin</v>
          </cell>
          <cell r="D1646" t="str">
            <v>Carlota</v>
          </cell>
          <cell r="E1646">
            <v>100.41</v>
          </cell>
        </row>
        <row r="1647">
          <cell r="B1647">
            <v>40429</v>
          </cell>
          <cell r="C1647" t="str">
            <v>Bill</v>
          </cell>
          <cell r="D1647" t="str">
            <v>Bellen</v>
          </cell>
          <cell r="E1647">
            <v>176.7</v>
          </cell>
        </row>
        <row r="1648">
          <cell r="B1648">
            <v>40206</v>
          </cell>
          <cell r="C1648" t="str">
            <v>Bill</v>
          </cell>
          <cell r="D1648" t="str">
            <v>Sunshine</v>
          </cell>
          <cell r="E1648">
            <v>90.39</v>
          </cell>
        </row>
        <row r="1649">
          <cell r="B1649">
            <v>40295</v>
          </cell>
          <cell r="C1649" t="str">
            <v>Chin</v>
          </cell>
          <cell r="D1649" t="str">
            <v>Sunshine</v>
          </cell>
          <cell r="E1649">
            <v>12.81</v>
          </cell>
        </row>
        <row r="1650">
          <cell r="B1650">
            <v>40410</v>
          </cell>
          <cell r="C1650" t="str">
            <v>Mo</v>
          </cell>
          <cell r="D1650" t="str">
            <v>Bellen</v>
          </cell>
          <cell r="E1650">
            <v>12.42</v>
          </cell>
        </row>
        <row r="1651">
          <cell r="B1651">
            <v>40187</v>
          </cell>
          <cell r="C1651" t="str">
            <v>Mo</v>
          </cell>
          <cell r="D1651" t="str">
            <v>Carlota</v>
          </cell>
          <cell r="E1651">
            <v>191.99</v>
          </cell>
        </row>
        <row r="1652">
          <cell r="B1652">
            <v>40455</v>
          </cell>
          <cell r="C1652" t="str">
            <v>Jen</v>
          </cell>
          <cell r="D1652" t="str">
            <v>Carlota</v>
          </cell>
          <cell r="E1652">
            <v>57.38</v>
          </cell>
        </row>
        <row r="1653">
          <cell r="B1653">
            <v>40477</v>
          </cell>
          <cell r="C1653" t="str">
            <v>Sue</v>
          </cell>
          <cell r="D1653" t="str">
            <v>Bellen</v>
          </cell>
          <cell r="E1653">
            <v>209.71</v>
          </cell>
        </row>
        <row r="1654">
          <cell r="B1654">
            <v>40523</v>
          </cell>
          <cell r="C1654" t="str">
            <v>Bill</v>
          </cell>
          <cell r="D1654" t="str">
            <v>Yanaki</v>
          </cell>
          <cell r="E1654">
            <v>66.7</v>
          </cell>
        </row>
        <row r="1655">
          <cell r="B1655">
            <v>40254</v>
          </cell>
          <cell r="C1655" t="str">
            <v>Sue</v>
          </cell>
          <cell r="D1655" t="str">
            <v>Aspen</v>
          </cell>
          <cell r="E1655">
            <v>143.33000000000001</v>
          </cell>
        </row>
        <row r="1656">
          <cell r="B1656">
            <v>40303</v>
          </cell>
          <cell r="C1656" t="str">
            <v>Mo</v>
          </cell>
          <cell r="D1656" t="str">
            <v>Aspen</v>
          </cell>
          <cell r="E1656">
            <v>56.6</v>
          </cell>
        </row>
        <row r="1657">
          <cell r="B1657">
            <v>40451</v>
          </cell>
          <cell r="C1657" t="str">
            <v>Sue</v>
          </cell>
          <cell r="D1657" t="str">
            <v>Yanaki</v>
          </cell>
          <cell r="E1657">
            <v>147.68</v>
          </cell>
        </row>
        <row r="1658">
          <cell r="B1658">
            <v>40200</v>
          </cell>
          <cell r="C1658" t="str">
            <v>Bill</v>
          </cell>
          <cell r="D1658" t="str">
            <v>Quad</v>
          </cell>
          <cell r="E1658">
            <v>122.21</v>
          </cell>
        </row>
        <row r="1659">
          <cell r="B1659">
            <v>40308</v>
          </cell>
          <cell r="C1659" t="str">
            <v>Bill</v>
          </cell>
          <cell r="D1659" t="str">
            <v>Carlota</v>
          </cell>
          <cell r="E1659">
            <v>60.2</v>
          </cell>
        </row>
        <row r="1660">
          <cell r="B1660">
            <v>40249</v>
          </cell>
          <cell r="C1660" t="str">
            <v>Mo</v>
          </cell>
          <cell r="D1660" t="str">
            <v>Sunshine</v>
          </cell>
          <cell r="E1660">
            <v>170.77</v>
          </cell>
        </row>
        <row r="1661">
          <cell r="B1661">
            <v>40209</v>
          </cell>
          <cell r="C1661" t="str">
            <v>Sue</v>
          </cell>
          <cell r="D1661" t="str">
            <v>Aspen</v>
          </cell>
          <cell r="E1661">
            <v>180.86</v>
          </cell>
        </row>
        <row r="1662">
          <cell r="B1662">
            <v>40500</v>
          </cell>
          <cell r="C1662" t="str">
            <v>Bill</v>
          </cell>
          <cell r="D1662" t="str">
            <v>Quad</v>
          </cell>
          <cell r="E1662">
            <v>163.28</v>
          </cell>
        </row>
        <row r="1663">
          <cell r="B1663">
            <v>40422</v>
          </cell>
          <cell r="C1663" t="str">
            <v>Bill</v>
          </cell>
          <cell r="D1663" t="str">
            <v>Bellen</v>
          </cell>
          <cell r="E1663">
            <v>118.75</v>
          </cell>
        </row>
        <row r="1664">
          <cell r="B1664">
            <v>40507</v>
          </cell>
          <cell r="C1664" t="str">
            <v>Chin</v>
          </cell>
          <cell r="D1664" t="str">
            <v>Quad</v>
          </cell>
          <cell r="E1664">
            <v>153.16</v>
          </cell>
        </row>
        <row r="1665">
          <cell r="B1665">
            <v>40209</v>
          </cell>
          <cell r="C1665" t="str">
            <v>Sioux</v>
          </cell>
          <cell r="D1665" t="str">
            <v>Quad</v>
          </cell>
          <cell r="E1665">
            <v>154.85</v>
          </cell>
        </row>
        <row r="1666">
          <cell r="B1666">
            <v>40200</v>
          </cell>
          <cell r="C1666" t="str">
            <v>Jen</v>
          </cell>
          <cell r="D1666" t="str">
            <v>Quad</v>
          </cell>
          <cell r="E1666">
            <v>179.86</v>
          </cell>
        </row>
        <row r="1667">
          <cell r="B1667">
            <v>40393</v>
          </cell>
          <cell r="C1667" t="str">
            <v>Sioux</v>
          </cell>
          <cell r="D1667" t="str">
            <v>Bellen</v>
          </cell>
          <cell r="E1667">
            <v>27.69</v>
          </cell>
        </row>
        <row r="1668">
          <cell r="B1668">
            <v>40433</v>
          </cell>
          <cell r="C1668" t="str">
            <v>Mo</v>
          </cell>
          <cell r="D1668" t="str">
            <v>Bellen</v>
          </cell>
          <cell r="E1668">
            <v>33.82</v>
          </cell>
        </row>
        <row r="1669">
          <cell r="B1669">
            <v>40419</v>
          </cell>
          <cell r="C1669" t="str">
            <v>Jen</v>
          </cell>
          <cell r="D1669" t="str">
            <v>Carlota</v>
          </cell>
          <cell r="E1669">
            <v>62.27</v>
          </cell>
        </row>
        <row r="1670">
          <cell r="B1670">
            <v>40443</v>
          </cell>
          <cell r="C1670" t="str">
            <v>Mo</v>
          </cell>
          <cell r="D1670" t="str">
            <v>Quad</v>
          </cell>
          <cell r="E1670">
            <v>48.16</v>
          </cell>
        </row>
        <row r="1671">
          <cell r="B1671">
            <v>40375</v>
          </cell>
          <cell r="C1671" t="str">
            <v>Sue</v>
          </cell>
          <cell r="D1671" t="str">
            <v>Sunshine</v>
          </cell>
          <cell r="E1671">
            <v>127.58</v>
          </cell>
        </row>
        <row r="1672">
          <cell r="B1672">
            <v>40464</v>
          </cell>
          <cell r="C1672" t="str">
            <v>Mo</v>
          </cell>
          <cell r="D1672" t="str">
            <v>Aspen</v>
          </cell>
          <cell r="E1672">
            <v>146.88999999999999</v>
          </cell>
        </row>
        <row r="1673">
          <cell r="B1673">
            <v>40433</v>
          </cell>
          <cell r="C1673" t="str">
            <v>Bill</v>
          </cell>
          <cell r="D1673" t="str">
            <v>Bellen</v>
          </cell>
          <cell r="E1673">
            <v>206.11</v>
          </cell>
        </row>
        <row r="1674">
          <cell r="B1674">
            <v>40452</v>
          </cell>
          <cell r="C1674" t="str">
            <v>Jen</v>
          </cell>
          <cell r="D1674" t="str">
            <v>Carlota</v>
          </cell>
          <cell r="E1674">
            <v>121.32</v>
          </cell>
        </row>
        <row r="1675">
          <cell r="B1675">
            <v>40402</v>
          </cell>
          <cell r="C1675" t="str">
            <v>Sioux</v>
          </cell>
          <cell r="D1675" t="str">
            <v>Bellen</v>
          </cell>
          <cell r="E1675">
            <v>65.510000000000005</v>
          </cell>
        </row>
        <row r="1676">
          <cell r="B1676">
            <v>40421</v>
          </cell>
          <cell r="C1676" t="str">
            <v>Bill</v>
          </cell>
          <cell r="D1676" t="str">
            <v>Yanaki</v>
          </cell>
          <cell r="E1676">
            <v>93.89</v>
          </cell>
        </row>
        <row r="1677">
          <cell r="B1677">
            <v>40264</v>
          </cell>
          <cell r="C1677" t="str">
            <v>Chin</v>
          </cell>
          <cell r="D1677" t="str">
            <v>Carlota</v>
          </cell>
          <cell r="E1677">
            <v>133.44</v>
          </cell>
        </row>
        <row r="1678">
          <cell r="B1678">
            <v>40508</v>
          </cell>
          <cell r="C1678" t="str">
            <v>Jen</v>
          </cell>
          <cell r="D1678" t="str">
            <v>Sunshine</v>
          </cell>
          <cell r="E1678">
            <v>132.62</v>
          </cell>
        </row>
        <row r="1679">
          <cell r="B1679">
            <v>40228</v>
          </cell>
          <cell r="C1679" t="str">
            <v>Sioux</v>
          </cell>
          <cell r="D1679" t="str">
            <v>Quad</v>
          </cell>
          <cell r="E1679">
            <v>202.53</v>
          </cell>
        </row>
        <row r="1680">
          <cell r="B1680">
            <v>40270</v>
          </cell>
          <cell r="C1680" t="str">
            <v>Jen</v>
          </cell>
          <cell r="D1680" t="str">
            <v>Sunshine</v>
          </cell>
          <cell r="E1680">
            <v>166.26</v>
          </cell>
        </row>
        <row r="1681">
          <cell r="B1681">
            <v>40483</v>
          </cell>
          <cell r="C1681" t="str">
            <v>Bill</v>
          </cell>
          <cell r="D1681" t="str">
            <v>Sunshine</v>
          </cell>
          <cell r="E1681">
            <v>126.32</v>
          </cell>
        </row>
        <row r="1682">
          <cell r="B1682">
            <v>40496</v>
          </cell>
          <cell r="C1682" t="str">
            <v>Bill</v>
          </cell>
          <cell r="D1682" t="str">
            <v>Yanaki</v>
          </cell>
          <cell r="E1682">
            <v>60.01</v>
          </cell>
        </row>
        <row r="1683">
          <cell r="B1683">
            <v>40517</v>
          </cell>
          <cell r="C1683" t="str">
            <v>Sue</v>
          </cell>
          <cell r="D1683" t="str">
            <v>Yanaki</v>
          </cell>
          <cell r="E1683">
            <v>95.26</v>
          </cell>
        </row>
        <row r="1684">
          <cell r="B1684">
            <v>40365</v>
          </cell>
          <cell r="C1684" t="str">
            <v>Sioux</v>
          </cell>
          <cell r="D1684" t="str">
            <v>Bellen</v>
          </cell>
          <cell r="E1684">
            <v>90.9</v>
          </cell>
        </row>
        <row r="1685">
          <cell r="B1685">
            <v>40395</v>
          </cell>
          <cell r="C1685" t="str">
            <v>Sioux</v>
          </cell>
          <cell r="D1685" t="str">
            <v>Yanaki</v>
          </cell>
          <cell r="E1685">
            <v>115.39</v>
          </cell>
        </row>
        <row r="1686">
          <cell r="B1686">
            <v>40449</v>
          </cell>
          <cell r="C1686" t="str">
            <v>Chin</v>
          </cell>
          <cell r="D1686" t="str">
            <v>Yanaki</v>
          </cell>
          <cell r="E1686">
            <v>199.66</v>
          </cell>
        </row>
        <row r="1687">
          <cell r="B1687">
            <v>40320</v>
          </cell>
          <cell r="C1687" t="str">
            <v>Jen</v>
          </cell>
          <cell r="D1687" t="str">
            <v>Yanaki</v>
          </cell>
          <cell r="E1687">
            <v>109.44</v>
          </cell>
        </row>
        <row r="1688">
          <cell r="B1688">
            <v>40410</v>
          </cell>
          <cell r="C1688" t="str">
            <v>Bill</v>
          </cell>
          <cell r="D1688" t="str">
            <v>Quad</v>
          </cell>
          <cell r="E1688">
            <v>69.11</v>
          </cell>
        </row>
        <row r="1689">
          <cell r="B1689">
            <v>40278</v>
          </cell>
          <cell r="C1689" t="str">
            <v>Sioux</v>
          </cell>
          <cell r="D1689" t="str">
            <v>Bellen</v>
          </cell>
          <cell r="E1689">
            <v>59.4</v>
          </cell>
        </row>
        <row r="1690">
          <cell r="B1690">
            <v>40416</v>
          </cell>
          <cell r="C1690" t="str">
            <v>Sioux</v>
          </cell>
          <cell r="D1690" t="str">
            <v>Aspen</v>
          </cell>
          <cell r="E1690">
            <v>74.69</v>
          </cell>
        </row>
        <row r="1691">
          <cell r="B1691">
            <v>40284</v>
          </cell>
          <cell r="C1691" t="str">
            <v>Bill</v>
          </cell>
          <cell r="D1691" t="str">
            <v>Yanaki</v>
          </cell>
          <cell r="E1691">
            <v>108</v>
          </cell>
        </row>
        <row r="1692">
          <cell r="B1692">
            <v>40273</v>
          </cell>
          <cell r="C1692" t="str">
            <v>Bill</v>
          </cell>
          <cell r="D1692" t="str">
            <v>Sunshine</v>
          </cell>
          <cell r="E1692">
            <v>29.74</v>
          </cell>
        </row>
        <row r="1693">
          <cell r="B1693">
            <v>40236</v>
          </cell>
          <cell r="C1693" t="str">
            <v>Chin</v>
          </cell>
          <cell r="D1693" t="str">
            <v>Bellen</v>
          </cell>
          <cell r="E1693">
            <v>152.44999999999999</v>
          </cell>
        </row>
        <row r="1694">
          <cell r="B1694">
            <v>40418</v>
          </cell>
          <cell r="C1694" t="str">
            <v>Mo</v>
          </cell>
          <cell r="D1694" t="str">
            <v>Carlota</v>
          </cell>
          <cell r="E1694">
            <v>177.71</v>
          </cell>
        </row>
        <row r="1695">
          <cell r="B1695">
            <v>40450</v>
          </cell>
          <cell r="C1695" t="str">
            <v>Jen</v>
          </cell>
          <cell r="D1695" t="str">
            <v>Sunshine</v>
          </cell>
          <cell r="E1695">
            <v>51.13</v>
          </cell>
        </row>
        <row r="1696">
          <cell r="B1696">
            <v>40520</v>
          </cell>
          <cell r="C1696" t="str">
            <v>Bill</v>
          </cell>
          <cell r="D1696" t="str">
            <v>Carlota</v>
          </cell>
          <cell r="E1696">
            <v>52.49</v>
          </cell>
        </row>
        <row r="1697">
          <cell r="B1697">
            <v>40263</v>
          </cell>
          <cell r="C1697" t="str">
            <v>Chin</v>
          </cell>
          <cell r="D1697" t="str">
            <v>Yanaki</v>
          </cell>
          <cell r="E1697">
            <v>177.13</v>
          </cell>
        </row>
        <row r="1698">
          <cell r="B1698">
            <v>40398</v>
          </cell>
          <cell r="C1698" t="str">
            <v>Bill</v>
          </cell>
          <cell r="D1698" t="str">
            <v>Yanaki</v>
          </cell>
          <cell r="E1698">
            <v>137.68</v>
          </cell>
        </row>
        <row r="1699">
          <cell r="B1699">
            <v>40267</v>
          </cell>
          <cell r="C1699" t="str">
            <v>Sue</v>
          </cell>
          <cell r="D1699" t="str">
            <v>Quad</v>
          </cell>
          <cell r="E1699">
            <v>175.48</v>
          </cell>
        </row>
        <row r="1700">
          <cell r="B1700">
            <v>40180</v>
          </cell>
          <cell r="C1700" t="str">
            <v>Mo</v>
          </cell>
          <cell r="D1700" t="str">
            <v>Bellen</v>
          </cell>
          <cell r="E1700">
            <v>162.44999999999999</v>
          </cell>
        </row>
        <row r="1701">
          <cell r="B1701">
            <v>40274</v>
          </cell>
          <cell r="C1701" t="str">
            <v>Jen</v>
          </cell>
          <cell r="D1701" t="str">
            <v>Carlota</v>
          </cell>
          <cell r="E1701">
            <v>53.11</v>
          </cell>
        </row>
        <row r="1702">
          <cell r="B1702">
            <v>40478</v>
          </cell>
          <cell r="C1702" t="str">
            <v>Chin</v>
          </cell>
          <cell r="D1702" t="str">
            <v>Bellen</v>
          </cell>
          <cell r="E1702">
            <v>173.42</v>
          </cell>
        </row>
        <row r="1703">
          <cell r="B1703">
            <v>40420</v>
          </cell>
          <cell r="C1703" t="str">
            <v>Bill</v>
          </cell>
          <cell r="D1703" t="str">
            <v>Sunshine</v>
          </cell>
          <cell r="E1703">
            <v>66.819999999999993</v>
          </cell>
        </row>
        <row r="1704">
          <cell r="B1704">
            <v>40275</v>
          </cell>
          <cell r="C1704" t="str">
            <v>Sioux</v>
          </cell>
          <cell r="D1704" t="str">
            <v>Sunshine</v>
          </cell>
          <cell r="E1704">
            <v>111.69</v>
          </cell>
        </row>
        <row r="1705">
          <cell r="B1705">
            <v>40288</v>
          </cell>
          <cell r="C1705" t="str">
            <v>Chin</v>
          </cell>
          <cell r="D1705" t="str">
            <v>Aspen</v>
          </cell>
          <cell r="E1705">
            <v>61.36</v>
          </cell>
        </row>
        <row r="1706">
          <cell r="B1706">
            <v>40211</v>
          </cell>
          <cell r="C1706" t="str">
            <v>Mo</v>
          </cell>
          <cell r="D1706" t="str">
            <v>Aspen</v>
          </cell>
          <cell r="E1706">
            <v>96.98</v>
          </cell>
        </row>
        <row r="1707">
          <cell r="B1707">
            <v>40383</v>
          </cell>
          <cell r="C1707" t="str">
            <v>Sue</v>
          </cell>
          <cell r="D1707" t="str">
            <v>Aspen</v>
          </cell>
          <cell r="E1707">
            <v>121.62</v>
          </cell>
        </row>
        <row r="1708">
          <cell r="B1708">
            <v>40231</v>
          </cell>
          <cell r="C1708" t="str">
            <v>Bill</v>
          </cell>
          <cell r="D1708" t="str">
            <v>Carlota</v>
          </cell>
          <cell r="E1708">
            <v>101.39</v>
          </cell>
        </row>
        <row r="1709">
          <cell r="B1709">
            <v>40405</v>
          </cell>
          <cell r="C1709" t="str">
            <v>Chin</v>
          </cell>
          <cell r="D1709" t="str">
            <v>Bellen</v>
          </cell>
          <cell r="E1709">
            <v>166.97</v>
          </cell>
        </row>
        <row r="1710">
          <cell r="B1710">
            <v>40445</v>
          </cell>
          <cell r="C1710" t="str">
            <v>Mo</v>
          </cell>
          <cell r="D1710" t="str">
            <v>Carlota</v>
          </cell>
          <cell r="E1710">
            <v>192.88</v>
          </cell>
        </row>
        <row r="1711">
          <cell r="B1711">
            <v>40386</v>
          </cell>
          <cell r="C1711" t="str">
            <v>Bill</v>
          </cell>
          <cell r="D1711" t="str">
            <v>Sunshine</v>
          </cell>
          <cell r="E1711">
            <v>176.65</v>
          </cell>
        </row>
        <row r="1712">
          <cell r="B1712">
            <v>40351</v>
          </cell>
          <cell r="C1712" t="str">
            <v>Chin</v>
          </cell>
          <cell r="D1712" t="str">
            <v>Yanaki</v>
          </cell>
          <cell r="E1712">
            <v>55.73</v>
          </cell>
        </row>
        <row r="1713">
          <cell r="B1713">
            <v>40508</v>
          </cell>
          <cell r="C1713" t="str">
            <v>Mo</v>
          </cell>
          <cell r="D1713" t="str">
            <v>Bellen</v>
          </cell>
          <cell r="E1713">
            <v>36.590000000000003</v>
          </cell>
        </row>
        <row r="1714">
          <cell r="B1714">
            <v>40494</v>
          </cell>
          <cell r="C1714" t="str">
            <v>Sioux</v>
          </cell>
          <cell r="D1714" t="str">
            <v>Sunshine</v>
          </cell>
          <cell r="E1714">
            <v>27.4</v>
          </cell>
        </row>
        <row r="1715">
          <cell r="B1715">
            <v>40293</v>
          </cell>
          <cell r="C1715" t="str">
            <v>Bill</v>
          </cell>
          <cell r="D1715" t="str">
            <v>Carlota</v>
          </cell>
          <cell r="E1715">
            <v>185.48</v>
          </cell>
        </row>
        <row r="1716">
          <cell r="B1716">
            <v>40410</v>
          </cell>
          <cell r="C1716" t="str">
            <v>Sioux</v>
          </cell>
          <cell r="D1716" t="str">
            <v>Bellen</v>
          </cell>
          <cell r="E1716">
            <v>98.31</v>
          </cell>
        </row>
        <row r="1717">
          <cell r="B1717">
            <v>40397</v>
          </cell>
          <cell r="C1717" t="str">
            <v>Mo</v>
          </cell>
          <cell r="D1717" t="str">
            <v>Bellen</v>
          </cell>
          <cell r="E1717">
            <v>67.209999999999994</v>
          </cell>
        </row>
        <row r="1718">
          <cell r="B1718">
            <v>40371</v>
          </cell>
          <cell r="C1718" t="str">
            <v>Mo</v>
          </cell>
          <cell r="D1718" t="str">
            <v>Aspen</v>
          </cell>
          <cell r="E1718">
            <v>150.75</v>
          </cell>
        </row>
        <row r="1719">
          <cell r="B1719">
            <v>40543</v>
          </cell>
          <cell r="C1719" t="str">
            <v>Bill</v>
          </cell>
          <cell r="D1719" t="str">
            <v>Yanaki</v>
          </cell>
          <cell r="E1719">
            <v>30.31</v>
          </cell>
        </row>
        <row r="1720">
          <cell r="B1720">
            <v>40515</v>
          </cell>
          <cell r="C1720" t="str">
            <v>Mo</v>
          </cell>
          <cell r="D1720" t="str">
            <v>Quad</v>
          </cell>
          <cell r="E1720">
            <v>194.7</v>
          </cell>
        </row>
        <row r="1721">
          <cell r="B1721">
            <v>40388</v>
          </cell>
          <cell r="C1721" t="str">
            <v>Mo</v>
          </cell>
          <cell r="D1721" t="str">
            <v>Bellen</v>
          </cell>
          <cell r="E1721">
            <v>120.35</v>
          </cell>
        </row>
        <row r="1722">
          <cell r="B1722">
            <v>40487</v>
          </cell>
          <cell r="C1722" t="str">
            <v>Sue</v>
          </cell>
          <cell r="D1722" t="str">
            <v>Aspen</v>
          </cell>
          <cell r="E1722">
            <v>51.51</v>
          </cell>
        </row>
        <row r="1723">
          <cell r="B1723">
            <v>40405</v>
          </cell>
          <cell r="C1723" t="str">
            <v>Jen</v>
          </cell>
          <cell r="D1723" t="str">
            <v>Bellen</v>
          </cell>
          <cell r="E1723">
            <v>178.16</v>
          </cell>
        </row>
        <row r="1724">
          <cell r="B1724">
            <v>40221</v>
          </cell>
          <cell r="C1724" t="str">
            <v>Mo</v>
          </cell>
          <cell r="D1724" t="str">
            <v>Bellen</v>
          </cell>
          <cell r="E1724">
            <v>51.24</v>
          </cell>
        </row>
        <row r="1725">
          <cell r="B1725">
            <v>40517</v>
          </cell>
          <cell r="C1725" t="str">
            <v>Jen</v>
          </cell>
          <cell r="D1725" t="str">
            <v>Yanaki</v>
          </cell>
          <cell r="E1725">
            <v>167.26</v>
          </cell>
        </row>
        <row r="1726">
          <cell r="B1726">
            <v>40246</v>
          </cell>
          <cell r="C1726" t="str">
            <v>Sioux</v>
          </cell>
          <cell r="D1726" t="str">
            <v>Yanaki</v>
          </cell>
          <cell r="E1726">
            <v>54.01</v>
          </cell>
        </row>
        <row r="1727">
          <cell r="B1727">
            <v>40238</v>
          </cell>
          <cell r="C1727" t="str">
            <v>Chin</v>
          </cell>
          <cell r="D1727" t="str">
            <v>Bellen</v>
          </cell>
          <cell r="E1727">
            <v>67.37</v>
          </cell>
        </row>
        <row r="1728">
          <cell r="B1728">
            <v>40376</v>
          </cell>
          <cell r="C1728" t="str">
            <v>Sioux</v>
          </cell>
          <cell r="D1728" t="str">
            <v>Bellen</v>
          </cell>
          <cell r="E1728">
            <v>128.76</v>
          </cell>
        </row>
        <row r="1729">
          <cell r="B1729">
            <v>40451</v>
          </cell>
          <cell r="C1729" t="str">
            <v>Mo</v>
          </cell>
          <cell r="D1729" t="str">
            <v>Quad</v>
          </cell>
          <cell r="E1729">
            <v>135.44999999999999</v>
          </cell>
        </row>
        <row r="1730">
          <cell r="B1730">
            <v>40429</v>
          </cell>
          <cell r="C1730" t="str">
            <v>Jen</v>
          </cell>
          <cell r="D1730" t="str">
            <v>Carlota</v>
          </cell>
          <cell r="E1730">
            <v>106.02</v>
          </cell>
        </row>
        <row r="1731">
          <cell r="B1731">
            <v>40495</v>
          </cell>
          <cell r="C1731" t="str">
            <v>Jen</v>
          </cell>
          <cell r="D1731" t="str">
            <v>Aspen</v>
          </cell>
          <cell r="E1731">
            <v>110.07</v>
          </cell>
        </row>
        <row r="1732">
          <cell r="B1732">
            <v>40403</v>
          </cell>
          <cell r="C1732" t="str">
            <v>Bill</v>
          </cell>
          <cell r="D1732" t="str">
            <v>Bellen</v>
          </cell>
          <cell r="E1732">
            <v>46.81</v>
          </cell>
        </row>
        <row r="1733">
          <cell r="B1733">
            <v>40403</v>
          </cell>
          <cell r="C1733" t="str">
            <v>Sioux</v>
          </cell>
          <cell r="D1733" t="str">
            <v>Quad</v>
          </cell>
          <cell r="E1733">
            <v>54.02</v>
          </cell>
        </row>
        <row r="1734">
          <cell r="B1734">
            <v>40362</v>
          </cell>
          <cell r="C1734" t="str">
            <v>Sue</v>
          </cell>
          <cell r="D1734" t="str">
            <v>Quad</v>
          </cell>
          <cell r="E1734">
            <v>12.59</v>
          </cell>
        </row>
        <row r="1735">
          <cell r="B1735">
            <v>40319</v>
          </cell>
          <cell r="C1735" t="str">
            <v>Sioux</v>
          </cell>
          <cell r="D1735" t="str">
            <v>Bellen</v>
          </cell>
          <cell r="E1735">
            <v>19.53</v>
          </cell>
        </row>
        <row r="1736">
          <cell r="B1736">
            <v>40273</v>
          </cell>
          <cell r="C1736" t="str">
            <v>Bill</v>
          </cell>
          <cell r="D1736" t="str">
            <v>Aspen</v>
          </cell>
          <cell r="E1736">
            <v>189.51</v>
          </cell>
        </row>
        <row r="1737">
          <cell r="B1737">
            <v>40193</v>
          </cell>
          <cell r="C1737" t="str">
            <v>Sioux</v>
          </cell>
          <cell r="D1737" t="str">
            <v>Aspen</v>
          </cell>
          <cell r="E1737">
            <v>130.33000000000001</v>
          </cell>
        </row>
        <row r="1738">
          <cell r="B1738">
            <v>40316</v>
          </cell>
          <cell r="C1738" t="str">
            <v>Sioux</v>
          </cell>
          <cell r="D1738" t="str">
            <v>Sunshine</v>
          </cell>
          <cell r="E1738">
            <v>124.41</v>
          </cell>
        </row>
        <row r="1739">
          <cell r="B1739">
            <v>40233</v>
          </cell>
          <cell r="C1739" t="str">
            <v>Bill</v>
          </cell>
          <cell r="D1739" t="str">
            <v>Yanaki</v>
          </cell>
          <cell r="E1739">
            <v>57.98</v>
          </cell>
        </row>
        <row r="1740">
          <cell r="B1740">
            <v>40207</v>
          </cell>
          <cell r="C1740" t="str">
            <v>Sue</v>
          </cell>
          <cell r="D1740" t="str">
            <v>Quad</v>
          </cell>
          <cell r="E1740">
            <v>47.9</v>
          </cell>
        </row>
        <row r="1741">
          <cell r="B1741">
            <v>40276</v>
          </cell>
          <cell r="C1741" t="str">
            <v>Sue</v>
          </cell>
          <cell r="D1741" t="str">
            <v>Yanaki</v>
          </cell>
          <cell r="E1741">
            <v>12.39</v>
          </cell>
        </row>
        <row r="1742">
          <cell r="B1742">
            <v>40422</v>
          </cell>
          <cell r="C1742" t="str">
            <v>Sioux</v>
          </cell>
          <cell r="D1742" t="str">
            <v>Carlota</v>
          </cell>
          <cell r="E1742">
            <v>207.16</v>
          </cell>
        </row>
        <row r="1743">
          <cell r="B1743">
            <v>40434</v>
          </cell>
          <cell r="C1743" t="str">
            <v>Bill</v>
          </cell>
          <cell r="D1743" t="str">
            <v>Sunshine</v>
          </cell>
          <cell r="E1743">
            <v>44.83</v>
          </cell>
        </row>
        <row r="1744">
          <cell r="B1744">
            <v>40505</v>
          </cell>
          <cell r="C1744" t="str">
            <v>Sioux</v>
          </cell>
          <cell r="D1744" t="str">
            <v>Aspen</v>
          </cell>
          <cell r="E1744">
            <v>86.17</v>
          </cell>
        </row>
        <row r="1745">
          <cell r="B1745">
            <v>40538</v>
          </cell>
          <cell r="C1745" t="str">
            <v>Mo</v>
          </cell>
          <cell r="D1745" t="str">
            <v>Sunshine</v>
          </cell>
          <cell r="E1745">
            <v>121.54</v>
          </cell>
        </row>
        <row r="1746">
          <cell r="B1746">
            <v>40442</v>
          </cell>
          <cell r="C1746" t="str">
            <v>Bill</v>
          </cell>
          <cell r="D1746" t="str">
            <v>Quad</v>
          </cell>
          <cell r="E1746">
            <v>144.85</v>
          </cell>
        </row>
        <row r="1747">
          <cell r="B1747">
            <v>40401</v>
          </cell>
          <cell r="C1747" t="str">
            <v>Sue</v>
          </cell>
          <cell r="D1747" t="str">
            <v>Bellen</v>
          </cell>
          <cell r="E1747">
            <v>154.25</v>
          </cell>
        </row>
        <row r="1748">
          <cell r="B1748">
            <v>40340</v>
          </cell>
          <cell r="C1748" t="str">
            <v>Sioux</v>
          </cell>
          <cell r="D1748" t="str">
            <v>Aspen</v>
          </cell>
          <cell r="E1748">
            <v>13.32</v>
          </cell>
        </row>
        <row r="1749">
          <cell r="B1749">
            <v>40186</v>
          </cell>
          <cell r="C1749" t="str">
            <v>Bill</v>
          </cell>
          <cell r="D1749" t="str">
            <v>Yanaki</v>
          </cell>
          <cell r="E1749">
            <v>66.760000000000005</v>
          </cell>
        </row>
        <row r="1750">
          <cell r="B1750">
            <v>40221</v>
          </cell>
          <cell r="C1750" t="str">
            <v>Bill</v>
          </cell>
          <cell r="D1750" t="str">
            <v>Yanaki</v>
          </cell>
          <cell r="E1750">
            <v>74.709999999999994</v>
          </cell>
        </row>
        <row r="1751">
          <cell r="B1751">
            <v>40348</v>
          </cell>
          <cell r="C1751" t="str">
            <v>Sue</v>
          </cell>
          <cell r="D1751" t="str">
            <v>Quad</v>
          </cell>
          <cell r="E1751">
            <v>208.25</v>
          </cell>
        </row>
        <row r="1752">
          <cell r="B1752">
            <v>40243</v>
          </cell>
          <cell r="C1752" t="str">
            <v>Sue</v>
          </cell>
          <cell r="D1752" t="str">
            <v>Carlota</v>
          </cell>
          <cell r="E1752">
            <v>189.16</v>
          </cell>
        </row>
        <row r="1753">
          <cell r="B1753">
            <v>40528</v>
          </cell>
          <cell r="C1753" t="str">
            <v>Sioux</v>
          </cell>
          <cell r="D1753" t="str">
            <v>Bellen</v>
          </cell>
          <cell r="E1753">
            <v>170.92</v>
          </cell>
        </row>
        <row r="1754">
          <cell r="B1754">
            <v>40329</v>
          </cell>
          <cell r="C1754" t="str">
            <v>Chin</v>
          </cell>
          <cell r="D1754" t="str">
            <v>Sunshine</v>
          </cell>
          <cell r="E1754">
            <v>192.11</v>
          </cell>
        </row>
        <row r="1755">
          <cell r="B1755">
            <v>40245</v>
          </cell>
          <cell r="C1755" t="str">
            <v>Sioux</v>
          </cell>
          <cell r="D1755" t="str">
            <v>Yanaki</v>
          </cell>
          <cell r="E1755">
            <v>187.18</v>
          </cell>
        </row>
        <row r="1756">
          <cell r="B1756">
            <v>40428</v>
          </cell>
          <cell r="C1756" t="str">
            <v>Chin</v>
          </cell>
          <cell r="D1756" t="str">
            <v>Quad</v>
          </cell>
          <cell r="E1756">
            <v>25.77</v>
          </cell>
        </row>
        <row r="1757">
          <cell r="B1757">
            <v>40447</v>
          </cell>
          <cell r="C1757" t="str">
            <v>Chin</v>
          </cell>
          <cell r="D1757" t="str">
            <v>Carlota</v>
          </cell>
          <cell r="E1757">
            <v>32.01</v>
          </cell>
        </row>
        <row r="1758">
          <cell r="B1758">
            <v>40428</v>
          </cell>
          <cell r="C1758" t="str">
            <v>Bill</v>
          </cell>
          <cell r="D1758" t="str">
            <v>Aspen</v>
          </cell>
          <cell r="E1758">
            <v>40.090000000000003</v>
          </cell>
        </row>
        <row r="1759">
          <cell r="B1759">
            <v>40263</v>
          </cell>
          <cell r="C1759" t="str">
            <v>Mo</v>
          </cell>
          <cell r="D1759" t="str">
            <v>Yanaki</v>
          </cell>
          <cell r="E1759">
            <v>35.42</v>
          </cell>
        </row>
        <row r="1760">
          <cell r="B1760">
            <v>40293</v>
          </cell>
          <cell r="C1760" t="str">
            <v>Sue</v>
          </cell>
          <cell r="D1760" t="str">
            <v>Aspen</v>
          </cell>
          <cell r="E1760">
            <v>153.97999999999999</v>
          </cell>
        </row>
        <row r="1761">
          <cell r="B1761">
            <v>40425</v>
          </cell>
          <cell r="C1761" t="str">
            <v>Bill</v>
          </cell>
          <cell r="D1761" t="str">
            <v>Sunshine</v>
          </cell>
          <cell r="E1761">
            <v>84.96</v>
          </cell>
        </row>
        <row r="1762">
          <cell r="B1762">
            <v>40209</v>
          </cell>
          <cell r="C1762" t="str">
            <v>Mo</v>
          </cell>
          <cell r="D1762" t="str">
            <v>Bellen</v>
          </cell>
          <cell r="E1762">
            <v>46.37</v>
          </cell>
        </row>
        <row r="1763">
          <cell r="B1763">
            <v>40490</v>
          </cell>
          <cell r="C1763" t="str">
            <v>Mo</v>
          </cell>
          <cell r="D1763" t="str">
            <v>Quad</v>
          </cell>
          <cell r="E1763">
            <v>78.760000000000005</v>
          </cell>
        </row>
        <row r="1764">
          <cell r="B1764">
            <v>40387</v>
          </cell>
          <cell r="C1764" t="str">
            <v>Jen</v>
          </cell>
          <cell r="D1764" t="str">
            <v>Sunshine</v>
          </cell>
          <cell r="E1764">
            <v>51.82</v>
          </cell>
        </row>
        <row r="1765">
          <cell r="B1765">
            <v>40489</v>
          </cell>
          <cell r="C1765" t="str">
            <v>Bill</v>
          </cell>
          <cell r="D1765" t="str">
            <v>Aspen</v>
          </cell>
          <cell r="E1765">
            <v>54.05</v>
          </cell>
        </row>
        <row r="1766">
          <cell r="B1766">
            <v>40513</v>
          </cell>
          <cell r="C1766" t="str">
            <v>Bill</v>
          </cell>
          <cell r="D1766" t="str">
            <v>Quad</v>
          </cell>
          <cell r="E1766">
            <v>157.99</v>
          </cell>
        </row>
        <row r="1767">
          <cell r="B1767">
            <v>40258</v>
          </cell>
          <cell r="C1767" t="str">
            <v>Chin</v>
          </cell>
          <cell r="D1767" t="str">
            <v>Carlota</v>
          </cell>
          <cell r="E1767">
            <v>141.71</v>
          </cell>
        </row>
        <row r="1768">
          <cell r="B1768">
            <v>40300</v>
          </cell>
          <cell r="C1768" t="str">
            <v>Bill</v>
          </cell>
          <cell r="D1768" t="str">
            <v>Sunshine</v>
          </cell>
          <cell r="E1768">
            <v>26.82</v>
          </cell>
        </row>
        <row r="1769">
          <cell r="B1769">
            <v>40320</v>
          </cell>
          <cell r="C1769" t="str">
            <v>Sioux</v>
          </cell>
          <cell r="D1769" t="str">
            <v>Yanaki</v>
          </cell>
          <cell r="E1769">
            <v>102.51</v>
          </cell>
        </row>
        <row r="1770">
          <cell r="B1770">
            <v>40459</v>
          </cell>
          <cell r="C1770" t="str">
            <v>Sioux</v>
          </cell>
          <cell r="D1770" t="str">
            <v>Sunshine</v>
          </cell>
          <cell r="E1770">
            <v>192.14</v>
          </cell>
        </row>
        <row r="1771">
          <cell r="B1771">
            <v>40324</v>
          </cell>
          <cell r="C1771" t="str">
            <v>Jen</v>
          </cell>
          <cell r="D1771" t="str">
            <v>Quad</v>
          </cell>
          <cell r="E1771">
            <v>147.08000000000001</v>
          </cell>
        </row>
        <row r="1772">
          <cell r="B1772">
            <v>40355</v>
          </cell>
          <cell r="C1772" t="str">
            <v>Sioux</v>
          </cell>
          <cell r="D1772" t="str">
            <v>Quad</v>
          </cell>
          <cell r="E1772">
            <v>87.58</v>
          </cell>
        </row>
        <row r="1773">
          <cell r="B1773">
            <v>40200</v>
          </cell>
          <cell r="C1773" t="str">
            <v>Jen</v>
          </cell>
          <cell r="D1773" t="str">
            <v>Carlota</v>
          </cell>
          <cell r="E1773">
            <v>77.819999999999993</v>
          </cell>
        </row>
        <row r="1774">
          <cell r="B1774">
            <v>40361</v>
          </cell>
          <cell r="C1774" t="str">
            <v>Chin</v>
          </cell>
          <cell r="D1774" t="str">
            <v>Sunshine</v>
          </cell>
          <cell r="E1774">
            <v>138.47</v>
          </cell>
        </row>
        <row r="1775">
          <cell r="B1775">
            <v>40247</v>
          </cell>
          <cell r="C1775" t="str">
            <v>Bill</v>
          </cell>
          <cell r="D1775" t="str">
            <v>Yanaki</v>
          </cell>
          <cell r="E1775">
            <v>36.909999999999997</v>
          </cell>
        </row>
        <row r="1776">
          <cell r="B1776">
            <v>40394</v>
          </cell>
          <cell r="C1776" t="str">
            <v>Chin</v>
          </cell>
          <cell r="D1776" t="str">
            <v>Carlota</v>
          </cell>
          <cell r="E1776">
            <v>114.43</v>
          </cell>
        </row>
        <row r="1777">
          <cell r="B1777">
            <v>40437</v>
          </cell>
          <cell r="C1777" t="str">
            <v>Jen</v>
          </cell>
          <cell r="D1777" t="str">
            <v>Bellen</v>
          </cell>
          <cell r="E1777">
            <v>13.43</v>
          </cell>
        </row>
        <row r="1778">
          <cell r="B1778">
            <v>40222</v>
          </cell>
          <cell r="C1778" t="str">
            <v>Chin</v>
          </cell>
          <cell r="D1778" t="str">
            <v>Aspen</v>
          </cell>
          <cell r="E1778">
            <v>156.38</v>
          </cell>
        </row>
        <row r="1779">
          <cell r="B1779">
            <v>40396</v>
          </cell>
          <cell r="C1779" t="str">
            <v>Sioux</v>
          </cell>
          <cell r="D1779" t="str">
            <v>Aspen</v>
          </cell>
          <cell r="E1779">
            <v>141.18</v>
          </cell>
        </row>
        <row r="1780">
          <cell r="B1780">
            <v>40327</v>
          </cell>
          <cell r="C1780" t="str">
            <v>Bill</v>
          </cell>
          <cell r="D1780" t="str">
            <v>Yanaki</v>
          </cell>
          <cell r="E1780">
            <v>162.15</v>
          </cell>
        </row>
        <row r="1781">
          <cell r="B1781">
            <v>40360</v>
          </cell>
          <cell r="C1781" t="str">
            <v>Mo</v>
          </cell>
          <cell r="D1781" t="str">
            <v>Carlota</v>
          </cell>
          <cell r="E1781">
            <v>111.47</v>
          </cell>
        </row>
        <row r="1782">
          <cell r="B1782">
            <v>40499</v>
          </cell>
          <cell r="C1782" t="str">
            <v>Jen</v>
          </cell>
          <cell r="D1782" t="str">
            <v>Aspen</v>
          </cell>
          <cell r="E1782">
            <v>32.15</v>
          </cell>
        </row>
        <row r="1783">
          <cell r="B1783">
            <v>40359</v>
          </cell>
          <cell r="C1783" t="str">
            <v>Jen</v>
          </cell>
          <cell r="D1783" t="str">
            <v>Sunshine</v>
          </cell>
          <cell r="E1783">
            <v>70.87</v>
          </cell>
        </row>
        <row r="1784">
          <cell r="B1784">
            <v>40288</v>
          </cell>
          <cell r="C1784" t="str">
            <v>Jen</v>
          </cell>
          <cell r="D1784" t="str">
            <v>Aspen</v>
          </cell>
          <cell r="E1784">
            <v>182.14</v>
          </cell>
        </row>
        <row r="1785">
          <cell r="B1785">
            <v>40366</v>
          </cell>
          <cell r="C1785" t="str">
            <v>Mo</v>
          </cell>
          <cell r="D1785" t="str">
            <v>Yanaki</v>
          </cell>
          <cell r="E1785">
            <v>24.75</v>
          </cell>
        </row>
        <row r="1786">
          <cell r="B1786">
            <v>40359</v>
          </cell>
          <cell r="C1786" t="str">
            <v>Bill</v>
          </cell>
          <cell r="D1786" t="str">
            <v>Aspen</v>
          </cell>
          <cell r="E1786">
            <v>127.73</v>
          </cell>
        </row>
        <row r="1787">
          <cell r="B1787">
            <v>40412</v>
          </cell>
          <cell r="C1787" t="str">
            <v>Chin</v>
          </cell>
          <cell r="D1787" t="str">
            <v>Yanaki</v>
          </cell>
          <cell r="E1787">
            <v>38.700000000000003</v>
          </cell>
        </row>
        <row r="1788">
          <cell r="B1788">
            <v>40201</v>
          </cell>
          <cell r="C1788" t="str">
            <v>Chin</v>
          </cell>
          <cell r="D1788" t="str">
            <v>Quad</v>
          </cell>
          <cell r="E1788">
            <v>90.05</v>
          </cell>
        </row>
        <row r="1789">
          <cell r="B1789">
            <v>40194</v>
          </cell>
          <cell r="C1789" t="str">
            <v>Bill</v>
          </cell>
          <cell r="D1789" t="str">
            <v>Carlota</v>
          </cell>
          <cell r="E1789">
            <v>147.66999999999999</v>
          </cell>
        </row>
        <row r="1790">
          <cell r="B1790">
            <v>40534</v>
          </cell>
          <cell r="C1790" t="str">
            <v>Bill</v>
          </cell>
          <cell r="D1790" t="str">
            <v>Aspen</v>
          </cell>
          <cell r="E1790">
            <v>121.44</v>
          </cell>
        </row>
        <row r="1791">
          <cell r="B1791">
            <v>40408</v>
          </cell>
          <cell r="C1791" t="str">
            <v>Sioux</v>
          </cell>
          <cell r="D1791" t="str">
            <v>Aspen</v>
          </cell>
          <cell r="E1791">
            <v>77.709999999999994</v>
          </cell>
        </row>
        <row r="1792">
          <cell r="B1792">
            <v>40525</v>
          </cell>
          <cell r="C1792" t="str">
            <v>Mo</v>
          </cell>
          <cell r="D1792" t="str">
            <v>Sunshine</v>
          </cell>
          <cell r="E1792">
            <v>14.91</v>
          </cell>
        </row>
        <row r="1793">
          <cell r="B1793">
            <v>40443</v>
          </cell>
          <cell r="C1793" t="str">
            <v>Mo</v>
          </cell>
          <cell r="D1793" t="str">
            <v>Yanaki</v>
          </cell>
          <cell r="E1793">
            <v>40.369999999999997</v>
          </cell>
        </row>
        <row r="1794">
          <cell r="B1794">
            <v>40474</v>
          </cell>
          <cell r="C1794" t="str">
            <v>Sioux</v>
          </cell>
          <cell r="D1794" t="str">
            <v>Aspen</v>
          </cell>
          <cell r="E1794">
            <v>29.68</v>
          </cell>
        </row>
        <row r="1795">
          <cell r="B1795">
            <v>40348</v>
          </cell>
          <cell r="C1795" t="str">
            <v>Chin</v>
          </cell>
          <cell r="D1795" t="str">
            <v>Bellen</v>
          </cell>
          <cell r="E1795">
            <v>98.68</v>
          </cell>
        </row>
        <row r="1796">
          <cell r="B1796">
            <v>40371</v>
          </cell>
          <cell r="C1796" t="str">
            <v>Chin</v>
          </cell>
          <cell r="D1796" t="str">
            <v>Quad</v>
          </cell>
          <cell r="E1796">
            <v>82.36</v>
          </cell>
        </row>
        <row r="1797">
          <cell r="B1797">
            <v>40383</v>
          </cell>
          <cell r="C1797" t="str">
            <v>Bill</v>
          </cell>
          <cell r="D1797" t="str">
            <v>Aspen</v>
          </cell>
          <cell r="E1797">
            <v>37.479999999999997</v>
          </cell>
        </row>
        <row r="1798">
          <cell r="B1798">
            <v>40219</v>
          </cell>
          <cell r="C1798" t="str">
            <v>Sue</v>
          </cell>
          <cell r="D1798" t="str">
            <v>Bellen</v>
          </cell>
          <cell r="E1798">
            <v>204.33</v>
          </cell>
        </row>
        <row r="1799">
          <cell r="B1799">
            <v>40517</v>
          </cell>
          <cell r="C1799" t="str">
            <v>Bill</v>
          </cell>
          <cell r="D1799" t="str">
            <v>Bellen</v>
          </cell>
          <cell r="E1799">
            <v>168.59</v>
          </cell>
        </row>
        <row r="1800">
          <cell r="B1800">
            <v>40378</v>
          </cell>
          <cell r="C1800" t="str">
            <v>Sue</v>
          </cell>
          <cell r="D1800" t="str">
            <v>Sunshine</v>
          </cell>
          <cell r="E1800">
            <v>106.36</v>
          </cell>
        </row>
        <row r="1801">
          <cell r="B1801">
            <v>40335</v>
          </cell>
          <cell r="C1801" t="str">
            <v>Bill</v>
          </cell>
          <cell r="D1801" t="str">
            <v>Sunshine</v>
          </cell>
          <cell r="E1801">
            <v>87.45</v>
          </cell>
        </row>
        <row r="1802">
          <cell r="B1802">
            <v>40181</v>
          </cell>
          <cell r="C1802" t="str">
            <v>Sioux</v>
          </cell>
          <cell r="D1802" t="str">
            <v>Sunshine</v>
          </cell>
          <cell r="E1802">
            <v>30.31</v>
          </cell>
        </row>
        <row r="1803">
          <cell r="B1803">
            <v>40344</v>
          </cell>
          <cell r="C1803" t="str">
            <v>Mo</v>
          </cell>
          <cell r="D1803" t="str">
            <v>Carlota</v>
          </cell>
          <cell r="E1803">
            <v>49.55</v>
          </cell>
        </row>
        <row r="1804">
          <cell r="B1804">
            <v>40258</v>
          </cell>
          <cell r="C1804" t="str">
            <v>Sioux</v>
          </cell>
          <cell r="D1804" t="str">
            <v>Yanaki</v>
          </cell>
          <cell r="E1804">
            <v>165.49</v>
          </cell>
        </row>
        <row r="1805">
          <cell r="B1805">
            <v>40511</v>
          </cell>
          <cell r="C1805" t="str">
            <v>Bill</v>
          </cell>
          <cell r="D1805" t="str">
            <v>Bellen</v>
          </cell>
          <cell r="E1805">
            <v>104.79</v>
          </cell>
        </row>
        <row r="1806">
          <cell r="B1806">
            <v>40504</v>
          </cell>
          <cell r="C1806" t="str">
            <v>Sioux</v>
          </cell>
          <cell r="D1806" t="str">
            <v>Yanaki</v>
          </cell>
          <cell r="E1806">
            <v>96.61</v>
          </cell>
        </row>
        <row r="1807">
          <cell r="B1807">
            <v>40397</v>
          </cell>
          <cell r="C1807" t="str">
            <v>Mo</v>
          </cell>
          <cell r="D1807" t="str">
            <v>Carlota</v>
          </cell>
          <cell r="E1807">
            <v>210.87</v>
          </cell>
        </row>
        <row r="1808">
          <cell r="B1808">
            <v>40442</v>
          </cell>
          <cell r="C1808" t="str">
            <v>Bill</v>
          </cell>
          <cell r="D1808" t="str">
            <v>Quad</v>
          </cell>
          <cell r="E1808">
            <v>182.91</v>
          </cell>
        </row>
        <row r="1809">
          <cell r="B1809">
            <v>40467</v>
          </cell>
          <cell r="C1809" t="str">
            <v>Bill</v>
          </cell>
          <cell r="D1809" t="str">
            <v>Carlota</v>
          </cell>
          <cell r="E1809">
            <v>186.97</v>
          </cell>
        </row>
        <row r="1810">
          <cell r="B1810">
            <v>40359</v>
          </cell>
          <cell r="C1810" t="str">
            <v>Sue</v>
          </cell>
          <cell r="D1810" t="str">
            <v>Yanaki</v>
          </cell>
          <cell r="E1810">
            <v>138.30000000000001</v>
          </cell>
        </row>
        <row r="1811">
          <cell r="B1811">
            <v>40234</v>
          </cell>
          <cell r="C1811" t="str">
            <v>Sioux</v>
          </cell>
          <cell r="D1811" t="str">
            <v>Carlota</v>
          </cell>
          <cell r="E1811">
            <v>121.94</v>
          </cell>
        </row>
        <row r="1812">
          <cell r="B1812">
            <v>40439</v>
          </cell>
          <cell r="C1812" t="str">
            <v>Bill</v>
          </cell>
          <cell r="D1812" t="str">
            <v>Yanaki</v>
          </cell>
          <cell r="E1812">
            <v>142.77000000000001</v>
          </cell>
        </row>
        <row r="1813">
          <cell r="B1813">
            <v>40324</v>
          </cell>
          <cell r="C1813" t="str">
            <v>Mo</v>
          </cell>
          <cell r="D1813" t="str">
            <v>Carlota</v>
          </cell>
          <cell r="E1813">
            <v>180.43</v>
          </cell>
        </row>
        <row r="1814">
          <cell r="B1814">
            <v>40377</v>
          </cell>
          <cell r="C1814" t="str">
            <v>Mo</v>
          </cell>
          <cell r="D1814" t="str">
            <v>Yanaki</v>
          </cell>
          <cell r="E1814">
            <v>61.97</v>
          </cell>
        </row>
        <row r="1815">
          <cell r="B1815">
            <v>40491</v>
          </cell>
          <cell r="C1815" t="str">
            <v>Chin</v>
          </cell>
          <cell r="D1815" t="str">
            <v>Yanaki</v>
          </cell>
          <cell r="E1815">
            <v>178.85</v>
          </cell>
        </row>
        <row r="1816">
          <cell r="B1816">
            <v>40481</v>
          </cell>
          <cell r="C1816" t="str">
            <v>Chin</v>
          </cell>
          <cell r="D1816" t="str">
            <v>Sunshine</v>
          </cell>
          <cell r="E1816">
            <v>127.71</v>
          </cell>
        </row>
        <row r="1817">
          <cell r="B1817">
            <v>40222</v>
          </cell>
          <cell r="C1817" t="str">
            <v>Jen</v>
          </cell>
          <cell r="D1817" t="str">
            <v>Quad</v>
          </cell>
          <cell r="E1817">
            <v>148.46</v>
          </cell>
        </row>
        <row r="1818">
          <cell r="B1818">
            <v>40211</v>
          </cell>
          <cell r="C1818" t="str">
            <v>Sioux</v>
          </cell>
          <cell r="D1818" t="str">
            <v>Aspen</v>
          </cell>
          <cell r="E1818">
            <v>197.09</v>
          </cell>
        </row>
        <row r="1819">
          <cell r="B1819">
            <v>40330</v>
          </cell>
          <cell r="C1819" t="str">
            <v>Chin</v>
          </cell>
          <cell r="D1819" t="str">
            <v>Yanaki</v>
          </cell>
          <cell r="E1819">
            <v>110.07</v>
          </cell>
        </row>
        <row r="1820">
          <cell r="B1820">
            <v>40199</v>
          </cell>
          <cell r="C1820" t="str">
            <v>Sioux</v>
          </cell>
          <cell r="D1820" t="str">
            <v>Aspen</v>
          </cell>
          <cell r="E1820">
            <v>111.86</v>
          </cell>
        </row>
        <row r="1821">
          <cell r="B1821">
            <v>40222</v>
          </cell>
          <cell r="C1821" t="str">
            <v>Bill</v>
          </cell>
          <cell r="D1821" t="str">
            <v>Yanaki</v>
          </cell>
          <cell r="E1821">
            <v>201.62</v>
          </cell>
        </row>
        <row r="1822">
          <cell r="B1822">
            <v>40273</v>
          </cell>
          <cell r="C1822" t="str">
            <v>Bill</v>
          </cell>
          <cell r="D1822" t="str">
            <v>Carlota</v>
          </cell>
          <cell r="E1822">
            <v>177.53</v>
          </cell>
        </row>
        <row r="1823">
          <cell r="B1823">
            <v>40439</v>
          </cell>
          <cell r="C1823" t="str">
            <v>Jen</v>
          </cell>
          <cell r="D1823" t="str">
            <v>Quad</v>
          </cell>
          <cell r="E1823">
            <v>77.569999999999993</v>
          </cell>
        </row>
        <row r="1824">
          <cell r="B1824">
            <v>40471</v>
          </cell>
          <cell r="C1824" t="str">
            <v>Mo</v>
          </cell>
          <cell r="D1824" t="str">
            <v>Quad</v>
          </cell>
          <cell r="E1824">
            <v>186.15</v>
          </cell>
        </row>
        <row r="1825">
          <cell r="B1825">
            <v>40492</v>
          </cell>
          <cell r="C1825" t="str">
            <v>Sue</v>
          </cell>
          <cell r="D1825" t="str">
            <v>Bellen</v>
          </cell>
          <cell r="E1825">
            <v>90.68</v>
          </cell>
        </row>
        <row r="1826">
          <cell r="B1826">
            <v>40259</v>
          </cell>
          <cell r="C1826" t="str">
            <v>Sioux</v>
          </cell>
          <cell r="D1826" t="str">
            <v>Sunshine</v>
          </cell>
          <cell r="E1826">
            <v>89.84</v>
          </cell>
        </row>
        <row r="1827">
          <cell r="B1827">
            <v>40543</v>
          </cell>
          <cell r="C1827" t="str">
            <v>Chin</v>
          </cell>
          <cell r="D1827" t="str">
            <v>Carlota</v>
          </cell>
          <cell r="E1827">
            <v>201.45</v>
          </cell>
        </row>
        <row r="1828">
          <cell r="B1828">
            <v>40191</v>
          </cell>
          <cell r="C1828" t="str">
            <v>Jen</v>
          </cell>
          <cell r="D1828" t="str">
            <v>Yanaki</v>
          </cell>
          <cell r="E1828">
            <v>204.37</v>
          </cell>
        </row>
        <row r="1829">
          <cell r="B1829">
            <v>40417</v>
          </cell>
          <cell r="C1829" t="str">
            <v>Mo</v>
          </cell>
          <cell r="D1829" t="str">
            <v>Sunshine</v>
          </cell>
          <cell r="E1829">
            <v>62.19</v>
          </cell>
        </row>
        <row r="1830">
          <cell r="B1830">
            <v>40326</v>
          </cell>
          <cell r="C1830" t="str">
            <v>Chin</v>
          </cell>
          <cell r="D1830" t="str">
            <v>Sunshine</v>
          </cell>
          <cell r="E1830">
            <v>68.11</v>
          </cell>
        </row>
        <row r="1831">
          <cell r="B1831">
            <v>40366</v>
          </cell>
          <cell r="C1831" t="str">
            <v>Sioux</v>
          </cell>
          <cell r="D1831" t="str">
            <v>Sunshine</v>
          </cell>
          <cell r="E1831">
            <v>53.99</v>
          </cell>
        </row>
        <row r="1832">
          <cell r="B1832">
            <v>40463</v>
          </cell>
          <cell r="C1832" t="str">
            <v>Chin</v>
          </cell>
          <cell r="D1832" t="str">
            <v>Sunshine</v>
          </cell>
          <cell r="E1832">
            <v>78.38</v>
          </cell>
        </row>
        <row r="1833">
          <cell r="B1833">
            <v>40253</v>
          </cell>
          <cell r="C1833" t="str">
            <v>Bill</v>
          </cell>
          <cell r="D1833" t="str">
            <v>Bellen</v>
          </cell>
          <cell r="E1833">
            <v>108.83</v>
          </cell>
        </row>
        <row r="1834">
          <cell r="B1834">
            <v>40430</v>
          </cell>
          <cell r="C1834" t="str">
            <v>Jen</v>
          </cell>
          <cell r="D1834" t="str">
            <v>Sunshine</v>
          </cell>
          <cell r="E1834">
            <v>25.53</v>
          </cell>
        </row>
        <row r="1835">
          <cell r="B1835">
            <v>40386</v>
          </cell>
          <cell r="C1835" t="str">
            <v>Jen</v>
          </cell>
          <cell r="D1835" t="str">
            <v>Aspen</v>
          </cell>
          <cell r="E1835">
            <v>196.91</v>
          </cell>
        </row>
        <row r="1836">
          <cell r="B1836">
            <v>40386</v>
          </cell>
          <cell r="C1836" t="str">
            <v>Sue</v>
          </cell>
          <cell r="D1836" t="str">
            <v>Sunshine</v>
          </cell>
          <cell r="E1836">
            <v>153.87</v>
          </cell>
        </row>
        <row r="1837">
          <cell r="B1837">
            <v>40288</v>
          </cell>
          <cell r="C1837" t="str">
            <v>Sioux</v>
          </cell>
          <cell r="D1837" t="str">
            <v>Carlota</v>
          </cell>
          <cell r="E1837">
            <v>164.34</v>
          </cell>
        </row>
        <row r="1838">
          <cell r="B1838">
            <v>40534</v>
          </cell>
          <cell r="C1838" t="str">
            <v>Chin</v>
          </cell>
          <cell r="D1838" t="str">
            <v>Bellen</v>
          </cell>
          <cell r="E1838">
            <v>14.24</v>
          </cell>
        </row>
        <row r="1839">
          <cell r="B1839">
            <v>40450</v>
          </cell>
          <cell r="C1839" t="str">
            <v>Bill</v>
          </cell>
          <cell r="D1839" t="str">
            <v>Sunshine</v>
          </cell>
          <cell r="E1839">
            <v>17.43</v>
          </cell>
        </row>
        <row r="1840">
          <cell r="B1840">
            <v>40444</v>
          </cell>
          <cell r="C1840" t="str">
            <v>Sioux</v>
          </cell>
          <cell r="D1840" t="str">
            <v>Carlota</v>
          </cell>
          <cell r="E1840">
            <v>206.44</v>
          </cell>
        </row>
        <row r="1841">
          <cell r="B1841">
            <v>40179</v>
          </cell>
          <cell r="C1841" t="str">
            <v>Jen</v>
          </cell>
          <cell r="D1841" t="str">
            <v>Carlota</v>
          </cell>
          <cell r="E1841">
            <v>158.76</v>
          </cell>
        </row>
        <row r="1842">
          <cell r="B1842">
            <v>40522</v>
          </cell>
          <cell r="C1842" t="str">
            <v>Jen</v>
          </cell>
          <cell r="D1842" t="str">
            <v>Carlota</v>
          </cell>
          <cell r="E1842">
            <v>195.5</v>
          </cell>
        </row>
        <row r="1843">
          <cell r="B1843">
            <v>40486</v>
          </cell>
          <cell r="C1843" t="str">
            <v>Jen</v>
          </cell>
          <cell r="D1843" t="str">
            <v>Aspen</v>
          </cell>
          <cell r="E1843">
            <v>194.07</v>
          </cell>
        </row>
        <row r="1844">
          <cell r="B1844">
            <v>40238</v>
          </cell>
          <cell r="C1844" t="str">
            <v>Sue</v>
          </cell>
          <cell r="D1844" t="str">
            <v>Quad</v>
          </cell>
          <cell r="E1844">
            <v>19.329999999999998</v>
          </cell>
        </row>
        <row r="1845">
          <cell r="B1845">
            <v>40194</v>
          </cell>
          <cell r="C1845" t="str">
            <v>Sue</v>
          </cell>
          <cell r="D1845" t="str">
            <v>Sunshine</v>
          </cell>
          <cell r="E1845">
            <v>146.83000000000001</v>
          </cell>
        </row>
        <row r="1846">
          <cell r="B1846">
            <v>40399</v>
          </cell>
          <cell r="C1846" t="str">
            <v>Sioux</v>
          </cell>
          <cell r="D1846" t="str">
            <v>Sunshine</v>
          </cell>
          <cell r="E1846">
            <v>156.05000000000001</v>
          </cell>
        </row>
        <row r="1847">
          <cell r="B1847">
            <v>40303</v>
          </cell>
          <cell r="C1847" t="str">
            <v>Bill</v>
          </cell>
          <cell r="D1847" t="str">
            <v>Bellen</v>
          </cell>
          <cell r="E1847">
            <v>103.32</v>
          </cell>
        </row>
        <row r="1848">
          <cell r="B1848">
            <v>40521</v>
          </cell>
          <cell r="C1848" t="str">
            <v>Mo</v>
          </cell>
          <cell r="D1848" t="str">
            <v>Aspen</v>
          </cell>
          <cell r="E1848">
            <v>123.73</v>
          </cell>
        </row>
        <row r="1849">
          <cell r="B1849">
            <v>40222</v>
          </cell>
          <cell r="C1849" t="str">
            <v>Sioux</v>
          </cell>
          <cell r="D1849" t="str">
            <v>Quad</v>
          </cell>
          <cell r="E1849">
            <v>55.13</v>
          </cell>
        </row>
        <row r="1850">
          <cell r="B1850">
            <v>40209</v>
          </cell>
          <cell r="C1850" t="str">
            <v>Sue</v>
          </cell>
          <cell r="D1850" t="str">
            <v>Quad</v>
          </cell>
          <cell r="E1850">
            <v>80.05</v>
          </cell>
        </row>
        <row r="1851">
          <cell r="B1851">
            <v>40484</v>
          </cell>
          <cell r="C1851" t="str">
            <v>Chin</v>
          </cell>
          <cell r="D1851" t="str">
            <v>Aspen</v>
          </cell>
          <cell r="E1851">
            <v>134.29</v>
          </cell>
        </row>
        <row r="1852">
          <cell r="B1852">
            <v>40535</v>
          </cell>
          <cell r="C1852" t="str">
            <v>Mo</v>
          </cell>
          <cell r="D1852" t="str">
            <v>Yanaki</v>
          </cell>
          <cell r="E1852">
            <v>107.73</v>
          </cell>
        </row>
        <row r="1853">
          <cell r="B1853">
            <v>40357</v>
          </cell>
          <cell r="C1853" t="str">
            <v>Mo</v>
          </cell>
          <cell r="D1853" t="str">
            <v>Yanaki</v>
          </cell>
          <cell r="E1853">
            <v>150.66</v>
          </cell>
        </row>
        <row r="1854">
          <cell r="B1854">
            <v>40372</v>
          </cell>
          <cell r="C1854" t="str">
            <v>Mo</v>
          </cell>
          <cell r="D1854" t="str">
            <v>Carlota</v>
          </cell>
          <cell r="E1854">
            <v>119.3</v>
          </cell>
        </row>
        <row r="1855">
          <cell r="B1855">
            <v>40442</v>
          </cell>
          <cell r="C1855" t="str">
            <v>Bill</v>
          </cell>
          <cell r="D1855" t="str">
            <v>Quad</v>
          </cell>
          <cell r="E1855">
            <v>84.88</v>
          </cell>
        </row>
        <row r="1856">
          <cell r="B1856">
            <v>40424</v>
          </cell>
          <cell r="C1856" t="str">
            <v>Jen</v>
          </cell>
          <cell r="D1856" t="str">
            <v>Yanaki</v>
          </cell>
          <cell r="E1856">
            <v>71.16</v>
          </cell>
        </row>
        <row r="1857">
          <cell r="B1857">
            <v>40467</v>
          </cell>
          <cell r="C1857" t="str">
            <v>Chin</v>
          </cell>
          <cell r="D1857" t="str">
            <v>Bellen</v>
          </cell>
          <cell r="E1857">
            <v>89.62</v>
          </cell>
        </row>
        <row r="1858">
          <cell r="B1858">
            <v>40272</v>
          </cell>
          <cell r="C1858" t="str">
            <v>Chin</v>
          </cell>
          <cell r="D1858" t="str">
            <v>Carlota</v>
          </cell>
          <cell r="E1858">
            <v>121.16</v>
          </cell>
        </row>
        <row r="1859">
          <cell r="B1859">
            <v>40292</v>
          </cell>
          <cell r="C1859" t="str">
            <v>Bill</v>
          </cell>
          <cell r="D1859" t="str">
            <v>Carlota</v>
          </cell>
          <cell r="E1859">
            <v>58.47</v>
          </cell>
        </row>
        <row r="1860">
          <cell r="B1860">
            <v>40522</v>
          </cell>
          <cell r="C1860" t="str">
            <v>Chin</v>
          </cell>
          <cell r="D1860" t="str">
            <v>Yanaki</v>
          </cell>
          <cell r="E1860">
            <v>139.49</v>
          </cell>
        </row>
        <row r="1861">
          <cell r="B1861">
            <v>40517</v>
          </cell>
          <cell r="C1861" t="str">
            <v>Jen</v>
          </cell>
          <cell r="D1861" t="str">
            <v>Yanaki</v>
          </cell>
          <cell r="E1861">
            <v>192.06</v>
          </cell>
        </row>
        <row r="1862">
          <cell r="B1862">
            <v>40532</v>
          </cell>
          <cell r="C1862" t="str">
            <v>Jen</v>
          </cell>
          <cell r="D1862" t="str">
            <v>Aspen</v>
          </cell>
          <cell r="E1862">
            <v>72.739999999999995</v>
          </cell>
        </row>
        <row r="1863">
          <cell r="B1863">
            <v>40235</v>
          </cell>
          <cell r="C1863" t="str">
            <v>Mo</v>
          </cell>
          <cell r="D1863" t="str">
            <v>Carlota</v>
          </cell>
          <cell r="E1863">
            <v>194.8</v>
          </cell>
        </row>
        <row r="1864">
          <cell r="B1864">
            <v>40476</v>
          </cell>
          <cell r="C1864" t="str">
            <v>Bill</v>
          </cell>
          <cell r="D1864" t="str">
            <v>Quad</v>
          </cell>
          <cell r="E1864">
            <v>44.13</v>
          </cell>
        </row>
        <row r="1865">
          <cell r="B1865">
            <v>40523</v>
          </cell>
          <cell r="C1865" t="str">
            <v>Sue</v>
          </cell>
          <cell r="D1865" t="str">
            <v>Yanaki</v>
          </cell>
          <cell r="E1865">
            <v>117.03</v>
          </cell>
        </row>
        <row r="1866">
          <cell r="B1866">
            <v>40310</v>
          </cell>
          <cell r="C1866" t="str">
            <v>Mo</v>
          </cell>
          <cell r="D1866" t="str">
            <v>Yanaki</v>
          </cell>
          <cell r="E1866">
            <v>85.96</v>
          </cell>
        </row>
        <row r="1867">
          <cell r="B1867">
            <v>40321</v>
          </cell>
          <cell r="C1867" t="str">
            <v>Mo</v>
          </cell>
          <cell r="D1867" t="str">
            <v>Yanaki</v>
          </cell>
          <cell r="E1867">
            <v>47.18</v>
          </cell>
        </row>
        <row r="1868">
          <cell r="B1868">
            <v>40512</v>
          </cell>
          <cell r="C1868" t="str">
            <v>Sue</v>
          </cell>
          <cell r="D1868" t="str">
            <v>Sunshine</v>
          </cell>
          <cell r="E1868">
            <v>69.59</v>
          </cell>
        </row>
        <row r="1869">
          <cell r="B1869">
            <v>40465</v>
          </cell>
          <cell r="C1869" t="str">
            <v>Jen</v>
          </cell>
          <cell r="D1869" t="str">
            <v>Yanaki</v>
          </cell>
          <cell r="E1869">
            <v>55.2</v>
          </cell>
        </row>
        <row r="1870">
          <cell r="B1870">
            <v>40505</v>
          </cell>
          <cell r="C1870" t="str">
            <v>Sioux</v>
          </cell>
          <cell r="D1870" t="str">
            <v>Sunshine</v>
          </cell>
          <cell r="E1870">
            <v>197.69</v>
          </cell>
        </row>
        <row r="1871">
          <cell r="B1871">
            <v>40321</v>
          </cell>
          <cell r="C1871" t="str">
            <v>Chin</v>
          </cell>
          <cell r="D1871" t="str">
            <v>Yanaki</v>
          </cell>
          <cell r="E1871">
            <v>58.11</v>
          </cell>
        </row>
        <row r="1872">
          <cell r="B1872">
            <v>40353</v>
          </cell>
          <cell r="C1872" t="str">
            <v>Sue</v>
          </cell>
          <cell r="D1872" t="str">
            <v>Carlota</v>
          </cell>
          <cell r="E1872">
            <v>56.3</v>
          </cell>
        </row>
        <row r="1873">
          <cell r="B1873">
            <v>40358</v>
          </cell>
          <cell r="C1873" t="str">
            <v>Sioux</v>
          </cell>
          <cell r="D1873" t="str">
            <v>Bellen</v>
          </cell>
          <cell r="E1873">
            <v>171.72</v>
          </cell>
        </row>
        <row r="1874">
          <cell r="B1874">
            <v>40222</v>
          </cell>
          <cell r="C1874" t="str">
            <v>Sue</v>
          </cell>
          <cell r="D1874" t="str">
            <v>Quad</v>
          </cell>
          <cell r="E1874">
            <v>105.68</v>
          </cell>
        </row>
        <row r="1875">
          <cell r="B1875">
            <v>40371</v>
          </cell>
          <cell r="C1875" t="str">
            <v>Chin</v>
          </cell>
          <cell r="D1875" t="str">
            <v>Bellen</v>
          </cell>
          <cell r="E1875">
            <v>99.07</v>
          </cell>
        </row>
        <row r="1876">
          <cell r="B1876">
            <v>40485</v>
          </cell>
          <cell r="C1876" t="str">
            <v>Sioux</v>
          </cell>
          <cell r="D1876" t="str">
            <v>Sunshine</v>
          </cell>
          <cell r="E1876">
            <v>126.88</v>
          </cell>
        </row>
        <row r="1877">
          <cell r="B1877">
            <v>40370</v>
          </cell>
          <cell r="C1877" t="str">
            <v>Sue</v>
          </cell>
          <cell r="D1877" t="str">
            <v>Yanaki</v>
          </cell>
          <cell r="E1877">
            <v>44.78</v>
          </cell>
        </row>
        <row r="1878">
          <cell r="B1878">
            <v>40226</v>
          </cell>
          <cell r="C1878" t="str">
            <v>Jen</v>
          </cell>
          <cell r="D1878" t="str">
            <v>Bellen</v>
          </cell>
          <cell r="E1878">
            <v>53.08</v>
          </cell>
        </row>
        <row r="1879">
          <cell r="B1879">
            <v>40191</v>
          </cell>
          <cell r="C1879" t="str">
            <v>Jen</v>
          </cell>
          <cell r="D1879" t="str">
            <v>Yanaki</v>
          </cell>
          <cell r="E1879">
            <v>31.48</v>
          </cell>
        </row>
        <row r="1880">
          <cell r="B1880">
            <v>40470</v>
          </cell>
          <cell r="C1880" t="str">
            <v>Mo</v>
          </cell>
          <cell r="D1880" t="str">
            <v>Quad</v>
          </cell>
          <cell r="E1880">
            <v>142.4</v>
          </cell>
        </row>
        <row r="1881">
          <cell r="B1881">
            <v>40425</v>
          </cell>
          <cell r="C1881" t="str">
            <v>Jen</v>
          </cell>
          <cell r="D1881" t="str">
            <v>Yanaki</v>
          </cell>
          <cell r="E1881">
            <v>88.87</v>
          </cell>
        </row>
        <row r="1882">
          <cell r="B1882">
            <v>40193</v>
          </cell>
          <cell r="C1882" t="str">
            <v>Jen</v>
          </cell>
          <cell r="D1882" t="str">
            <v>Yanaki</v>
          </cell>
          <cell r="E1882">
            <v>84.01</v>
          </cell>
        </row>
        <row r="1883">
          <cell r="B1883">
            <v>40311</v>
          </cell>
          <cell r="C1883" t="str">
            <v>Bill</v>
          </cell>
          <cell r="D1883" t="str">
            <v>Yanaki</v>
          </cell>
          <cell r="E1883">
            <v>157.63</v>
          </cell>
        </row>
        <row r="1884">
          <cell r="B1884">
            <v>40473</v>
          </cell>
          <cell r="C1884" t="str">
            <v>Jen</v>
          </cell>
          <cell r="D1884" t="str">
            <v>Yanaki</v>
          </cell>
          <cell r="E1884">
            <v>167.4</v>
          </cell>
        </row>
        <row r="1885">
          <cell r="B1885">
            <v>40227</v>
          </cell>
          <cell r="C1885" t="str">
            <v>Mo</v>
          </cell>
          <cell r="D1885" t="str">
            <v>Quad</v>
          </cell>
          <cell r="E1885">
            <v>164.98</v>
          </cell>
        </row>
        <row r="1886">
          <cell r="B1886">
            <v>40216</v>
          </cell>
          <cell r="C1886" t="str">
            <v>Mo</v>
          </cell>
          <cell r="D1886" t="str">
            <v>Carlota</v>
          </cell>
          <cell r="E1886">
            <v>68.819999999999993</v>
          </cell>
        </row>
        <row r="1887">
          <cell r="B1887">
            <v>40334</v>
          </cell>
          <cell r="C1887" t="str">
            <v>Chin</v>
          </cell>
          <cell r="D1887" t="str">
            <v>Carlota</v>
          </cell>
          <cell r="E1887">
            <v>41.78</v>
          </cell>
        </row>
        <row r="1888">
          <cell r="B1888">
            <v>40388</v>
          </cell>
          <cell r="C1888" t="str">
            <v>Chin</v>
          </cell>
          <cell r="D1888" t="str">
            <v>Carlota</v>
          </cell>
          <cell r="E1888">
            <v>109.97</v>
          </cell>
        </row>
        <row r="1889">
          <cell r="B1889">
            <v>40258</v>
          </cell>
          <cell r="C1889" t="str">
            <v>Chin</v>
          </cell>
          <cell r="D1889" t="str">
            <v>Sunshine</v>
          </cell>
          <cell r="E1889">
            <v>98.73</v>
          </cell>
        </row>
        <row r="1890">
          <cell r="B1890">
            <v>40268</v>
          </cell>
          <cell r="C1890" t="str">
            <v>Chin</v>
          </cell>
          <cell r="D1890" t="str">
            <v>Aspen</v>
          </cell>
          <cell r="E1890">
            <v>17.38</v>
          </cell>
        </row>
        <row r="1891">
          <cell r="B1891">
            <v>40212</v>
          </cell>
          <cell r="C1891" t="str">
            <v>Bill</v>
          </cell>
          <cell r="D1891" t="str">
            <v>Sunshine</v>
          </cell>
          <cell r="E1891">
            <v>190.24</v>
          </cell>
        </row>
        <row r="1892">
          <cell r="B1892">
            <v>40317</v>
          </cell>
          <cell r="C1892" t="str">
            <v>Bill</v>
          </cell>
          <cell r="D1892" t="str">
            <v>Sunshine</v>
          </cell>
          <cell r="E1892">
            <v>125.37</v>
          </cell>
        </row>
        <row r="1893">
          <cell r="B1893">
            <v>40270</v>
          </cell>
          <cell r="C1893" t="str">
            <v>Sue</v>
          </cell>
          <cell r="D1893" t="str">
            <v>Aspen</v>
          </cell>
          <cell r="E1893">
            <v>25.09</v>
          </cell>
        </row>
        <row r="1894">
          <cell r="B1894">
            <v>40332</v>
          </cell>
          <cell r="C1894" t="str">
            <v>Bill</v>
          </cell>
          <cell r="D1894" t="str">
            <v>Aspen</v>
          </cell>
          <cell r="E1894">
            <v>181.81</v>
          </cell>
        </row>
        <row r="1895">
          <cell r="B1895">
            <v>40445</v>
          </cell>
          <cell r="C1895" t="str">
            <v>Mo</v>
          </cell>
          <cell r="D1895" t="str">
            <v>Quad</v>
          </cell>
          <cell r="E1895">
            <v>45.4</v>
          </cell>
        </row>
        <row r="1896">
          <cell r="B1896">
            <v>40425</v>
          </cell>
          <cell r="C1896" t="str">
            <v>Sioux</v>
          </cell>
          <cell r="D1896" t="str">
            <v>Carlota</v>
          </cell>
          <cell r="E1896">
            <v>94.66</v>
          </cell>
        </row>
        <row r="1897">
          <cell r="B1897">
            <v>40490</v>
          </cell>
          <cell r="C1897" t="str">
            <v>Sue</v>
          </cell>
          <cell r="D1897" t="str">
            <v>Carlota</v>
          </cell>
          <cell r="E1897">
            <v>146.88999999999999</v>
          </cell>
        </row>
        <row r="1898">
          <cell r="B1898">
            <v>40219</v>
          </cell>
          <cell r="C1898" t="str">
            <v>Chin</v>
          </cell>
          <cell r="D1898" t="str">
            <v>Sunshine</v>
          </cell>
          <cell r="E1898">
            <v>75.64</v>
          </cell>
        </row>
        <row r="1899">
          <cell r="B1899">
            <v>40355</v>
          </cell>
          <cell r="C1899" t="str">
            <v>Chin</v>
          </cell>
          <cell r="D1899" t="str">
            <v>Carlota</v>
          </cell>
          <cell r="E1899">
            <v>81.96</v>
          </cell>
        </row>
        <row r="1900">
          <cell r="B1900">
            <v>40234</v>
          </cell>
          <cell r="C1900" t="str">
            <v>Mo</v>
          </cell>
          <cell r="D1900" t="str">
            <v>Sunshine</v>
          </cell>
          <cell r="E1900">
            <v>97.46</v>
          </cell>
        </row>
        <row r="1901">
          <cell r="B1901">
            <v>40542</v>
          </cell>
          <cell r="C1901" t="str">
            <v>Sioux</v>
          </cell>
          <cell r="D1901" t="str">
            <v>Yanaki</v>
          </cell>
          <cell r="E1901">
            <v>55.48</v>
          </cell>
        </row>
        <row r="1902">
          <cell r="B1902">
            <v>40413</v>
          </cell>
          <cell r="C1902" t="str">
            <v>Mo</v>
          </cell>
          <cell r="D1902" t="str">
            <v>Quad</v>
          </cell>
          <cell r="E1902">
            <v>148.15</v>
          </cell>
        </row>
        <row r="1903">
          <cell r="B1903">
            <v>40352</v>
          </cell>
          <cell r="C1903" t="str">
            <v>Sioux</v>
          </cell>
          <cell r="D1903" t="str">
            <v>Carlota</v>
          </cell>
          <cell r="E1903">
            <v>88.04</v>
          </cell>
        </row>
        <row r="1904">
          <cell r="B1904">
            <v>40350</v>
          </cell>
          <cell r="C1904" t="str">
            <v>Jen</v>
          </cell>
          <cell r="D1904" t="str">
            <v>Yanaki</v>
          </cell>
          <cell r="E1904">
            <v>174.8</v>
          </cell>
        </row>
        <row r="1905">
          <cell r="B1905">
            <v>40503</v>
          </cell>
          <cell r="C1905" t="str">
            <v>Jen</v>
          </cell>
          <cell r="D1905" t="str">
            <v>Quad</v>
          </cell>
          <cell r="E1905">
            <v>185.43</v>
          </cell>
        </row>
        <row r="1906">
          <cell r="B1906">
            <v>40310</v>
          </cell>
          <cell r="C1906" t="str">
            <v>Sioux</v>
          </cell>
          <cell r="D1906" t="str">
            <v>Carlota</v>
          </cell>
          <cell r="E1906">
            <v>54.26</v>
          </cell>
        </row>
        <row r="1907">
          <cell r="B1907">
            <v>40304</v>
          </cell>
          <cell r="C1907" t="str">
            <v>Sue</v>
          </cell>
          <cell r="D1907" t="str">
            <v>Yanaki</v>
          </cell>
          <cell r="E1907">
            <v>54.18</v>
          </cell>
        </row>
        <row r="1908">
          <cell r="B1908">
            <v>40365</v>
          </cell>
          <cell r="C1908" t="str">
            <v>Jen</v>
          </cell>
          <cell r="D1908" t="str">
            <v>Sunshine</v>
          </cell>
          <cell r="E1908">
            <v>91.7</v>
          </cell>
        </row>
        <row r="1909">
          <cell r="B1909">
            <v>40327</v>
          </cell>
          <cell r="C1909" t="str">
            <v>Mo</v>
          </cell>
          <cell r="D1909" t="str">
            <v>Bellen</v>
          </cell>
          <cell r="E1909">
            <v>146.33000000000001</v>
          </cell>
        </row>
        <row r="1910">
          <cell r="B1910">
            <v>40434</v>
          </cell>
          <cell r="C1910" t="str">
            <v>Jen</v>
          </cell>
          <cell r="D1910" t="str">
            <v>Bellen</v>
          </cell>
          <cell r="E1910">
            <v>120.92</v>
          </cell>
        </row>
        <row r="1911">
          <cell r="B1911">
            <v>40468</v>
          </cell>
          <cell r="C1911" t="str">
            <v>Jen</v>
          </cell>
          <cell r="D1911" t="str">
            <v>Aspen</v>
          </cell>
          <cell r="E1911">
            <v>130.9</v>
          </cell>
        </row>
        <row r="1912">
          <cell r="B1912">
            <v>40266</v>
          </cell>
          <cell r="C1912" t="str">
            <v>Chin</v>
          </cell>
          <cell r="D1912" t="str">
            <v>Bellen</v>
          </cell>
          <cell r="E1912">
            <v>94.2</v>
          </cell>
        </row>
        <row r="1913">
          <cell r="B1913">
            <v>40527</v>
          </cell>
          <cell r="C1913" t="str">
            <v>Jen</v>
          </cell>
          <cell r="D1913" t="str">
            <v>Bellen</v>
          </cell>
          <cell r="E1913">
            <v>137.19</v>
          </cell>
        </row>
        <row r="1914">
          <cell r="B1914">
            <v>40335</v>
          </cell>
          <cell r="C1914" t="str">
            <v>Bill</v>
          </cell>
          <cell r="D1914" t="str">
            <v>Bellen</v>
          </cell>
          <cell r="E1914">
            <v>188.37</v>
          </cell>
        </row>
        <row r="1915">
          <cell r="B1915">
            <v>40463</v>
          </cell>
          <cell r="C1915" t="str">
            <v>Mo</v>
          </cell>
          <cell r="D1915" t="str">
            <v>Yanaki</v>
          </cell>
          <cell r="E1915">
            <v>194.3</v>
          </cell>
        </row>
        <row r="1916">
          <cell r="B1916">
            <v>40241</v>
          </cell>
          <cell r="C1916" t="str">
            <v>Chin</v>
          </cell>
          <cell r="D1916" t="str">
            <v>Quad</v>
          </cell>
          <cell r="E1916">
            <v>52.1</v>
          </cell>
        </row>
        <row r="1917">
          <cell r="B1917">
            <v>40414</v>
          </cell>
          <cell r="C1917" t="str">
            <v>Sue</v>
          </cell>
          <cell r="D1917" t="str">
            <v>Aspen</v>
          </cell>
          <cell r="E1917">
            <v>169.5</v>
          </cell>
        </row>
        <row r="1918">
          <cell r="B1918">
            <v>40488</v>
          </cell>
          <cell r="C1918" t="str">
            <v>Sioux</v>
          </cell>
          <cell r="D1918" t="str">
            <v>Yanaki</v>
          </cell>
          <cell r="E1918">
            <v>107.89</v>
          </cell>
        </row>
        <row r="1919">
          <cell r="B1919">
            <v>40183</v>
          </cell>
          <cell r="C1919" t="str">
            <v>Sioux</v>
          </cell>
          <cell r="D1919" t="str">
            <v>Aspen</v>
          </cell>
          <cell r="E1919">
            <v>76.599999999999994</v>
          </cell>
        </row>
        <row r="1920">
          <cell r="B1920">
            <v>40419</v>
          </cell>
          <cell r="C1920" t="str">
            <v>Mo</v>
          </cell>
          <cell r="D1920" t="str">
            <v>Bellen</v>
          </cell>
          <cell r="E1920">
            <v>184.67</v>
          </cell>
        </row>
        <row r="1921">
          <cell r="B1921">
            <v>40491</v>
          </cell>
          <cell r="C1921" t="str">
            <v>Sioux</v>
          </cell>
          <cell r="D1921" t="str">
            <v>Aspen</v>
          </cell>
          <cell r="E1921">
            <v>130.35</v>
          </cell>
        </row>
        <row r="1922">
          <cell r="B1922">
            <v>40227</v>
          </cell>
          <cell r="C1922" t="str">
            <v>Chin</v>
          </cell>
          <cell r="D1922" t="str">
            <v>Quad</v>
          </cell>
          <cell r="E1922">
            <v>165.92</v>
          </cell>
        </row>
        <row r="1923">
          <cell r="B1923">
            <v>40504</v>
          </cell>
          <cell r="C1923" t="str">
            <v>Mo</v>
          </cell>
          <cell r="D1923" t="str">
            <v>Aspen</v>
          </cell>
          <cell r="E1923">
            <v>134.76</v>
          </cell>
        </row>
        <row r="1924">
          <cell r="B1924">
            <v>40497</v>
          </cell>
          <cell r="C1924" t="str">
            <v>Bill</v>
          </cell>
          <cell r="D1924" t="str">
            <v>Quad</v>
          </cell>
          <cell r="E1924">
            <v>86.58</v>
          </cell>
        </row>
        <row r="1925">
          <cell r="B1925">
            <v>40239</v>
          </cell>
          <cell r="C1925" t="str">
            <v>Sioux</v>
          </cell>
          <cell r="D1925" t="str">
            <v>Aspen</v>
          </cell>
          <cell r="E1925">
            <v>55.36</v>
          </cell>
        </row>
        <row r="1926">
          <cell r="B1926">
            <v>40300</v>
          </cell>
          <cell r="C1926" t="str">
            <v>Jen</v>
          </cell>
          <cell r="D1926" t="str">
            <v>Quad</v>
          </cell>
          <cell r="E1926">
            <v>38.39</v>
          </cell>
        </row>
        <row r="1927">
          <cell r="B1927">
            <v>40256</v>
          </cell>
          <cell r="C1927" t="str">
            <v>Jen</v>
          </cell>
          <cell r="D1927" t="str">
            <v>Carlota</v>
          </cell>
          <cell r="E1927">
            <v>150.66</v>
          </cell>
        </row>
        <row r="1928">
          <cell r="B1928">
            <v>40445</v>
          </cell>
          <cell r="C1928" t="str">
            <v>Mo</v>
          </cell>
          <cell r="D1928" t="str">
            <v>Bellen</v>
          </cell>
          <cell r="E1928">
            <v>136.79</v>
          </cell>
        </row>
        <row r="1929">
          <cell r="B1929">
            <v>40466</v>
          </cell>
          <cell r="C1929" t="str">
            <v>Mo</v>
          </cell>
          <cell r="D1929" t="str">
            <v>Bellen</v>
          </cell>
          <cell r="E1929">
            <v>168.13</v>
          </cell>
        </row>
        <row r="1930">
          <cell r="B1930">
            <v>40510</v>
          </cell>
          <cell r="C1930" t="str">
            <v>Bill</v>
          </cell>
          <cell r="D1930" t="str">
            <v>Quad</v>
          </cell>
          <cell r="E1930">
            <v>78.47</v>
          </cell>
        </row>
        <row r="1931">
          <cell r="B1931">
            <v>40401</v>
          </cell>
          <cell r="C1931" t="str">
            <v>Mo</v>
          </cell>
          <cell r="D1931" t="str">
            <v>Sunshine</v>
          </cell>
          <cell r="E1931">
            <v>124.83</v>
          </cell>
        </row>
        <row r="1932">
          <cell r="B1932">
            <v>40225</v>
          </cell>
          <cell r="C1932" t="str">
            <v>Mo</v>
          </cell>
          <cell r="D1932" t="str">
            <v>Sunshine</v>
          </cell>
          <cell r="E1932">
            <v>113.79</v>
          </cell>
        </row>
        <row r="1933">
          <cell r="B1933">
            <v>40497</v>
          </cell>
          <cell r="C1933" t="str">
            <v>Bill</v>
          </cell>
          <cell r="D1933" t="str">
            <v>Sunshine</v>
          </cell>
          <cell r="E1933">
            <v>115.1</v>
          </cell>
        </row>
        <row r="1934">
          <cell r="B1934">
            <v>40301</v>
          </cell>
          <cell r="C1934" t="str">
            <v>Chin</v>
          </cell>
          <cell r="D1934" t="str">
            <v>Sunshine</v>
          </cell>
          <cell r="E1934">
            <v>115.96</v>
          </cell>
        </row>
        <row r="1935">
          <cell r="B1935">
            <v>40195</v>
          </cell>
          <cell r="C1935" t="str">
            <v>Bill</v>
          </cell>
          <cell r="D1935" t="str">
            <v>Sunshine</v>
          </cell>
          <cell r="E1935">
            <v>47.94</v>
          </cell>
        </row>
        <row r="1936">
          <cell r="B1936">
            <v>40236</v>
          </cell>
          <cell r="C1936" t="str">
            <v>Sioux</v>
          </cell>
          <cell r="D1936" t="str">
            <v>Sunshine</v>
          </cell>
          <cell r="E1936">
            <v>204.08</v>
          </cell>
        </row>
        <row r="1937">
          <cell r="B1937">
            <v>40377</v>
          </cell>
          <cell r="C1937" t="str">
            <v>Jen</v>
          </cell>
          <cell r="D1937" t="str">
            <v>Carlota</v>
          </cell>
          <cell r="E1937">
            <v>130.82</v>
          </cell>
        </row>
        <row r="1938">
          <cell r="B1938">
            <v>40240</v>
          </cell>
          <cell r="C1938" t="str">
            <v>Mo</v>
          </cell>
          <cell r="D1938" t="str">
            <v>Carlota</v>
          </cell>
          <cell r="E1938">
            <v>51.11</v>
          </cell>
        </row>
        <row r="1939">
          <cell r="B1939">
            <v>40197</v>
          </cell>
          <cell r="C1939" t="str">
            <v>Mo</v>
          </cell>
          <cell r="D1939" t="str">
            <v>Yanaki</v>
          </cell>
          <cell r="E1939">
            <v>129.94</v>
          </cell>
        </row>
        <row r="1940">
          <cell r="B1940">
            <v>40421</v>
          </cell>
          <cell r="C1940" t="str">
            <v>Bill</v>
          </cell>
          <cell r="D1940" t="str">
            <v>Carlota</v>
          </cell>
          <cell r="E1940">
            <v>130.69999999999999</v>
          </cell>
        </row>
        <row r="1941">
          <cell r="B1941">
            <v>40446</v>
          </cell>
          <cell r="C1941" t="str">
            <v>Bill</v>
          </cell>
          <cell r="D1941" t="str">
            <v>Aspen</v>
          </cell>
          <cell r="E1941">
            <v>13.56</v>
          </cell>
        </row>
        <row r="1942">
          <cell r="B1942">
            <v>40387</v>
          </cell>
          <cell r="C1942" t="str">
            <v>Chin</v>
          </cell>
          <cell r="D1942" t="str">
            <v>Aspen</v>
          </cell>
          <cell r="E1942">
            <v>48.86</v>
          </cell>
        </row>
        <row r="1943">
          <cell r="B1943">
            <v>40537</v>
          </cell>
          <cell r="C1943" t="str">
            <v>Bill</v>
          </cell>
          <cell r="D1943" t="str">
            <v>Quad</v>
          </cell>
          <cell r="E1943">
            <v>134.94</v>
          </cell>
        </row>
        <row r="1944">
          <cell r="B1944">
            <v>40541</v>
          </cell>
          <cell r="C1944" t="str">
            <v>Mo</v>
          </cell>
          <cell r="D1944" t="str">
            <v>Aspen</v>
          </cell>
          <cell r="E1944">
            <v>44.49</v>
          </cell>
        </row>
        <row r="1945">
          <cell r="B1945">
            <v>40243</v>
          </cell>
          <cell r="C1945" t="str">
            <v>Bill</v>
          </cell>
          <cell r="D1945" t="str">
            <v>Quad</v>
          </cell>
          <cell r="E1945">
            <v>153.4</v>
          </cell>
        </row>
        <row r="1946">
          <cell r="B1946">
            <v>40192</v>
          </cell>
          <cell r="C1946" t="str">
            <v>Jen</v>
          </cell>
          <cell r="D1946" t="str">
            <v>Sunshine</v>
          </cell>
          <cell r="E1946">
            <v>150.07</v>
          </cell>
        </row>
        <row r="1947">
          <cell r="B1947">
            <v>40252</v>
          </cell>
          <cell r="C1947" t="str">
            <v>Bill</v>
          </cell>
          <cell r="D1947" t="str">
            <v>Quad</v>
          </cell>
          <cell r="E1947">
            <v>24.36</v>
          </cell>
        </row>
        <row r="1948">
          <cell r="B1948">
            <v>40219</v>
          </cell>
          <cell r="C1948" t="str">
            <v>Mo</v>
          </cell>
          <cell r="D1948" t="str">
            <v>Aspen</v>
          </cell>
          <cell r="E1948">
            <v>25.8</v>
          </cell>
        </row>
        <row r="1949">
          <cell r="B1949">
            <v>40375</v>
          </cell>
          <cell r="C1949" t="str">
            <v>Bill</v>
          </cell>
          <cell r="D1949" t="str">
            <v>Yanaki</v>
          </cell>
          <cell r="E1949">
            <v>146.93</v>
          </cell>
        </row>
        <row r="1950">
          <cell r="B1950">
            <v>40257</v>
          </cell>
          <cell r="C1950" t="str">
            <v>Chin</v>
          </cell>
          <cell r="D1950" t="str">
            <v>Bellen</v>
          </cell>
          <cell r="E1950">
            <v>164.34</v>
          </cell>
        </row>
        <row r="1951">
          <cell r="B1951">
            <v>40311</v>
          </cell>
          <cell r="C1951" t="str">
            <v>Chin</v>
          </cell>
          <cell r="D1951" t="str">
            <v>Quad</v>
          </cell>
          <cell r="E1951">
            <v>52.05</v>
          </cell>
        </row>
        <row r="1952">
          <cell r="B1952">
            <v>40263</v>
          </cell>
          <cell r="C1952" t="str">
            <v>Chin</v>
          </cell>
          <cell r="D1952" t="str">
            <v>Quad</v>
          </cell>
          <cell r="E1952">
            <v>156.79</v>
          </cell>
        </row>
        <row r="1953">
          <cell r="B1953">
            <v>40226</v>
          </cell>
          <cell r="C1953" t="str">
            <v>Sioux</v>
          </cell>
          <cell r="D1953" t="str">
            <v>Sunshine</v>
          </cell>
          <cell r="E1953">
            <v>139.79</v>
          </cell>
        </row>
        <row r="1954">
          <cell r="B1954">
            <v>40481</v>
          </cell>
          <cell r="C1954" t="str">
            <v>Sioux</v>
          </cell>
          <cell r="D1954" t="str">
            <v>Carlota</v>
          </cell>
          <cell r="E1954">
            <v>81.78</v>
          </cell>
        </row>
        <row r="1955">
          <cell r="B1955">
            <v>40256</v>
          </cell>
          <cell r="C1955" t="str">
            <v>Chin</v>
          </cell>
          <cell r="D1955" t="str">
            <v>Bellen</v>
          </cell>
          <cell r="E1955">
            <v>119.12</v>
          </cell>
        </row>
        <row r="1956">
          <cell r="B1956">
            <v>40259</v>
          </cell>
          <cell r="C1956" t="str">
            <v>Bill</v>
          </cell>
          <cell r="D1956" t="str">
            <v>Carlota</v>
          </cell>
          <cell r="E1956">
            <v>12.59</v>
          </cell>
        </row>
        <row r="1957">
          <cell r="B1957">
            <v>40184</v>
          </cell>
          <cell r="C1957" t="str">
            <v>Bill</v>
          </cell>
          <cell r="D1957" t="str">
            <v>Sunshine</v>
          </cell>
          <cell r="E1957">
            <v>23.88</v>
          </cell>
        </row>
        <row r="1958">
          <cell r="B1958">
            <v>40343</v>
          </cell>
          <cell r="C1958" t="str">
            <v>Mo</v>
          </cell>
          <cell r="D1958" t="str">
            <v>Yanaki</v>
          </cell>
          <cell r="E1958">
            <v>88.44</v>
          </cell>
        </row>
        <row r="1959">
          <cell r="B1959">
            <v>40283</v>
          </cell>
          <cell r="C1959" t="str">
            <v>Jen</v>
          </cell>
          <cell r="D1959" t="str">
            <v>Bellen</v>
          </cell>
          <cell r="E1959">
            <v>126.44</v>
          </cell>
        </row>
        <row r="1960">
          <cell r="B1960">
            <v>40459</v>
          </cell>
          <cell r="C1960" t="str">
            <v>Chin</v>
          </cell>
          <cell r="D1960" t="str">
            <v>Quad</v>
          </cell>
          <cell r="E1960">
            <v>115.33</v>
          </cell>
        </row>
        <row r="1961">
          <cell r="B1961">
            <v>40242</v>
          </cell>
          <cell r="C1961" t="str">
            <v>Sioux</v>
          </cell>
          <cell r="D1961" t="str">
            <v>Carlota</v>
          </cell>
          <cell r="E1961">
            <v>37.270000000000003</v>
          </cell>
        </row>
        <row r="1962">
          <cell r="B1962">
            <v>40478</v>
          </cell>
          <cell r="C1962" t="str">
            <v>Sue</v>
          </cell>
          <cell r="D1962" t="str">
            <v>Yanaki</v>
          </cell>
          <cell r="E1962">
            <v>35.93</v>
          </cell>
        </row>
        <row r="1963">
          <cell r="B1963">
            <v>40404</v>
          </cell>
          <cell r="C1963" t="str">
            <v>Sioux</v>
          </cell>
          <cell r="D1963" t="str">
            <v>Yanaki</v>
          </cell>
          <cell r="E1963">
            <v>60.33</v>
          </cell>
        </row>
        <row r="1964">
          <cell r="B1964">
            <v>40385</v>
          </cell>
          <cell r="C1964" t="str">
            <v>Jen</v>
          </cell>
          <cell r="D1964" t="str">
            <v>Sunshine</v>
          </cell>
          <cell r="E1964">
            <v>87.69</v>
          </cell>
        </row>
        <row r="1965">
          <cell r="B1965">
            <v>40536</v>
          </cell>
          <cell r="C1965" t="str">
            <v>Bill</v>
          </cell>
          <cell r="D1965" t="str">
            <v>Sunshine</v>
          </cell>
          <cell r="E1965">
            <v>178.27</v>
          </cell>
        </row>
        <row r="1966">
          <cell r="B1966">
            <v>40197</v>
          </cell>
          <cell r="C1966" t="str">
            <v>Jen</v>
          </cell>
          <cell r="D1966" t="str">
            <v>Yanaki</v>
          </cell>
          <cell r="E1966">
            <v>169.99</v>
          </cell>
        </row>
        <row r="1967">
          <cell r="B1967">
            <v>40299</v>
          </cell>
          <cell r="C1967" t="str">
            <v>Chin</v>
          </cell>
          <cell r="D1967" t="str">
            <v>Yanaki</v>
          </cell>
          <cell r="E1967">
            <v>210.54</v>
          </cell>
        </row>
        <row r="1968">
          <cell r="B1968">
            <v>40224</v>
          </cell>
          <cell r="C1968" t="str">
            <v>Sioux</v>
          </cell>
          <cell r="D1968" t="str">
            <v>Carlota</v>
          </cell>
          <cell r="E1968">
            <v>35.28</v>
          </cell>
        </row>
        <row r="1969">
          <cell r="B1969">
            <v>40234</v>
          </cell>
          <cell r="C1969" t="str">
            <v>Mo</v>
          </cell>
          <cell r="D1969" t="str">
            <v>Carlota</v>
          </cell>
          <cell r="E1969">
            <v>121.37</v>
          </cell>
        </row>
        <row r="1970">
          <cell r="B1970">
            <v>40298</v>
          </cell>
          <cell r="C1970" t="str">
            <v>Bill</v>
          </cell>
          <cell r="D1970" t="str">
            <v>Sunshine</v>
          </cell>
          <cell r="E1970">
            <v>39.090000000000003</v>
          </cell>
        </row>
        <row r="1971">
          <cell r="B1971">
            <v>40528</v>
          </cell>
          <cell r="C1971" t="str">
            <v>Sioux</v>
          </cell>
          <cell r="D1971" t="str">
            <v>Sunshine</v>
          </cell>
          <cell r="E1971">
            <v>74.739999999999995</v>
          </cell>
        </row>
        <row r="1972">
          <cell r="B1972">
            <v>40238</v>
          </cell>
          <cell r="C1972" t="str">
            <v>Bill</v>
          </cell>
          <cell r="D1972" t="str">
            <v>Bellen</v>
          </cell>
          <cell r="E1972">
            <v>109.08</v>
          </cell>
        </row>
        <row r="1973">
          <cell r="B1973">
            <v>40203</v>
          </cell>
          <cell r="C1973" t="str">
            <v>Jen</v>
          </cell>
          <cell r="D1973" t="str">
            <v>Carlota</v>
          </cell>
          <cell r="E1973">
            <v>203.67</v>
          </cell>
        </row>
        <row r="1974">
          <cell r="B1974">
            <v>40285</v>
          </cell>
          <cell r="C1974" t="str">
            <v>Chin</v>
          </cell>
          <cell r="D1974" t="str">
            <v>Bellen</v>
          </cell>
          <cell r="E1974">
            <v>191.98</v>
          </cell>
        </row>
        <row r="1975">
          <cell r="B1975">
            <v>40359</v>
          </cell>
          <cell r="C1975" t="str">
            <v>Bill</v>
          </cell>
          <cell r="D1975" t="str">
            <v>Sunshine</v>
          </cell>
          <cell r="E1975">
            <v>47.34</v>
          </cell>
        </row>
        <row r="1976">
          <cell r="B1976">
            <v>40377</v>
          </cell>
          <cell r="C1976" t="str">
            <v>Chin</v>
          </cell>
          <cell r="D1976" t="str">
            <v>Sunshine</v>
          </cell>
          <cell r="E1976">
            <v>36.96</v>
          </cell>
        </row>
        <row r="1977">
          <cell r="B1977">
            <v>40191</v>
          </cell>
          <cell r="C1977" t="str">
            <v>Sue</v>
          </cell>
          <cell r="D1977" t="str">
            <v>Bellen</v>
          </cell>
          <cell r="E1977">
            <v>59.93</v>
          </cell>
        </row>
        <row r="1978">
          <cell r="B1978">
            <v>40407</v>
          </cell>
          <cell r="C1978" t="str">
            <v>Mo</v>
          </cell>
          <cell r="D1978" t="str">
            <v>Yanaki</v>
          </cell>
          <cell r="E1978">
            <v>201.56</v>
          </cell>
        </row>
        <row r="1979">
          <cell r="B1979">
            <v>40332</v>
          </cell>
          <cell r="C1979" t="str">
            <v>Jen</v>
          </cell>
          <cell r="D1979" t="str">
            <v>Quad</v>
          </cell>
          <cell r="E1979">
            <v>26.92</v>
          </cell>
        </row>
        <row r="1980">
          <cell r="B1980">
            <v>40308</v>
          </cell>
          <cell r="C1980" t="str">
            <v>Sioux</v>
          </cell>
          <cell r="D1980" t="str">
            <v>Quad</v>
          </cell>
          <cell r="E1980">
            <v>79.78</v>
          </cell>
        </row>
        <row r="1981">
          <cell r="B1981">
            <v>40207</v>
          </cell>
          <cell r="C1981" t="str">
            <v>Mo</v>
          </cell>
          <cell r="D1981" t="str">
            <v>Bellen</v>
          </cell>
          <cell r="E1981">
            <v>166.87</v>
          </cell>
        </row>
        <row r="1982">
          <cell r="B1982">
            <v>40193</v>
          </cell>
          <cell r="C1982" t="str">
            <v>Bill</v>
          </cell>
          <cell r="D1982" t="str">
            <v>Quad</v>
          </cell>
          <cell r="E1982">
            <v>184.19</v>
          </cell>
        </row>
        <row r="1983">
          <cell r="B1983">
            <v>40380</v>
          </cell>
          <cell r="C1983" t="str">
            <v>Sue</v>
          </cell>
          <cell r="D1983" t="str">
            <v>Yanaki</v>
          </cell>
          <cell r="E1983">
            <v>195.49</v>
          </cell>
        </row>
        <row r="1984">
          <cell r="B1984">
            <v>40459</v>
          </cell>
          <cell r="C1984" t="str">
            <v>Jen</v>
          </cell>
          <cell r="D1984" t="str">
            <v>Carlota</v>
          </cell>
          <cell r="E1984">
            <v>179.55</v>
          </cell>
        </row>
        <row r="1985">
          <cell r="B1985">
            <v>40191</v>
          </cell>
          <cell r="C1985" t="str">
            <v>Mo</v>
          </cell>
          <cell r="D1985" t="str">
            <v>Quad</v>
          </cell>
          <cell r="E1985">
            <v>165.62</v>
          </cell>
        </row>
        <row r="1986">
          <cell r="B1986">
            <v>40430</v>
          </cell>
          <cell r="C1986" t="str">
            <v>Chin</v>
          </cell>
          <cell r="D1986" t="str">
            <v>Aspen</v>
          </cell>
          <cell r="E1986">
            <v>100.02</v>
          </cell>
        </row>
        <row r="1987">
          <cell r="B1987">
            <v>40518</v>
          </cell>
          <cell r="C1987" t="str">
            <v>Sue</v>
          </cell>
          <cell r="D1987" t="str">
            <v>Aspen</v>
          </cell>
          <cell r="E1987">
            <v>175</v>
          </cell>
        </row>
        <row r="1988">
          <cell r="B1988">
            <v>40391</v>
          </cell>
          <cell r="C1988" t="str">
            <v>Sue</v>
          </cell>
          <cell r="D1988" t="str">
            <v>Sunshine</v>
          </cell>
          <cell r="E1988">
            <v>15.65</v>
          </cell>
        </row>
        <row r="1989">
          <cell r="B1989">
            <v>40376</v>
          </cell>
          <cell r="C1989" t="str">
            <v>Bill</v>
          </cell>
          <cell r="D1989" t="str">
            <v>Quad</v>
          </cell>
          <cell r="E1989">
            <v>101.71</v>
          </cell>
        </row>
        <row r="1990">
          <cell r="B1990">
            <v>40320</v>
          </cell>
          <cell r="C1990" t="str">
            <v>Sue</v>
          </cell>
          <cell r="D1990" t="str">
            <v>Yanaki</v>
          </cell>
          <cell r="E1990">
            <v>39.82</v>
          </cell>
        </row>
        <row r="1991">
          <cell r="B1991">
            <v>40240</v>
          </cell>
          <cell r="C1991" t="str">
            <v>Jen</v>
          </cell>
          <cell r="D1991" t="str">
            <v>Sunshine</v>
          </cell>
          <cell r="E1991">
            <v>16.5</v>
          </cell>
        </row>
        <row r="1992">
          <cell r="B1992">
            <v>40257</v>
          </cell>
          <cell r="C1992" t="str">
            <v>Sue</v>
          </cell>
          <cell r="D1992" t="str">
            <v>Bellen</v>
          </cell>
          <cell r="E1992">
            <v>32.869999999999997</v>
          </cell>
        </row>
        <row r="1993">
          <cell r="B1993">
            <v>40302</v>
          </cell>
          <cell r="C1993" t="str">
            <v>Sue</v>
          </cell>
          <cell r="D1993" t="str">
            <v>Yanaki</v>
          </cell>
          <cell r="E1993">
            <v>168.01</v>
          </cell>
        </row>
        <row r="1994">
          <cell r="B1994">
            <v>40525</v>
          </cell>
          <cell r="C1994" t="str">
            <v>Sue</v>
          </cell>
          <cell r="D1994" t="str">
            <v>Aspen</v>
          </cell>
          <cell r="E1994">
            <v>165.92</v>
          </cell>
        </row>
        <row r="1995">
          <cell r="B1995">
            <v>40418</v>
          </cell>
          <cell r="C1995" t="str">
            <v>Sue</v>
          </cell>
          <cell r="D1995" t="str">
            <v>Sunshine</v>
          </cell>
          <cell r="E1995">
            <v>53.73</v>
          </cell>
        </row>
        <row r="1996">
          <cell r="B1996">
            <v>40219</v>
          </cell>
          <cell r="C1996" t="str">
            <v>Bill</v>
          </cell>
          <cell r="D1996" t="str">
            <v>Carlota</v>
          </cell>
          <cell r="E1996">
            <v>101</v>
          </cell>
        </row>
        <row r="1997">
          <cell r="B1997">
            <v>40490</v>
          </cell>
          <cell r="C1997" t="str">
            <v>Jen</v>
          </cell>
          <cell r="D1997" t="str">
            <v>Quad</v>
          </cell>
          <cell r="E1997">
            <v>137.07</v>
          </cell>
        </row>
        <row r="1998">
          <cell r="B1998">
            <v>40417</v>
          </cell>
          <cell r="C1998" t="str">
            <v>Mo</v>
          </cell>
          <cell r="D1998" t="str">
            <v>Carlota</v>
          </cell>
          <cell r="E1998">
            <v>87.78</v>
          </cell>
        </row>
        <row r="1999">
          <cell r="B1999">
            <v>40220</v>
          </cell>
          <cell r="C1999" t="str">
            <v>Chin</v>
          </cell>
          <cell r="D1999" t="str">
            <v>Aspen</v>
          </cell>
          <cell r="E1999">
            <v>37.86</v>
          </cell>
        </row>
        <row r="2000">
          <cell r="B2000">
            <v>40415</v>
          </cell>
          <cell r="C2000" t="str">
            <v>Bill</v>
          </cell>
          <cell r="D2000" t="str">
            <v>Quad</v>
          </cell>
          <cell r="E2000">
            <v>102.89</v>
          </cell>
        </row>
        <row r="2001">
          <cell r="B2001">
            <v>40516</v>
          </cell>
          <cell r="C2001" t="str">
            <v>Bill</v>
          </cell>
          <cell r="D2001" t="str">
            <v>Sunshine</v>
          </cell>
          <cell r="E2001">
            <v>192.46</v>
          </cell>
        </row>
        <row r="2002">
          <cell r="B2002">
            <v>40232</v>
          </cell>
          <cell r="C2002" t="str">
            <v>Chin</v>
          </cell>
          <cell r="D2002" t="str">
            <v>Quad</v>
          </cell>
          <cell r="E2002">
            <v>55.52</v>
          </cell>
        </row>
        <row r="2003">
          <cell r="B2003">
            <v>40364</v>
          </cell>
          <cell r="C2003" t="str">
            <v>Sue</v>
          </cell>
          <cell r="D2003" t="str">
            <v>Aspen</v>
          </cell>
          <cell r="E2003">
            <v>166.31</v>
          </cell>
        </row>
        <row r="2004">
          <cell r="B2004">
            <v>40217</v>
          </cell>
          <cell r="C2004" t="str">
            <v>Chin</v>
          </cell>
          <cell r="D2004" t="str">
            <v>Carlota</v>
          </cell>
          <cell r="E2004">
            <v>87.57</v>
          </cell>
        </row>
        <row r="2005">
          <cell r="B2005">
            <v>40459</v>
          </cell>
          <cell r="C2005" t="str">
            <v>Chin</v>
          </cell>
          <cell r="D2005" t="str">
            <v>Carlota</v>
          </cell>
          <cell r="E2005">
            <v>156.82</v>
          </cell>
        </row>
        <row r="2006">
          <cell r="B2006">
            <v>40237</v>
          </cell>
          <cell r="C2006" t="str">
            <v>Sioux</v>
          </cell>
          <cell r="D2006" t="str">
            <v>Yanaki</v>
          </cell>
          <cell r="E2006">
            <v>96.96</v>
          </cell>
        </row>
        <row r="2007">
          <cell r="B2007">
            <v>40490</v>
          </cell>
          <cell r="C2007" t="str">
            <v>Jen</v>
          </cell>
          <cell r="D2007" t="str">
            <v>Aspen</v>
          </cell>
          <cell r="E2007">
            <v>145.72999999999999</v>
          </cell>
        </row>
        <row r="2008">
          <cell r="B2008">
            <v>40459</v>
          </cell>
          <cell r="C2008" t="str">
            <v>Sue</v>
          </cell>
          <cell r="D2008" t="str">
            <v>Carlota</v>
          </cell>
          <cell r="E2008">
            <v>161.01</v>
          </cell>
        </row>
        <row r="2009">
          <cell r="B2009">
            <v>40237</v>
          </cell>
          <cell r="C2009" t="str">
            <v>Jen</v>
          </cell>
          <cell r="D2009" t="str">
            <v>Quad</v>
          </cell>
          <cell r="E2009">
            <v>106.75</v>
          </cell>
        </row>
        <row r="2010">
          <cell r="B2010">
            <v>40253</v>
          </cell>
          <cell r="C2010" t="str">
            <v>Sioux</v>
          </cell>
          <cell r="D2010" t="str">
            <v>Carlota</v>
          </cell>
          <cell r="E2010">
            <v>19</v>
          </cell>
        </row>
        <row r="2011">
          <cell r="B2011">
            <v>40256</v>
          </cell>
          <cell r="C2011" t="str">
            <v>Bill</v>
          </cell>
          <cell r="D2011" t="str">
            <v>Yanaki</v>
          </cell>
          <cell r="E2011">
            <v>149.31</v>
          </cell>
        </row>
        <row r="2012">
          <cell r="B2012">
            <v>40325</v>
          </cell>
          <cell r="C2012" t="str">
            <v>Sioux</v>
          </cell>
          <cell r="D2012" t="str">
            <v>Quad</v>
          </cell>
          <cell r="E2012">
            <v>112</v>
          </cell>
        </row>
        <row r="2013">
          <cell r="B2013">
            <v>40194</v>
          </cell>
          <cell r="C2013" t="str">
            <v>Mo</v>
          </cell>
          <cell r="D2013" t="str">
            <v>Aspen</v>
          </cell>
          <cell r="E2013">
            <v>52</v>
          </cell>
        </row>
        <row r="2014">
          <cell r="B2014">
            <v>40261</v>
          </cell>
          <cell r="C2014" t="str">
            <v>Jen</v>
          </cell>
          <cell r="D2014" t="str">
            <v>Aspen</v>
          </cell>
          <cell r="E2014">
            <v>128.07</v>
          </cell>
        </row>
        <row r="2015">
          <cell r="B2015">
            <v>40294</v>
          </cell>
          <cell r="C2015" t="str">
            <v>Mo</v>
          </cell>
          <cell r="D2015" t="str">
            <v>Aspen</v>
          </cell>
          <cell r="E2015">
            <v>18.72</v>
          </cell>
        </row>
        <row r="2016">
          <cell r="B2016">
            <v>40374</v>
          </cell>
          <cell r="C2016" t="str">
            <v>Sioux</v>
          </cell>
          <cell r="D2016" t="str">
            <v>Quad</v>
          </cell>
          <cell r="E2016">
            <v>122.51</v>
          </cell>
        </row>
        <row r="2017">
          <cell r="B2017">
            <v>40478</v>
          </cell>
          <cell r="C2017" t="str">
            <v>Chin</v>
          </cell>
          <cell r="D2017" t="str">
            <v>Yanaki</v>
          </cell>
          <cell r="E2017">
            <v>153.22999999999999</v>
          </cell>
        </row>
        <row r="2018">
          <cell r="B2018">
            <v>40343</v>
          </cell>
          <cell r="C2018" t="str">
            <v>Bill</v>
          </cell>
          <cell r="D2018" t="str">
            <v>Quad</v>
          </cell>
          <cell r="E2018">
            <v>15.91</v>
          </cell>
        </row>
        <row r="2019">
          <cell r="B2019">
            <v>40408</v>
          </cell>
          <cell r="C2019" t="str">
            <v>Sioux</v>
          </cell>
          <cell r="D2019" t="str">
            <v>Carlota</v>
          </cell>
          <cell r="E2019">
            <v>125.63</v>
          </cell>
        </row>
        <row r="2020">
          <cell r="B2020">
            <v>40339</v>
          </cell>
          <cell r="C2020" t="str">
            <v>Sue</v>
          </cell>
          <cell r="D2020" t="str">
            <v>Sunshine</v>
          </cell>
          <cell r="E2020">
            <v>55.21</v>
          </cell>
        </row>
        <row r="2021">
          <cell r="B2021">
            <v>40201</v>
          </cell>
          <cell r="C2021" t="str">
            <v>Jen</v>
          </cell>
          <cell r="D2021" t="str">
            <v>Yanaki</v>
          </cell>
          <cell r="E2021">
            <v>80.459999999999994</v>
          </cell>
        </row>
        <row r="2022">
          <cell r="B2022">
            <v>40251</v>
          </cell>
          <cell r="C2022" t="str">
            <v>Sioux</v>
          </cell>
          <cell r="D2022" t="str">
            <v>Sunshine</v>
          </cell>
          <cell r="E2022">
            <v>60.2</v>
          </cell>
        </row>
        <row r="2023">
          <cell r="B2023">
            <v>40530</v>
          </cell>
          <cell r="C2023" t="str">
            <v>Sioux</v>
          </cell>
          <cell r="D2023" t="str">
            <v>Sunshine</v>
          </cell>
          <cell r="E2023">
            <v>141.33000000000001</v>
          </cell>
        </row>
        <row r="2024">
          <cell r="B2024">
            <v>40244</v>
          </cell>
          <cell r="C2024" t="str">
            <v>Jen</v>
          </cell>
          <cell r="D2024" t="str">
            <v>Bellen</v>
          </cell>
          <cell r="E2024">
            <v>204.41</v>
          </cell>
        </row>
        <row r="2025">
          <cell r="B2025">
            <v>40198</v>
          </cell>
          <cell r="C2025" t="str">
            <v>Sioux</v>
          </cell>
          <cell r="D2025" t="str">
            <v>Sunshine</v>
          </cell>
          <cell r="E2025">
            <v>150.07</v>
          </cell>
        </row>
        <row r="2026">
          <cell r="B2026">
            <v>40313</v>
          </cell>
          <cell r="C2026" t="str">
            <v>Sue</v>
          </cell>
          <cell r="D2026" t="str">
            <v>Aspen</v>
          </cell>
          <cell r="E2026">
            <v>31.41</v>
          </cell>
        </row>
        <row r="2027">
          <cell r="B2027">
            <v>40344</v>
          </cell>
          <cell r="C2027" t="str">
            <v>Sue</v>
          </cell>
          <cell r="D2027" t="str">
            <v>Bellen</v>
          </cell>
          <cell r="E2027">
            <v>20.8</v>
          </cell>
        </row>
        <row r="2028">
          <cell r="B2028">
            <v>40383</v>
          </cell>
          <cell r="C2028" t="str">
            <v>Bill</v>
          </cell>
          <cell r="D2028" t="str">
            <v>Yanaki</v>
          </cell>
          <cell r="E2028">
            <v>141.97999999999999</v>
          </cell>
        </row>
        <row r="2029">
          <cell r="B2029">
            <v>40200</v>
          </cell>
          <cell r="C2029" t="str">
            <v>Mo</v>
          </cell>
          <cell r="D2029" t="str">
            <v>Aspen</v>
          </cell>
          <cell r="E2029">
            <v>62.91</v>
          </cell>
        </row>
        <row r="2030">
          <cell r="B2030">
            <v>40240</v>
          </cell>
          <cell r="C2030" t="str">
            <v>Bill</v>
          </cell>
          <cell r="D2030" t="str">
            <v>Quad</v>
          </cell>
          <cell r="E2030">
            <v>205.31</v>
          </cell>
        </row>
        <row r="2031">
          <cell r="B2031">
            <v>40317</v>
          </cell>
          <cell r="C2031" t="str">
            <v>Chin</v>
          </cell>
          <cell r="D2031" t="str">
            <v>Carlota</v>
          </cell>
          <cell r="E2031">
            <v>15.72</v>
          </cell>
        </row>
        <row r="2032">
          <cell r="B2032">
            <v>40240</v>
          </cell>
          <cell r="C2032" t="str">
            <v>Sioux</v>
          </cell>
          <cell r="D2032" t="str">
            <v>Bellen</v>
          </cell>
          <cell r="E2032">
            <v>33.46</v>
          </cell>
        </row>
        <row r="2033">
          <cell r="B2033">
            <v>40383</v>
          </cell>
          <cell r="C2033" t="str">
            <v>Mo</v>
          </cell>
          <cell r="D2033" t="str">
            <v>Quad</v>
          </cell>
          <cell r="E2033">
            <v>123.39</v>
          </cell>
        </row>
        <row r="2034">
          <cell r="B2034">
            <v>40190</v>
          </cell>
          <cell r="C2034" t="str">
            <v>Jen</v>
          </cell>
          <cell r="D2034" t="str">
            <v>Quad</v>
          </cell>
          <cell r="E2034">
            <v>190.39</v>
          </cell>
        </row>
        <row r="2035">
          <cell r="B2035">
            <v>40235</v>
          </cell>
          <cell r="C2035" t="str">
            <v>Chin</v>
          </cell>
          <cell r="D2035" t="str">
            <v>Carlota</v>
          </cell>
          <cell r="E2035">
            <v>107.14</v>
          </cell>
        </row>
        <row r="2036">
          <cell r="B2036">
            <v>40327</v>
          </cell>
          <cell r="C2036" t="str">
            <v>Sue</v>
          </cell>
          <cell r="D2036" t="str">
            <v>Aspen</v>
          </cell>
          <cell r="E2036">
            <v>93.98</v>
          </cell>
        </row>
        <row r="2037">
          <cell r="B2037">
            <v>40303</v>
          </cell>
          <cell r="C2037" t="str">
            <v>Sioux</v>
          </cell>
          <cell r="D2037" t="str">
            <v>Aspen</v>
          </cell>
          <cell r="E2037">
            <v>46.41</v>
          </cell>
        </row>
        <row r="2038">
          <cell r="B2038">
            <v>40366</v>
          </cell>
          <cell r="C2038" t="str">
            <v>Chin</v>
          </cell>
          <cell r="D2038" t="str">
            <v>Bellen</v>
          </cell>
          <cell r="E2038">
            <v>170.54</v>
          </cell>
        </row>
        <row r="2039">
          <cell r="B2039">
            <v>40322</v>
          </cell>
          <cell r="C2039" t="str">
            <v>Bill</v>
          </cell>
          <cell r="D2039" t="str">
            <v>Carlota</v>
          </cell>
          <cell r="E2039">
            <v>159.84</v>
          </cell>
        </row>
        <row r="2040">
          <cell r="B2040">
            <v>40370</v>
          </cell>
          <cell r="C2040" t="str">
            <v>Chin</v>
          </cell>
          <cell r="D2040" t="str">
            <v>Yanaki</v>
          </cell>
          <cell r="E2040">
            <v>140.58000000000001</v>
          </cell>
        </row>
        <row r="2041">
          <cell r="B2041">
            <v>40274</v>
          </cell>
          <cell r="C2041" t="str">
            <v>Bill</v>
          </cell>
          <cell r="D2041" t="str">
            <v>Aspen</v>
          </cell>
          <cell r="E2041">
            <v>50.37</v>
          </cell>
        </row>
        <row r="2042">
          <cell r="B2042">
            <v>40405</v>
          </cell>
          <cell r="C2042" t="str">
            <v>Sue</v>
          </cell>
          <cell r="D2042" t="str">
            <v>Bellen</v>
          </cell>
          <cell r="E2042">
            <v>70.56</v>
          </cell>
        </row>
        <row r="2043">
          <cell r="B2043">
            <v>40435</v>
          </cell>
          <cell r="C2043" t="str">
            <v>Mo</v>
          </cell>
          <cell r="D2043" t="str">
            <v>Carlota</v>
          </cell>
          <cell r="E2043">
            <v>161.47999999999999</v>
          </cell>
        </row>
        <row r="2044">
          <cell r="B2044">
            <v>40540</v>
          </cell>
          <cell r="C2044" t="str">
            <v>Jen</v>
          </cell>
          <cell r="D2044" t="str">
            <v>Carlota</v>
          </cell>
          <cell r="E2044">
            <v>70.86</v>
          </cell>
        </row>
        <row r="2045">
          <cell r="B2045">
            <v>40422</v>
          </cell>
          <cell r="C2045" t="str">
            <v>Sioux</v>
          </cell>
          <cell r="D2045" t="str">
            <v>Bellen</v>
          </cell>
          <cell r="E2045">
            <v>69.02</v>
          </cell>
        </row>
        <row r="2046">
          <cell r="B2046">
            <v>40462</v>
          </cell>
          <cell r="C2046" t="str">
            <v>Mo</v>
          </cell>
          <cell r="D2046" t="str">
            <v>Bellen</v>
          </cell>
          <cell r="E2046">
            <v>95.29</v>
          </cell>
        </row>
        <row r="2047">
          <cell r="B2047">
            <v>40256</v>
          </cell>
          <cell r="C2047" t="str">
            <v>Sioux</v>
          </cell>
          <cell r="D2047" t="str">
            <v>Aspen</v>
          </cell>
          <cell r="E2047">
            <v>148.72999999999999</v>
          </cell>
        </row>
        <row r="2048">
          <cell r="B2048">
            <v>40282</v>
          </cell>
          <cell r="C2048" t="str">
            <v>Chin</v>
          </cell>
          <cell r="D2048" t="str">
            <v>Bellen</v>
          </cell>
          <cell r="E2048">
            <v>173.63</v>
          </cell>
        </row>
        <row r="2049">
          <cell r="B2049">
            <v>40349</v>
          </cell>
          <cell r="C2049" t="str">
            <v>Sioux</v>
          </cell>
          <cell r="D2049" t="str">
            <v>Quad</v>
          </cell>
          <cell r="E2049">
            <v>121.9</v>
          </cell>
        </row>
        <row r="2050">
          <cell r="B2050">
            <v>40194</v>
          </cell>
          <cell r="C2050" t="str">
            <v>Chin</v>
          </cell>
          <cell r="D2050" t="str">
            <v>Sunshine</v>
          </cell>
          <cell r="E2050">
            <v>65.3</v>
          </cell>
        </row>
        <row r="2051">
          <cell r="B2051">
            <v>40404</v>
          </cell>
          <cell r="C2051" t="str">
            <v>Sue</v>
          </cell>
          <cell r="D2051" t="str">
            <v>Aspen</v>
          </cell>
          <cell r="E2051">
            <v>94.07</v>
          </cell>
        </row>
        <row r="2052">
          <cell r="B2052">
            <v>40447</v>
          </cell>
          <cell r="C2052" t="str">
            <v>Jen</v>
          </cell>
          <cell r="D2052" t="str">
            <v>Sunshine</v>
          </cell>
          <cell r="E2052">
            <v>148.58000000000001</v>
          </cell>
        </row>
        <row r="2053">
          <cell r="B2053">
            <v>40342</v>
          </cell>
          <cell r="C2053" t="str">
            <v>Jen</v>
          </cell>
          <cell r="D2053" t="str">
            <v>Yanaki</v>
          </cell>
          <cell r="E2053">
            <v>32.1</v>
          </cell>
        </row>
        <row r="2054">
          <cell r="B2054">
            <v>40480</v>
          </cell>
          <cell r="C2054" t="str">
            <v>Jen</v>
          </cell>
          <cell r="D2054" t="str">
            <v>Yanaki</v>
          </cell>
          <cell r="E2054">
            <v>152.84</v>
          </cell>
        </row>
        <row r="2055">
          <cell r="B2055">
            <v>40329</v>
          </cell>
          <cell r="C2055" t="str">
            <v>Sioux</v>
          </cell>
          <cell r="D2055" t="str">
            <v>Yanaki</v>
          </cell>
          <cell r="E2055">
            <v>132.36000000000001</v>
          </cell>
        </row>
        <row r="2056">
          <cell r="B2056">
            <v>40501</v>
          </cell>
          <cell r="C2056" t="str">
            <v>Bill</v>
          </cell>
          <cell r="D2056" t="str">
            <v>Carlota</v>
          </cell>
          <cell r="E2056">
            <v>209.76</v>
          </cell>
        </row>
        <row r="2057">
          <cell r="B2057">
            <v>40372</v>
          </cell>
          <cell r="C2057" t="str">
            <v>Sue</v>
          </cell>
          <cell r="D2057" t="str">
            <v>Bellen</v>
          </cell>
          <cell r="E2057">
            <v>111.23</v>
          </cell>
        </row>
        <row r="2058">
          <cell r="B2058">
            <v>40293</v>
          </cell>
          <cell r="C2058" t="str">
            <v>Jen</v>
          </cell>
          <cell r="D2058" t="str">
            <v>Quad</v>
          </cell>
          <cell r="E2058">
            <v>203.72</v>
          </cell>
        </row>
        <row r="2059">
          <cell r="B2059">
            <v>40518</v>
          </cell>
          <cell r="C2059" t="str">
            <v>Mo</v>
          </cell>
          <cell r="D2059" t="str">
            <v>Quad</v>
          </cell>
          <cell r="E2059">
            <v>206.47</v>
          </cell>
        </row>
        <row r="2060">
          <cell r="B2060">
            <v>40386</v>
          </cell>
          <cell r="C2060" t="str">
            <v>Jen</v>
          </cell>
          <cell r="D2060" t="str">
            <v>Aspen</v>
          </cell>
          <cell r="E2060">
            <v>115.28</v>
          </cell>
        </row>
        <row r="2061">
          <cell r="B2061">
            <v>40471</v>
          </cell>
          <cell r="C2061" t="str">
            <v>Sioux</v>
          </cell>
          <cell r="D2061" t="str">
            <v>Carlota</v>
          </cell>
          <cell r="E2061">
            <v>36.25</v>
          </cell>
        </row>
        <row r="2062">
          <cell r="B2062">
            <v>40525</v>
          </cell>
          <cell r="C2062" t="str">
            <v>Bill</v>
          </cell>
          <cell r="D2062" t="str">
            <v>Bellen</v>
          </cell>
          <cell r="E2062">
            <v>162.47</v>
          </cell>
        </row>
        <row r="2063">
          <cell r="B2063">
            <v>40457</v>
          </cell>
          <cell r="C2063" t="str">
            <v>Sue</v>
          </cell>
          <cell r="D2063" t="str">
            <v>Aspen</v>
          </cell>
          <cell r="E2063">
            <v>91.9</v>
          </cell>
        </row>
        <row r="2064">
          <cell r="B2064">
            <v>40299</v>
          </cell>
          <cell r="C2064" t="str">
            <v>Jen</v>
          </cell>
          <cell r="D2064" t="str">
            <v>Sunshine</v>
          </cell>
          <cell r="E2064">
            <v>12.66</v>
          </cell>
        </row>
        <row r="2065">
          <cell r="B2065">
            <v>40374</v>
          </cell>
          <cell r="C2065" t="str">
            <v>Jen</v>
          </cell>
          <cell r="D2065" t="str">
            <v>Yanaki</v>
          </cell>
          <cell r="E2065">
            <v>158.85</v>
          </cell>
        </row>
        <row r="2066">
          <cell r="B2066">
            <v>40204</v>
          </cell>
          <cell r="C2066" t="str">
            <v>Sioux</v>
          </cell>
          <cell r="D2066" t="str">
            <v>Carlota</v>
          </cell>
          <cell r="E2066">
            <v>126.47</v>
          </cell>
        </row>
        <row r="2067">
          <cell r="B2067">
            <v>40537</v>
          </cell>
          <cell r="C2067" t="str">
            <v>Bill</v>
          </cell>
          <cell r="D2067" t="str">
            <v>Sunshine</v>
          </cell>
          <cell r="E2067">
            <v>50.35</v>
          </cell>
        </row>
        <row r="2068">
          <cell r="B2068">
            <v>40503</v>
          </cell>
          <cell r="C2068" t="str">
            <v>Chin</v>
          </cell>
          <cell r="D2068" t="str">
            <v>Bellen</v>
          </cell>
          <cell r="E2068">
            <v>35.99</v>
          </cell>
        </row>
        <row r="2069">
          <cell r="B2069">
            <v>40318</v>
          </cell>
          <cell r="C2069" t="str">
            <v>Chin</v>
          </cell>
          <cell r="D2069" t="str">
            <v>Carlota</v>
          </cell>
          <cell r="E2069">
            <v>169.15</v>
          </cell>
        </row>
        <row r="2070">
          <cell r="B2070">
            <v>40268</v>
          </cell>
          <cell r="C2070" t="str">
            <v>Mo</v>
          </cell>
          <cell r="D2070" t="str">
            <v>Quad</v>
          </cell>
          <cell r="E2070">
            <v>185.79</v>
          </cell>
        </row>
        <row r="2071">
          <cell r="B2071">
            <v>40244</v>
          </cell>
          <cell r="C2071" t="str">
            <v>Sue</v>
          </cell>
          <cell r="D2071" t="str">
            <v>Yanaki</v>
          </cell>
          <cell r="E2071">
            <v>194.93</v>
          </cell>
        </row>
        <row r="2072">
          <cell r="B2072">
            <v>40388</v>
          </cell>
          <cell r="C2072" t="str">
            <v>Sioux</v>
          </cell>
          <cell r="D2072" t="str">
            <v>Sunshine</v>
          </cell>
          <cell r="E2072">
            <v>87.08</v>
          </cell>
        </row>
        <row r="2073">
          <cell r="B2073">
            <v>40201</v>
          </cell>
          <cell r="C2073" t="str">
            <v>Sioux</v>
          </cell>
          <cell r="D2073" t="str">
            <v>Bellen</v>
          </cell>
          <cell r="E2073">
            <v>194.91</v>
          </cell>
        </row>
        <row r="2074">
          <cell r="B2074">
            <v>40471</v>
          </cell>
          <cell r="C2074" t="str">
            <v>Mo</v>
          </cell>
          <cell r="D2074" t="str">
            <v>Carlota</v>
          </cell>
          <cell r="E2074">
            <v>70.709999999999994</v>
          </cell>
        </row>
        <row r="2075">
          <cell r="B2075">
            <v>40412</v>
          </cell>
          <cell r="C2075" t="str">
            <v>Mo</v>
          </cell>
          <cell r="D2075" t="str">
            <v>Carlota</v>
          </cell>
          <cell r="E2075">
            <v>193.17</v>
          </cell>
        </row>
        <row r="2076">
          <cell r="B2076">
            <v>40303</v>
          </cell>
          <cell r="C2076" t="str">
            <v>Bill</v>
          </cell>
          <cell r="D2076" t="str">
            <v>Quad</v>
          </cell>
          <cell r="E2076">
            <v>200.25</v>
          </cell>
        </row>
        <row r="2077">
          <cell r="B2077">
            <v>40272</v>
          </cell>
          <cell r="C2077" t="str">
            <v>Mo</v>
          </cell>
          <cell r="D2077" t="str">
            <v>Aspen</v>
          </cell>
          <cell r="E2077">
            <v>134.75</v>
          </cell>
        </row>
        <row r="2078">
          <cell r="B2078">
            <v>40483</v>
          </cell>
          <cell r="C2078" t="str">
            <v>Sioux</v>
          </cell>
          <cell r="D2078" t="str">
            <v>Quad</v>
          </cell>
          <cell r="E2078">
            <v>117.76</v>
          </cell>
        </row>
        <row r="2079">
          <cell r="B2079">
            <v>40253</v>
          </cell>
          <cell r="C2079" t="str">
            <v>Sue</v>
          </cell>
          <cell r="D2079" t="str">
            <v>Quad</v>
          </cell>
          <cell r="E2079">
            <v>40.31</v>
          </cell>
        </row>
        <row r="2080">
          <cell r="B2080">
            <v>40347</v>
          </cell>
          <cell r="C2080" t="str">
            <v>Sioux</v>
          </cell>
          <cell r="D2080" t="str">
            <v>Yanaki</v>
          </cell>
          <cell r="E2080">
            <v>192.91</v>
          </cell>
        </row>
        <row r="2081">
          <cell r="B2081">
            <v>40422</v>
          </cell>
          <cell r="C2081" t="str">
            <v>Sue</v>
          </cell>
          <cell r="D2081" t="str">
            <v>Carlota</v>
          </cell>
          <cell r="E2081">
            <v>97.81</v>
          </cell>
        </row>
        <row r="2082">
          <cell r="B2082">
            <v>40364</v>
          </cell>
          <cell r="C2082" t="str">
            <v>Jen</v>
          </cell>
          <cell r="D2082" t="str">
            <v>Carlota</v>
          </cell>
          <cell r="E2082">
            <v>161.78</v>
          </cell>
        </row>
        <row r="2083">
          <cell r="B2083">
            <v>40201</v>
          </cell>
          <cell r="C2083" t="str">
            <v>Mo</v>
          </cell>
          <cell r="D2083" t="str">
            <v>Aspen</v>
          </cell>
          <cell r="E2083">
            <v>135.24</v>
          </cell>
        </row>
        <row r="2084">
          <cell r="B2084">
            <v>40498</v>
          </cell>
          <cell r="C2084" t="str">
            <v>Mo</v>
          </cell>
          <cell r="D2084" t="str">
            <v>Aspen</v>
          </cell>
          <cell r="E2084">
            <v>50.36</v>
          </cell>
        </row>
        <row r="2085">
          <cell r="B2085">
            <v>40418</v>
          </cell>
          <cell r="C2085" t="str">
            <v>Jen</v>
          </cell>
          <cell r="D2085" t="str">
            <v>Yanaki</v>
          </cell>
          <cell r="E2085">
            <v>108.49</v>
          </cell>
        </row>
        <row r="2086">
          <cell r="B2086">
            <v>40257</v>
          </cell>
          <cell r="C2086" t="str">
            <v>Sue</v>
          </cell>
          <cell r="D2086" t="str">
            <v>Sunshine</v>
          </cell>
          <cell r="E2086">
            <v>143.44999999999999</v>
          </cell>
        </row>
        <row r="2087">
          <cell r="B2087">
            <v>40295</v>
          </cell>
          <cell r="C2087" t="str">
            <v>Chin</v>
          </cell>
          <cell r="D2087" t="str">
            <v>Carlota</v>
          </cell>
          <cell r="E2087">
            <v>84.07</v>
          </cell>
        </row>
        <row r="2088">
          <cell r="B2088">
            <v>40319</v>
          </cell>
          <cell r="C2088" t="str">
            <v>Chin</v>
          </cell>
          <cell r="D2088" t="str">
            <v>Carlota</v>
          </cell>
          <cell r="E2088">
            <v>196.83</v>
          </cell>
        </row>
        <row r="2089">
          <cell r="B2089">
            <v>40421</v>
          </cell>
          <cell r="C2089" t="str">
            <v>Mo</v>
          </cell>
          <cell r="D2089" t="str">
            <v>Quad</v>
          </cell>
          <cell r="E2089">
            <v>196.48</v>
          </cell>
        </row>
        <row r="2090">
          <cell r="B2090">
            <v>40320</v>
          </cell>
          <cell r="C2090" t="str">
            <v>Jen</v>
          </cell>
          <cell r="D2090" t="str">
            <v>Quad</v>
          </cell>
          <cell r="E2090">
            <v>71.290000000000006</v>
          </cell>
        </row>
        <row r="2091">
          <cell r="B2091">
            <v>40459</v>
          </cell>
          <cell r="C2091" t="str">
            <v>Mo</v>
          </cell>
          <cell r="D2091" t="str">
            <v>Aspen</v>
          </cell>
          <cell r="E2091">
            <v>57.45</v>
          </cell>
        </row>
        <row r="2092">
          <cell r="B2092">
            <v>40323</v>
          </cell>
          <cell r="C2092" t="str">
            <v>Sue</v>
          </cell>
          <cell r="D2092" t="str">
            <v>Aspen</v>
          </cell>
          <cell r="E2092">
            <v>151.97999999999999</v>
          </cell>
        </row>
        <row r="2093">
          <cell r="B2093">
            <v>40470</v>
          </cell>
          <cell r="C2093" t="str">
            <v>Jen</v>
          </cell>
          <cell r="D2093" t="str">
            <v>Sunshine</v>
          </cell>
          <cell r="E2093">
            <v>98.86</v>
          </cell>
        </row>
        <row r="2094">
          <cell r="B2094">
            <v>40225</v>
          </cell>
          <cell r="C2094" t="str">
            <v>Sioux</v>
          </cell>
          <cell r="D2094" t="str">
            <v>Bellen</v>
          </cell>
          <cell r="E2094">
            <v>192.84</v>
          </cell>
        </row>
        <row r="2095">
          <cell r="B2095">
            <v>40480</v>
          </cell>
          <cell r="C2095" t="str">
            <v>Sioux</v>
          </cell>
          <cell r="D2095" t="str">
            <v>Aspen</v>
          </cell>
          <cell r="E2095">
            <v>51.23</v>
          </cell>
        </row>
        <row r="2096">
          <cell r="B2096">
            <v>40187</v>
          </cell>
          <cell r="C2096" t="str">
            <v>Sioux</v>
          </cell>
          <cell r="D2096" t="str">
            <v>Yanaki</v>
          </cell>
          <cell r="E2096">
            <v>85.27</v>
          </cell>
        </row>
        <row r="2097">
          <cell r="B2097">
            <v>40334</v>
          </cell>
          <cell r="C2097" t="str">
            <v>Jen</v>
          </cell>
          <cell r="D2097" t="str">
            <v>Sunshine</v>
          </cell>
          <cell r="E2097">
            <v>37.159999999999997</v>
          </cell>
        </row>
        <row r="2098">
          <cell r="B2098">
            <v>40324</v>
          </cell>
          <cell r="C2098" t="str">
            <v>Chin</v>
          </cell>
          <cell r="D2098" t="str">
            <v>Bellen</v>
          </cell>
          <cell r="E2098">
            <v>127.76</v>
          </cell>
        </row>
        <row r="2099">
          <cell r="B2099">
            <v>40292</v>
          </cell>
          <cell r="C2099" t="str">
            <v>Sioux</v>
          </cell>
          <cell r="D2099" t="str">
            <v>Sunshine</v>
          </cell>
          <cell r="E2099">
            <v>40.5</v>
          </cell>
        </row>
        <row r="2100">
          <cell r="B2100">
            <v>40505</v>
          </cell>
          <cell r="C2100" t="str">
            <v>Chin</v>
          </cell>
          <cell r="D2100" t="str">
            <v>Carlota</v>
          </cell>
          <cell r="E2100">
            <v>185.98</v>
          </cell>
        </row>
        <row r="2101">
          <cell r="B2101">
            <v>40238</v>
          </cell>
          <cell r="C2101" t="str">
            <v>Sue</v>
          </cell>
          <cell r="D2101" t="str">
            <v>Sunshine</v>
          </cell>
          <cell r="E2101">
            <v>15.47</v>
          </cell>
        </row>
        <row r="2102">
          <cell r="B2102">
            <v>40516</v>
          </cell>
          <cell r="C2102" t="str">
            <v>Sue</v>
          </cell>
          <cell r="D2102" t="str">
            <v>Quad</v>
          </cell>
          <cell r="E2102">
            <v>198.46</v>
          </cell>
        </row>
        <row r="2103">
          <cell r="B2103">
            <v>40419</v>
          </cell>
          <cell r="C2103" t="str">
            <v>Chin</v>
          </cell>
          <cell r="D2103" t="str">
            <v>Bellen</v>
          </cell>
          <cell r="E2103">
            <v>78.53</v>
          </cell>
        </row>
        <row r="2104">
          <cell r="B2104">
            <v>40203</v>
          </cell>
          <cell r="C2104" t="str">
            <v>Mo</v>
          </cell>
          <cell r="D2104" t="str">
            <v>Yanaki</v>
          </cell>
          <cell r="E2104">
            <v>38.770000000000003</v>
          </cell>
        </row>
        <row r="2105">
          <cell r="B2105">
            <v>40186</v>
          </cell>
          <cell r="C2105" t="str">
            <v>Mo</v>
          </cell>
          <cell r="D2105" t="str">
            <v>Quad</v>
          </cell>
          <cell r="E2105">
            <v>137.04</v>
          </cell>
        </row>
        <row r="2106">
          <cell r="B2106">
            <v>40250</v>
          </cell>
          <cell r="C2106" t="str">
            <v>Sue</v>
          </cell>
          <cell r="D2106" t="str">
            <v>Carlota</v>
          </cell>
          <cell r="E2106">
            <v>48.37</v>
          </cell>
        </row>
        <row r="2107">
          <cell r="B2107">
            <v>40260</v>
          </cell>
          <cell r="C2107" t="str">
            <v>Jen</v>
          </cell>
          <cell r="D2107" t="str">
            <v>Quad</v>
          </cell>
          <cell r="E2107">
            <v>161.47999999999999</v>
          </cell>
        </row>
        <row r="2108">
          <cell r="B2108">
            <v>40240</v>
          </cell>
          <cell r="C2108" t="str">
            <v>Chin</v>
          </cell>
          <cell r="D2108" t="str">
            <v>Quad</v>
          </cell>
          <cell r="E2108">
            <v>119.95</v>
          </cell>
        </row>
        <row r="2109">
          <cell r="B2109">
            <v>40399</v>
          </cell>
          <cell r="C2109" t="str">
            <v>Bill</v>
          </cell>
          <cell r="D2109" t="str">
            <v>Quad</v>
          </cell>
          <cell r="E2109">
            <v>193.03</v>
          </cell>
        </row>
        <row r="2110">
          <cell r="B2110">
            <v>40434</v>
          </cell>
          <cell r="C2110" t="str">
            <v>Sue</v>
          </cell>
          <cell r="D2110" t="str">
            <v>Aspen</v>
          </cell>
          <cell r="E2110">
            <v>120.58</v>
          </cell>
        </row>
        <row r="2111">
          <cell r="B2111">
            <v>40373</v>
          </cell>
          <cell r="C2111" t="str">
            <v>Bill</v>
          </cell>
          <cell r="D2111" t="str">
            <v>Yanaki</v>
          </cell>
          <cell r="E2111">
            <v>22.18</v>
          </cell>
        </row>
        <row r="2112">
          <cell r="B2112">
            <v>40449</v>
          </cell>
          <cell r="C2112" t="str">
            <v>Mo</v>
          </cell>
          <cell r="D2112" t="str">
            <v>Yanaki</v>
          </cell>
          <cell r="E2112">
            <v>93.01</v>
          </cell>
        </row>
        <row r="2113">
          <cell r="B2113">
            <v>40401</v>
          </cell>
          <cell r="C2113" t="str">
            <v>Sioux</v>
          </cell>
          <cell r="D2113" t="str">
            <v>Quad</v>
          </cell>
          <cell r="E2113">
            <v>145.57</v>
          </cell>
        </row>
        <row r="2114">
          <cell r="B2114">
            <v>40534</v>
          </cell>
          <cell r="C2114" t="str">
            <v>Chin</v>
          </cell>
          <cell r="D2114" t="str">
            <v>Quad</v>
          </cell>
          <cell r="E2114">
            <v>140.26</v>
          </cell>
        </row>
        <row r="2115">
          <cell r="B2115">
            <v>40401</v>
          </cell>
          <cell r="C2115" t="str">
            <v>Chin</v>
          </cell>
          <cell r="D2115" t="str">
            <v>Quad</v>
          </cell>
          <cell r="E2115">
            <v>115.83</v>
          </cell>
        </row>
        <row r="2116">
          <cell r="B2116">
            <v>40441</v>
          </cell>
          <cell r="C2116" t="str">
            <v>Chin</v>
          </cell>
          <cell r="D2116" t="str">
            <v>Bellen</v>
          </cell>
          <cell r="E2116">
            <v>167.64</v>
          </cell>
        </row>
        <row r="2117">
          <cell r="B2117">
            <v>40461</v>
          </cell>
          <cell r="C2117" t="str">
            <v>Sioux</v>
          </cell>
          <cell r="D2117" t="str">
            <v>Sunshine</v>
          </cell>
          <cell r="E2117">
            <v>44.39</v>
          </cell>
        </row>
        <row r="2118">
          <cell r="B2118">
            <v>40536</v>
          </cell>
          <cell r="C2118" t="str">
            <v>Chin</v>
          </cell>
          <cell r="D2118" t="str">
            <v>Quad</v>
          </cell>
          <cell r="E2118">
            <v>71.16</v>
          </cell>
        </row>
        <row r="2119">
          <cell r="B2119">
            <v>40229</v>
          </cell>
          <cell r="C2119" t="str">
            <v>Bill</v>
          </cell>
          <cell r="D2119" t="str">
            <v>Aspen</v>
          </cell>
          <cell r="E2119">
            <v>100.19</v>
          </cell>
        </row>
        <row r="2120">
          <cell r="B2120">
            <v>40389</v>
          </cell>
          <cell r="C2120" t="str">
            <v>Sue</v>
          </cell>
          <cell r="D2120" t="str">
            <v>Quad</v>
          </cell>
          <cell r="E2120">
            <v>113.93</v>
          </cell>
        </row>
        <row r="2121">
          <cell r="B2121">
            <v>40506</v>
          </cell>
          <cell r="C2121" t="str">
            <v>Mo</v>
          </cell>
          <cell r="D2121" t="str">
            <v>Quad</v>
          </cell>
          <cell r="E2121">
            <v>135.51</v>
          </cell>
        </row>
        <row r="2122">
          <cell r="B2122">
            <v>40443</v>
          </cell>
          <cell r="C2122" t="str">
            <v>Bill</v>
          </cell>
          <cell r="D2122" t="str">
            <v>Yanaki</v>
          </cell>
          <cell r="E2122">
            <v>125.37</v>
          </cell>
        </row>
        <row r="2123">
          <cell r="B2123">
            <v>40356</v>
          </cell>
          <cell r="C2123" t="str">
            <v>Sue</v>
          </cell>
          <cell r="D2123" t="str">
            <v>Quad</v>
          </cell>
          <cell r="E2123">
            <v>100.37</v>
          </cell>
        </row>
        <row r="2124">
          <cell r="B2124">
            <v>40414</v>
          </cell>
          <cell r="C2124" t="str">
            <v>Sioux</v>
          </cell>
          <cell r="D2124" t="str">
            <v>Yanaki</v>
          </cell>
          <cell r="E2124">
            <v>98.57</v>
          </cell>
        </row>
        <row r="2125">
          <cell r="B2125">
            <v>40368</v>
          </cell>
          <cell r="C2125" t="str">
            <v>Sioux</v>
          </cell>
          <cell r="D2125" t="str">
            <v>Quad</v>
          </cell>
          <cell r="E2125">
            <v>184.06</v>
          </cell>
        </row>
        <row r="2126">
          <cell r="B2126">
            <v>40206</v>
          </cell>
          <cell r="C2126" t="str">
            <v>Sioux</v>
          </cell>
          <cell r="D2126" t="str">
            <v>Carlota</v>
          </cell>
          <cell r="E2126">
            <v>141.08000000000001</v>
          </cell>
        </row>
        <row r="2127">
          <cell r="B2127">
            <v>40361</v>
          </cell>
          <cell r="C2127" t="str">
            <v>Jen</v>
          </cell>
          <cell r="D2127" t="str">
            <v>Quad</v>
          </cell>
          <cell r="E2127">
            <v>65.83</v>
          </cell>
        </row>
        <row r="2128">
          <cell r="B2128">
            <v>40359</v>
          </cell>
          <cell r="C2128" t="str">
            <v>Chin</v>
          </cell>
          <cell r="D2128" t="str">
            <v>Quad</v>
          </cell>
          <cell r="E2128">
            <v>111.37</v>
          </cell>
        </row>
        <row r="2129">
          <cell r="B2129">
            <v>40185</v>
          </cell>
          <cell r="C2129" t="str">
            <v>Chin</v>
          </cell>
          <cell r="D2129" t="str">
            <v>Sunshine</v>
          </cell>
          <cell r="E2129">
            <v>97.35</v>
          </cell>
        </row>
        <row r="2130">
          <cell r="B2130">
            <v>40521</v>
          </cell>
          <cell r="C2130" t="str">
            <v>Jen</v>
          </cell>
          <cell r="D2130" t="str">
            <v>Aspen</v>
          </cell>
          <cell r="E2130">
            <v>159.63999999999999</v>
          </cell>
        </row>
        <row r="2131">
          <cell r="B2131">
            <v>40533</v>
          </cell>
          <cell r="C2131" t="str">
            <v>Bill</v>
          </cell>
          <cell r="D2131" t="str">
            <v>Quad</v>
          </cell>
          <cell r="E2131">
            <v>121.72</v>
          </cell>
        </row>
        <row r="2132">
          <cell r="B2132">
            <v>40353</v>
          </cell>
          <cell r="C2132" t="str">
            <v>Sioux</v>
          </cell>
          <cell r="D2132" t="str">
            <v>Carlota</v>
          </cell>
          <cell r="E2132">
            <v>154.84</v>
          </cell>
        </row>
        <row r="2133">
          <cell r="B2133">
            <v>40377</v>
          </cell>
          <cell r="C2133" t="str">
            <v>Sioux</v>
          </cell>
          <cell r="D2133" t="str">
            <v>Sunshine</v>
          </cell>
          <cell r="E2133">
            <v>114.43</v>
          </cell>
        </row>
        <row r="2134">
          <cell r="B2134">
            <v>40277</v>
          </cell>
          <cell r="C2134" t="str">
            <v>Jen</v>
          </cell>
          <cell r="D2134" t="str">
            <v>Yanaki</v>
          </cell>
          <cell r="E2134">
            <v>58.7</v>
          </cell>
        </row>
        <row r="2135">
          <cell r="B2135">
            <v>40462</v>
          </cell>
          <cell r="C2135" t="str">
            <v>Chin</v>
          </cell>
          <cell r="D2135" t="str">
            <v>Carlota</v>
          </cell>
          <cell r="E2135">
            <v>80.680000000000007</v>
          </cell>
        </row>
        <row r="2136">
          <cell r="B2136">
            <v>40290</v>
          </cell>
          <cell r="C2136" t="str">
            <v>Mo</v>
          </cell>
          <cell r="D2136" t="str">
            <v>Carlota</v>
          </cell>
          <cell r="E2136">
            <v>87.88</v>
          </cell>
        </row>
        <row r="2137">
          <cell r="B2137">
            <v>40226</v>
          </cell>
          <cell r="C2137" t="str">
            <v>Mo</v>
          </cell>
          <cell r="D2137" t="str">
            <v>Sunshine</v>
          </cell>
          <cell r="E2137">
            <v>127.63</v>
          </cell>
        </row>
        <row r="2138">
          <cell r="B2138">
            <v>40309</v>
          </cell>
          <cell r="C2138" t="str">
            <v>Sioux</v>
          </cell>
          <cell r="D2138" t="str">
            <v>Bellen</v>
          </cell>
          <cell r="E2138">
            <v>194.39</v>
          </cell>
        </row>
        <row r="2139">
          <cell r="B2139">
            <v>40273</v>
          </cell>
          <cell r="C2139" t="str">
            <v>Sioux</v>
          </cell>
          <cell r="D2139" t="str">
            <v>Yanaki</v>
          </cell>
          <cell r="E2139">
            <v>52.24</v>
          </cell>
        </row>
        <row r="2140">
          <cell r="B2140">
            <v>40317</v>
          </cell>
          <cell r="C2140" t="str">
            <v>Bill</v>
          </cell>
          <cell r="D2140" t="str">
            <v>Carlota</v>
          </cell>
          <cell r="E2140">
            <v>75.31</v>
          </cell>
        </row>
        <row r="2141">
          <cell r="B2141">
            <v>40394</v>
          </cell>
          <cell r="C2141" t="str">
            <v>Jen</v>
          </cell>
          <cell r="D2141" t="str">
            <v>Quad</v>
          </cell>
          <cell r="E2141">
            <v>25.73</v>
          </cell>
        </row>
        <row r="2142">
          <cell r="B2142">
            <v>40348</v>
          </cell>
          <cell r="C2142" t="str">
            <v>Mo</v>
          </cell>
          <cell r="D2142" t="str">
            <v>Bellen</v>
          </cell>
          <cell r="E2142">
            <v>141.12</v>
          </cell>
        </row>
        <row r="2143">
          <cell r="B2143">
            <v>40317</v>
          </cell>
          <cell r="C2143" t="str">
            <v>Jen</v>
          </cell>
          <cell r="D2143" t="str">
            <v>Quad</v>
          </cell>
          <cell r="E2143">
            <v>105.63</v>
          </cell>
        </row>
        <row r="2144">
          <cell r="B2144">
            <v>40192</v>
          </cell>
          <cell r="C2144" t="str">
            <v>Sioux</v>
          </cell>
          <cell r="D2144" t="str">
            <v>Quad</v>
          </cell>
          <cell r="E2144">
            <v>86.19</v>
          </cell>
        </row>
        <row r="2145">
          <cell r="B2145">
            <v>40310</v>
          </cell>
          <cell r="C2145" t="str">
            <v>Jen</v>
          </cell>
          <cell r="D2145" t="str">
            <v>Bellen</v>
          </cell>
          <cell r="E2145">
            <v>80.22</v>
          </cell>
        </row>
        <row r="2146">
          <cell r="B2146">
            <v>40268</v>
          </cell>
          <cell r="C2146" t="str">
            <v>Sioux</v>
          </cell>
          <cell r="D2146" t="str">
            <v>Quad</v>
          </cell>
          <cell r="E2146">
            <v>205.33</v>
          </cell>
        </row>
        <row r="2147">
          <cell r="B2147">
            <v>40516</v>
          </cell>
          <cell r="C2147" t="str">
            <v>Chin</v>
          </cell>
          <cell r="D2147" t="str">
            <v>Yanaki</v>
          </cell>
          <cell r="E2147">
            <v>207.98</v>
          </cell>
        </row>
        <row r="2148">
          <cell r="B2148">
            <v>40261</v>
          </cell>
          <cell r="C2148" t="str">
            <v>Bill</v>
          </cell>
          <cell r="D2148" t="str">
            <v>Sunshine</v>
          </cell>
          <cell r="E2148">
            <v>55.39</v>
          </cell>
        </row>
        <row r="2149">
          <cell r="B2149">
            <v>40501</v>
          </cell>
          <cell r="C2149" t="str">
            <v>Sue</v>
          </cell>
          <cell r="D2149" t="str">
            <v>Aspen</v>
          </cell>
          <cell r="E2149">
            <v>17.11</v>
          </cell>
        </row>
        <row r="2150">
          <cell r="B2150">
            <v>40504</v>
          </cell>
          <cell r="C2150" t="str">
            <v>Jen</v>
          </cell>
          <cell r="D2150" t="str">
            <v>Yanaki</v>
          </cell>
          <cell r="E2150">
            <v>183.92</v>
          </cell>
        </row>
        <row r="2151">
          <cell r="B2151">
            <v>40359</v>
          </cell>
          <cell r="C2151" t="str">
            <v>Bill</v>
          </cell>
          <cell r="D2151" t="str">
            <v>Bellen</v>
          </cell>
          <cell r="E2151">
            <v>48.07</v>
          </cell>
        </row>
        <row r="2152">
          <cell r="B2152">
            <v>40489</v>
          </cell>
          <cell r="C2152" t="str">
            <v>Jen</v>
          </cell>
          <cell r="D2152" t="str">
            <v>Aspen</v>
          </cell>
          <cell r="E2152">
            <v>208.36</v>
          </cell>
        </row>
        <row r="2153">
          <cell r="B2153">
            <v>40499</v>
          </cell>
          <cell r="C2153" t="str">
            <v>Sioux</v>
          </cell>
          <cell r="D2153" t="str">
            <v>Aspen</v>
          </cell>
          <cell r="E2153">
            <v>27.72</v>
          </cell>
        </row>
        <row r="2154">
          <cell r="B2154">
            <v>40227</v>
          </cell>
          <cell r="C2154" t="str">
            <v>Chin</v>
          </cell>
          <cell r="D2154" t="str">
            <v>Aspen</v>
          </cell>
          <cell r="E2154">
            <v>178.19</v>
          </cell>
        </row>
        <row r="2155">
          <cell r="B2155">
            <v>40453</v>
          </cell>
          <cell r="C2155" t="str">
            <v>Chin</v>
          </cell>
          <cell r="D2155" t="str">
            <v>Sunshine</v>
          </cell>
          <cell r="E2155">
            <v>132.66999999999999</v>
          </cell>
        </row>
        <row r="2156">
          <cell r="B2156">
            <v>40309</v>
          </cell>
          <cell r="C2156" t="str">
            <v>Bill</v>
          </cell>
          <cell r="D2156" t="str">
            <v>Yanaki</v>
          </cell>
          <cell r="E2156">
            <v>141.38</v>
          </cell>
        </row>
        <row r="2157">
          <cell r="B2157">
            <v>40441</v>
          </cell>
          <cell r="C2157" t="str">
            <v>Sue</v>
          </cell>
          <cell r="D2157" t="str">
            <v>Yanaki</v>
          </cell>
          <cell r="E2157">
            <v>206.22</v>
          </cell>
        </row>
        <row r="2158">
          <cell r="B2158">
            <v>40341</v>
          </cell>
          <cell r="C2158" t="str">
            <v>Jen</v>
          </cell>
          <cell r="D2158" t="str">
            <v>Sunshine</v>
          </cell>
          <cell r="E2158">
            <v>137.11000000000001</v>
          </cell>
        </row>
        <row r="2159">
          <cell r="B2159">
            <v>40422</v>
          </cell>
          <cell r="C2159" t="str">
            <v>Sioux</v>
          </cell>
          <cell r="D2159" t="str">
            <v>Quad</v>
          </cell>
          <cell r="E2159">
            <v>121.14</v>
          </cell>
        </row>
        <row r="2160">
          <cell r="B2160">
            <v>40441</v>
          </cell>
          <cell r="C2160" t="str">
            <v>Sue</v>
          </cell>
          <cell r="D2160" t="str">
            <v>Quad</v>
          </cell>
          <cell r="E2160">
            <v>69.63</v>
          </cell>
        </row>
        <row r="2161">
          <cell r="B2161">
            <v>40424</v>
          </cell>
          <cell r="C2161" t="str">
            <v>Sue</v>
          </cell>
          <cell r="D2161" t="str">
            <v>Bellen</v>
          </cell>
          <cell r="E2161">
            <v>77.59</v>
          </cell>
        </row>
        <row r="2162">
          <cell r="B2162">
            <v>40250</v>
          </cell>
          <cell r="C2162" t="str">
            <v>Sue</v>
          </cell>
          <cell r="D2162" t="str">
            <v>Yanaki</v>
          </cell>
          <cell r="E2162">
            <v>134.43</v>
          </cell>
        </row>
        <row r="2163">
          <cell r="B2163">
            <v>40232</v>
          </cell>
          <cell r="C2163" t="str">
            <v>Chin</v>
          </cell>
          <cell r="D2163" t="str">
            <v>Carlota</v>
          </cell>
          <cell r="E2163">
            <v>21.87</v>
          </cell>
        </row>
        <row r="2164">
          <cell r="B2164">
            <v>40469</v>
          </cell>
          <cell r="C2164" t="str">
            <v>Sioux</v>
          </cell>
          <cell r="D2164" t="str">
            <v>Quad</v>
          </cell>
          <cell r="E2164">
            <v>47.89</v>
          </cell>
        </row>
        <row r="2165">
          <cell r="B2165">
            <v>40297</v>
          </cell>
          <cell r="C2165" t="str">
            <v>Mo</v>
          </cell>
          <cell r="D2165" t="str">
            <v>Yanaki</v>
          </cell>
          <cell r="E2165">
            <v>148.04</v>
          </cell>
        </row>
        <row r="2166">
          <cell r="B2166">
            <v>40456</v>
          </cell>
          <cell r="C2166" t="str">
            <v>Mo</v>
          </cell>
          <cell r="D2166" t="str">
            <v>Yanaki</v>
          </cell>
          <cell r="E2166">
            <v>114.39</v>
          </cell>
        </row>
        <row r="2167">
          <cell r="B2167">
            <v>40405</v>
          </cell>
          <cell r="C2167" t="str">
            <v>Jen</v>
          </cell>
          <cell r="D2167" t="str">
            <v>Bellen</v>
          </cell>
          <cell r="E2167">
            <v>183.51</v>
          </cell>
        </row>
        <row r="2168">
          <cell r="B2168">
            <v>40509</v>
          </cell>
          <cell r="C2168" t="str">
            <v>Bill</v>
          </cell>
          <cell r="D2168" t="str">
            <v>Carlota</v>
          </cell>
          <cell r="E2168">
            <v>155.26</v>
          </cell>
        </row>
        <row r="2169">
          <cell r="B2169">
            <v>40189</v>
          </cell>
          <cell r="C2169" t="str">
            <v>Chin</v>
          </cell>
          <cell r="D2169" t="str">
            <v>Carlota</v>
          </cell>
          <cell r="E2169">
            <v>85.97</v>
          </cell>
        </row>
        <row r="2170">
          <cell r="B2170">
            <v>40265</v>
          </cell>
          <cell r="C2170" t="str">
            <v>Sue</v>
          </cell>
          <cell r="D2170" t="str">
            <v>Aspen</v>
          </cell>
          <cell r="E2170">
            <v>195.72</v>
          </cell>
        </row>
        <row r="2171">
          <cell r="B2171">
            <v>40309</v>
          </cell>
          <cell r="C2171" t="str">
            <v>Jen</v>
          </cell>
          <cell r="D2171" t="str">
            <v>Yanaki</v>
          </cell>
          <cell r="E2171">
            <v>155.21</v>
          </cell>
        </row>
        <row r="2172">
          <cell r="B2172">
            <v>40317</v>
          </cell>
          <cell r="C2172" t="str">
            <v>Bill</v>
          </cell>
          <cell r="D2172" t="str">
            <v>Carlota</v>
          </cell>
          <cell r="E2172">
            <v>146.03</v>
          </cell>
        </row>
        <row r="2173">
          <cell r="B2173">
            <v>40227</v>
          </cell>
          <cell r="C2173" t="str">
            <v>Mo</v>
          </cell>
          <cell r="D2173" t="str">
            <v>Quad</v>
          </cell>
          <cell r="E2173">
            <v>63.29</v>
          </cell>
        </row>
        <row r="2174">
          <cell r="B2174">
            <v>40385</v>
          </cell>
          <cell r="C2174" t="str">
            <v>Mo</v>
          </cell>
          <cell r="D2174" t="str">
            <v>Carlota</v>
          </cell>
          <cell r="E2174">
            <v>198.95</v>
          </cell>
        </row>
        <row r="2175">
          <cell r="B2175">
            <v>40298</v>
          </cell>
          <cell r="C2175" t="str">
            <v>Sioux</v>
          </cell>
          <cell r="D2175" t="str">
            <v>Aspen</v>
          </cell>
          <cell r="E2175">
            <v>142.57</v>
          </cell>
        </row>
        <row r="2176">
          <cell r="B2176">
            <v>40385</v>
          </cell>
          <cell r="C2176" t="str">
            <v>Bill</v>
          </cell>
          <cell r="D2176" t="str">
            <v>Aspen</v>
          </cell>
          <cell r="E2176">
            <v>43.98</v>
          </cell>
        </row>
        <row r="2177">
          <cell r="B2177">
            <v>40368</v>
          </cell>
          <cell r="C2177" t="str">
            <v>Chin</v>
          </cell>
          <cell r="D2177" t="str">
            <v>Aspen</v>
          </cell>
          <cell r="E2177">
            <v>188.63</v>
          </cell>
        </row>
        <row r="2178">
          <cell r="B2178">
            <v>40278</v>
          </cell>
          <cell r="C2178" t="str">
            <v>Bill</v>
          </cell>
          <cell r="D2178" t="str">
            <v>Sunshine</v>
          </cell>
          <cell r="E2178">
            <v>196.42</v>
          </cell>
        </row>
        <row r="2179">
          <cell r="B2179">
            <v>40519</v>
          </cell>
          <cell r="C2179" t="str">
            <v>Sue</v>
          </cell>
          <cell r="D2179" t="str">
            <v>Bellen</v>
          </cell>
          <cell r="E2179">
            <v>108.87</v>
          </cell>
        </row>
        <row r="2180">
          <cell r="B2180">
            <v>40335</v>
          </cell>
          <cell r="C2180" t="str">
            <v>Mo</v>
          </cell>
          <cell r="D2180" t="str">
            <v>Quad</v>
          </cell>
          <cell r="E2180">
            <v>104.64</v>
          </cell>
        </row>
        <row r="2181">
          <cell r="B2181">
            <v>40495</v>
          </cell>
          <cell r="C2181" t="str">
            <v>Bill</v>
          </cell>
          <cell r="D2181" t="str">
            <v>Carlota</v>
          </cell>
          <cell r="E2181">
            <v>89.56</v>
          </cell>
        </row>
        <row r="2182">
          <cell r="B2182">
            <v>40251</v>
          </cell>
          <cell r="C2182" t="str">
            <v>Mo</v>
          </cell>
          <cell r="D2182" t="str">
            <v>Carlota</v>
          </cell>
          <cell r="E2182">
            <v>101.87</v>
          </cell>
        </row>
        <row r="2183">
          <cell r="B2183">
            <v>40509</v>
          </cell>
          <cell r="C2183" t="str">
            <v>Mo</v>
          </cell>
          <cell r="D2183" t="str">
            <v>Quad</v>
          </cell>
          <cell r="E2183">
            <v>75.38</v>
          </cell>
        </row>
        <row r="2184">
          <cell r="B2184">
            <v>40364</v>
          </cell>
          <cell r="C2184" t="str">
            <v>Mo</v>
          </cell>
          <cell r="D2184" t="str">
            <v>Sunshine</v>
          </cell>
          <cell r="E2184">
            <v>206.39</v>
          </cell>
        </row>
        <row r="2185">
          <cell r="B2185">
            <v>40499</v>
          </cell>
          <cell r="C2185" t="str">
            <v>Sioux</v>
          </cell>
          <cell r="D2185" t="str">
            <v>Quad</v>
          </cell>
          <cell r="E2185">
            <v>34.25</v>
          </cell>
        </row>
        <row r="2186">
          <cell r="B2186">
            <v>40377</v>
          </cell>
          <cell r="C2186" t="str">
            <v>Chin</v>
          </cell>
          <cell r="D2186" t="str">
            <v>Sunshine</v>
          </cell>
          <cell r="E2186">
            <v>181.84</v>
          </cell>
        </row>
        <row r="2187">
          <cell r="B2187">
            <v>40351</v>
          </cell>
          <cell r="C2187" t="str">
            <v>Sue</v>
          </cell>
          <cell r="D2187" t="str">
            <v>Aspen</v>
          </cell>
          <cell r="E2187">
            <v>114.24</v>
          </cell>
        </row>
        <row r="2188">
          <cell r="B2188">
            <v>40517</v>
          </cell>
          <cell r="C2188" t="str">
            <v>Chin</v>
          </cell>
          <cell r="D2188" t="str">
            <v>Carlota</v>
          </cell>
          <cell r="E2188">
            <v>36.53</v>
          </cell>
        </row>
        <row r="2189">
          <cell r="B2189">
            <v>40484</v>
          </cell>
          <cell r="C2189" t="str">
            <v>Sue</v>
          </cell>
          <cell r="D2189" t="str">
            <v>Yanaki</v>
          </cell>
          <cell r="E2189">
            <v>141.43</v>
          </cell>
        </row>
        <row r="2190">
          <cell r="B2190">
            <v>40189</v>
          </cell>
          <cell r="C2190" t="str">
            <v>Sue</v>
          </cell>
          <cell r="D2190" t="str">
            <v>Yanaki</v>
          </cell>
          <cell r="E2190">
            <v>84.44</v>
          </cell>
        </row>
        <row r="2191">
          <cell r="B2191">
            <v>40258</v>
          </cell>
          <cell r="C2191" t="str">
            <v>Sioux</v>
          </cell>
          <cell r="D2191" t="str">
            <v>Quad</v>
          </cell>
          <cell r="E2191">
            <v>189.76</v>
          </cell>
        </row>
        <row r="2192">
          <cell r="B2192">
            <v>40190</v>
          </cell>
          <cell r="C2192" t="str">
            <v>Bill</v>
          </cell>
          <cell r="D2192" t="str">
            <v>Aspen</v>
          </cell>
          <cell r="E2192">
            <v>45.95</v>
          </cell>
        </row>
        <row r="2193">
          <cell r="B2193">
            <v>40480</v>
          </cell>
          <cell r="C2193" t="str">
            <v>Mo</v>
          </cell>
          <cell r="D2193" t="str">
            <v>Carlota</v>
          </cell>
          <cell r="E2193">
            <v>77.459999999999994</v>
          </cell>
        </row>
        <row r="2194">
          <cell r="B2194">
            <v>40259</v>
          </cell>
          <cell r="C2194" t="str">
            <v>Sioux</v>
          </cell>
          <cell r="D2194" t="str">
            <v>Yanaki</v>
          </cell>
          <cell r="E2194">
            <v>33.35</v>
          </cell>
        </row>
        <row r="2195">
          <cell r="B2195">
            <v>40471</v>
          </cell>
          <cell r="C2195" t="str">
            <v>Jen</v>
          </cell>
          <cell r="D2195" t="str">
            <v>Bellen</v>
          </cell>
          <cell r="E2195">
            <v>42.47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23"/>
  <sheetViews>
    <sheetView workbookViewId="0">
      <selection activeCell="H17" sqref="H17"/>
    </sheetView>
  </sheetViews>
  <sheetFormatPr defaultRowHeight="15" x14ac:dyDescent="0.25"/>
  <cols>
    <col min="1" max="1" width="10.42578125" bestFit="1" customWidth="1"/>
    <col min="2" max="2" width="13.7109375" bestFit="1" customWidth="1"/>
    <col min="5" max="5" width="10.42578125" bestFit="1" customWidth="1"/>
    <col min="14" max="14" width="13.7109375" bestFit="1" customWidth="1"/>
  </cols>
  <sheetData>
    <row r="1" spans="1:14" x14ac:dyDescent="0.25">
      <c r="G1" t="s">
        <v>0</v>
      </c>
    </row>
    <row r="2" spans="1:14" x14ac:dyDescent="0.25">
      <c r="A2" s="2" t="s">
        <v>1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L2" s="2" t="s">
        <v>4</v>
      </c>
      <c r="N2" s="2" t="s">
        <v>3</v>
      </c>
    </row>
    <row r="3" spans="1:14" x14ac:dyDescent="0.25">
      <c r="A3" s="1">
        <v>42037</v>
      </c>
      <c r="B3" t="s">
        <v>12</v>
      </c>
      <c r="C3" t="s">
        <v>20</v>
      </c>
      <c r="D3" t="s">
        <v>23</v>
      </c>
      <c r="E3">
        <f>SUM(F3:J3)</f>
        <v>1387</v>
      </c>
      <c r="F3">
        <v>222</v>
      </c>
      <c r="G3">
        <v>333</v>
      </c>
      <c r="H3">
        <v>444</v>
      </c>
      <c r="I3">
        <v>55</v>
      </c>
      <c r="J3">
        <v>333</v>
      </c>
      <c r="L3" t="s">
        <v>20</v>
      </c>
      <c r="N3" t="s">
        <v>12</v>
      </c>
    </row>
    <row r="4" spans="1:14" x14ac:dyDescent="0.25">
      <c r="A4" s="1">
        <v>42038</v>
      </c>
      <c r="B4" t="s">
        <v>13</v>
      </c>
      <c r="C4" t="s">
        <v>20</v>
      </c>
      <c r="D4" t="s">
        <v>24</v>
      </c>
      <c r="E4">
        <f t="shared" ref="E4:E23" si="0">SUM(F4:J4)</f>
        <v>2431</v>
      </c>
      <c r="F4">
        <v>344</v>
      </c>
      <c r="G4">
        <v>544</v>
      </c>
      <c r="H4">
        <v>555</v>
      </c>
      <c r="I4">
        <v>334</v>
      </c>
      <c r="J4">
        <v>654</v>
      </c>
      <c r="L4" t="s">
        <v>21</v>
      </c>
      <c r="N4" t="s">
        <v>13</v>
      </c>
    </row>
    <row r="5" spans="1:14" x14ac:dyDescent="0.25">
      <c r="A5" s="1">
        <v>42039</v>
      </c>
      <c r="B5" t="s">
        <v>12</v>
      </c>
      <c r="C5" t="s">
        <v>21</v>
      </c>
      <c r="D5" t="s">
        <v>26</v>
      </c>
      <c r="E5">
        <f t="shared" si="0"/>
        <v>2131</v>
      </c>
      <c r="F5">
        <v>234</v>
      </c>
      <c r="G5">
        <v>554</v>
      </c>
      <c r="H5">
        <v>566</v>
      </c>
      <c r="I5">
        <v>444</v>
      </c>
      <c r="J5">
        <v>333</v>
      </c>
      <c r="L5" t="s">
        <v>22</v>
      </c>
      <c r="N5" t="s">
        <v>14</v>
      </c>
    </row>
    <row r="6" spans="1:14" x14ac:dyDescent="0.25">
      <c r="A6" s="1">
        <v>42072</v>
      </c>
      <c r="B6" t="s">
        <v>15</v>
      </c>
      <c r="C6" t="s">
        <v>20</v>
      </c>
      <c r="D6" t="s">
        <v>27</v>
      </c>
      <c r="E6">
        <f t="shared" si="0"/>
        <v>2811</v>
      </c>
      <c r="F6">
        <v>236</v>
      </c>
      <c r="G6">
        <v>676</v>
      </c>
      <c r="H6">
        <v>567</v>
      </c>
      <c r="I6">
        <v>766</v>
      </c>
      <c r="J6">
        <v>566</v>
      </c>
      <c r="N6" t="s">
        <v>15</v>
      </c>
    </row>
    <row r="7" spans="1:14" x14ac:dyDescent="0.25">
      <c r="A7" s="1">
        <v>42041</v>
      </c>
      <c r="B7" t="s">
        <v>16</v>
      </c>
      <c r="C7" t="s">
        <v>21</v>
      </c>
      <c r="D7" t="s">
        <v>26</v>
      </c>
      <c r="E7">
        <f t="shared" si="0"/>
        <v>2197</v>
      </c>
      <c r="F7">
        <v>222</v>
      </c>
      <c r="G7">
        <v>333</v>
      </c>
      <c r="H7">
        <v>654</v>
      </c>
      <c r="I7">
        <v>655</v>
      </c>
      <c r="J7">
        <v>333</v>
      </c>
      <c r="N7" t="s">
        <v>16</v>
      </c>
    </row>
    <row r="8" spans="1:14" x14ac:dyDescent="0.25">
      <c r="A8" s="1">
        <v>42057</v>
      </c>
      <c r="B8" t="s">
        <v>17</v>
      </c>
      <c r="C8" t="s">
        <v>22</v>
      </c>
      <c r="D8" t="s">
        <v>30</v>
      </c>
      <c r="E8">
        <f t="shared" si="0"/>
        <v>2121</v>
      </c>
      <c r="F8">
        <v>344</v>
      </c>
      <c r="G8">
        <v>234</v>
      </c>
      <c r="H8">
        <v>555</v>
      </c>
      <c r="I8">
        <v>334</v>
      </c>
      <c r="J8">
        <v>654</v>
      </c>
      <c r="N8" t="s">
        <v>17</v>
      </c>
    </row>
    <row r="9" spans="1:14" x14ac:dyDescent="0.25">
      <c r="A9" s="1">
        <v>42047</v>
      </c>
      <c r="B9" t="s">
        <v>18</v>
      </c>
      <c r="C9" t="s">
        <v>20</v>
      </c>
      <c r="D9" t="s">
        <v>28</v>
      </c>
      <c r="E9">
        <f t="shared" si="0"/>
        <v>2131</v>
      </c>
      <c r="F9">
        <v>234</v>
      </c>
      <c r="G9">
        <v>554</v>
      </c>
      <c r="H9">
        <v>566</v>
      </c>
      <c r="I9">
        <v>444</v>
      </c>
      <c r="J9">
        <v>333</v>
      </c>
      <c r="N9" t="s">
        <v>18</v>
      </c>
    </row>
    <row r="10" spans="1:14" x14ac:dyDescent="0.25">
      <c r="A10" s="1">
        <v>42116</v>
      </c>
      <c r="B10" t="s">
        <v>19</v>
      </c>
      <c r="C10" t="s">
        <v>20</v>
      </c>
      <c r="D10" t="s">
        <v>29</v>
      </c>
      <c r="E10">
        <f t="shared" si="0"/>
        <v>2388</v>
      </c>
      <c r="F10">
        <v>236</v>
      </c>
      <c r="G10">
        <v>676</v>
      </c>
      <c r="H10">
        <v>567</v>
      </c>
      <c r="I10">
        <v>343</v>
      </c>
      <c r="J10">
        <v>566</v>
      </c>
      <c r="N10" t="s">
        <v>19</v>
      </c>
    </row>
    <row r="11" spans="1:14" x14ac:dyDescent="0.25">
      <c r="A11" s="1">
        <v>42063</v>
      </c>
      <c r="B11" t="s">
        <v>14</v>
      </c>
      <c r="C11" t="s">
        <v>21</v>
      </c>
      <c r="D11" t="s">
        <v>26</v>
      </c>
      <c r="E11">
        <f t="shared" si="0"/>
        <v>1599</v>
      </c>
      <c r="F11">
        <v>222</v>
      </c>
      <c r="G11">
        <v>333</v>
      </c>
      <c r="H11">
        <v>444</v>
      </c>
      <c r="I11">
        <v>55</v>
      </c>
      <c r="J11">
        <v>545</v>
      </c>
    </row>
    <row r="12" spans="1:14" x14ac:dyDescent="0.25">
      <c r="A12" s="1" t="s">
        <v>2</v>
      </c>
      <c r="B12" t="s">
        <v>16</v>
      </c>
      <c r="C12" t="s">
        <v>22</v>
      </c>
      <c r="D12" t="s">
        <v>30</v>
      </c>
      <c r="E12">
        <f t="shared" si="0"/>
        <v>2431</v>
      </c>
      <c r="F12">
        <v>344</v>
      </c>
      <c r="G12">
        <v>544</v>
      </c>
      <c r="H12">
        <v>555</v>
      </c>
      <c r="I12">
        <v>334</v>
      </c>
      <c r="J12">
        <v>654</v>
      </c>
    </row>
    <row r="13" spans="1:14" x14ac:dyDescent="0.25">
      <c r="A13" s="1">
        <v>42145</v>
      </c>
      <c r="B13" t="s">
        <v>17</v>
      </c>
      <c r="C13" t="s">
        <v>20</v>
      </c>
      <c r="D13" t="s">
        <v>29</v>
      </c>
      <c r="E13">
        <f t="shared" si="0"/>
        <v>2142</v>
      </c>
      <c r="F13">
        <v>234</v>
      </c>
      <c r="G13">
        <v>565</v>
      </c>
      <c r="H13">
        <v>566</v>
      </c>
      <c r="I13">
        <v>444</v>
      </c>
      <c r="J13">
        <v>333</v>
      </c>
    </row>
    <row r="14" spans="1:14" x14ac:dyDescent="0.25">
      <c r="A14" s="1">
        <v>42402</v>
      </c>
      <c r="B14" t="s">
        <v>18</v>
      </c>
      <c r="C14" t="s">
        <v>20</v>
      </c>
      <c r="D14" t="s">
        <v>31</v>
      </c>
      <c r="E14">
        <f t="shared" si="0"/>
        <v>2367</v>
      </c>
      <c r="F14">
        <v>236</v>
      </c>
      <c r="G14">
        <v>232</v>
      </c>
      <c r="H14">
        <v>567</v>
      </c>
      <c r="I14">
        <v>766</v>
      </c>
      <c r="J14">
        <v>566</v>
      </c>
    </row>
    <row r="15" spans="1:14" x14ac:dyDescent="0.25">
      <c r="A15" s="1">
        <v>42406</v>
      </c>
      <c r="B15" t="s">
        <v>19</v>
      </c>
      <c r="C15" t="s">
        <v>21</v>
      </c>
      <c r="D15" t="s">
        <v>26</v>
      </c>
      <c r="E15">
        <f t="shared" si="0"/>
        <v>1397</v>
      </c>
      <c r="F15">
        <v>222</v>
      </c>
      <c r="G15">
        <v>343</v>
      </c>
      <c r="H15">
        <v>444</v>
      </c>
      <c r="I15">
        <v>55</v>
      </c>
      <c r="J15">
        <v>333</v>
      </c>
    </row>
    <row r="16" spans="1:14" x14ac:dyDescent="0.25">
      <c r="A16" s="1">
        <v>42431</v>
      </c>
      <c r="B16" t="s">
        <v>14</v>
      </c>
      <c r="C16" t="s">
        <v>21</v>
      </c>
      <c r="D16" t="s">
        <v>26</v>
      </c>
      <c r="E16">
        <f t="shared" si="0"/>
        <v>2341</v>
      </c>
      <c r="F16">
        <v>344</v>
      </c>
      <c r="G16">
        <v>454</v>
      </c>
      <c r="H16">
        <v>555</v>
      </c>
      <c r="I16">
        <v>334</v>
      </c>
      <c r="J16">
        <v>654</v>
      </c>
    </row>
    <row r="17" spans="1:10" x14ac:dyDescent="0.25">
      <c r="A17" s="1">
        <v>42402</v>
      </c>
      <c r="B17" t="s">
        <v>12</v>
      </c>
      <c r="C17" t="s">
        <v>22</v>
      </c>
      <c r="D17" t="s">
        <v>30</v>
      </c>
      <c r="E17">
        <f t="shared" si="0"/>
        <v>1358</v>
      </c>
      <c r="F17">
        <v>234</v>
      </c>
      <c r="G17">
        <v>123</v>
      </c>
      <c r="H17">
        <v>232</v>
      </c>
      <c r="I17">
        <v>334</v>
      </c>
      <c r="J17">
        <v>435</v>
      </c>
    </row>
    <row r="18" spans="1:10" x14ac:dyDescent="0.25">
      <c r="A18" s="1">
        <v>42402</v>
      </c>
      <c r="B18" t="s">
        <v>15</v>
      </c>
      <c r="C18" t="s">
        <v>20</v>
      </c>
      <c r="D18" t="s">
        <v>25</v>
      </c>
      <c r="E18">
        <f t="shared" si="0"/>
        <v>2377</v>
      </c>
      <c r="F18">
        <v>236</v>
      </c>
      <c r="G18">
        <v>676</v>
      </c>
      <c r="H18">
        <v>567</v>
      </c>
      <c r="I18">
        <v>222</v>
      </c>
      <c r="J18">
        <v>676</v>
      </c>
    </row>
    <row r="19" spans="1:10" x14ac:dyDescent="0.25">
      <c r="A19" s="1">
        <v>42553</v>
      </c>
      <c r="B19" t="s">
        <v>14</v>
      </c>
      <c r="C19" t="s">
        <v>20</v>
      </c>
      <c r="D19" t="s">
        <v>32</v>
      </c>
      <c r="E19">
        <f t="shared" si="0"/>
        <v>1455</v>
      </c>
      <c r="F19">
        <v>222</v>
      </c>
      <c r="G19">
        <v>333</v>
      </c>
      <c r="H19">
        <v>444</v>
      </c>
      <c r="I19">
        <v>123</v>
      </c>
      <c r="J19">
        <v>333</v>
      </c>
    </row>
    <row r="20" spans="1:10" x14ac:dyDescent="0.25">
      <c r="A20" s="1">
        <v>42482</v>
      </c>
      <c r="B20" t="s">
        <v>13</v>
      </c>
      <c r="C20" t="s">
        <v>21</v>
      </c>
      <c r="D20" t="s">
        <v>26</v>
      </c>
      <c r="E20">
        <f t="shared" si="0"/>
        <v>2329</v>
      </c>
      <c r="F20">
        <v>344</v>
      </c>
      <c r="G20">
        <v>544</v>
      </c>
      <c r="H20">
        <v>555</v>
      </c>
      <c r="I20">
        <v>232</v>
      </c>
      <c r="J20">
        <v>654</v>
      </c>
    </row>
    <row r="21" spans="1:10" x14ac:dyDescent="0.25">
      <c r="A21" s="1">
        <v>42462</v>
      </c>
      <c r="B21" t="s">
        <v>16</v>
      </c>
      <c r="C21" t="s">
        <v>21</v>
      </c>
      <c r="D21" t="s">
        <v>30</v>
      </c>
      <c r="E21">
        <f t="shared" si="0"/>
        <v>2120</v>
      </c>
      <c r="F21">
        <v>234</v>
      </c>
      <c r="G21">
        <v>554</v>
      </c>
      <c r="H21">
        <v>566</v>
      </c>
      <c r="I21">
        <v>433</v>
      </c>
      <c r="J21">
        <v>333</v>
      </c>
    </row>
    <row r="22" spans="1:10" x14ac:dyDescent="0.25">
      <c r="A22" s="1">
        <v>42402</v>
      </c>
      <c r="B22" t="s">
        <v>15</v>
      </c>
      <c r="C22" t="s">
        <v>20</v>
      </c>
      <c r="D22" t="s">
        <v>29</v>
      </c>
      <c r="E22">
        <f t="shared" si="0"/>
        <v>2777</v>
      </c>
      <c r="F22">
        <v>236</v>
      </c>
      <c r="G22">
        <v>555</v>
      </c>
      <c r="H22">
        <v>665</v>
      </c>
      <c r="I22">
        <v>755</v>
      </c>
      <c r="J22">
        <v>566</v>
      </c>
    </row>
    <row r="23" spans="1:10" x14ac:dyDescent="0.25">
      <c r="A23" s="1">
        <v>42512</v>
      </c>
      <c r="B23" t="s">
        <v>14</v>
      </c>
      <c r="C23" t="s">
        <v>20</v>
      </c>
      <c r="D23" t="s">
        <v>23</v>
      </c>
      <c r="E23">
        <f t="shared" si="0"/>
        <v>1098</v>
      </c>
      <c r="F23">
        <v>222</v>
      </c>
      <c r="G23">
        <v>44</v>
      </c>
      <c r="H23">
        <v>444</v>
      </c>
      <c r="I23">
        <v>55</v>
      </c>
      <c r="J23">
        <v>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J9"/>
  <sheetViews>
    <sheetView topLeftCell="B1" workbookViewId="0">
      <selection activeCell="E12" sqref="E12"/>
    </sheetView>
  </sheetViews>
  <sheetFormatPr defaultRowHeight="15" x14ac:dyDescent="0.25"/>
  <cols>
    <col min="1" max="1" width="18" bestFit="1" customWidth="1"/>
    <col min="2" max="2" width="18" customWidth="1"/>
    <col min="6" max="6" width="9.140625" style="7"/>
    <col min="7" max="10" width="9.140625" style="8"/>
  </cols>
  <sheetData>
    <row r="1" spans="1:9" x14ac:dyDescent="0.25">
      <c r="A1" s="3" t="s">
        <v>34</v>
      </c>
      <c r="B1" s="3" t="s">
        <v>6</v>
      </c>
      <c r="C1" s="3" t="s">
        <v>4</v>
      </c>
      <c r="D1" s="9" t="s">
        <v>33</v>
      </c>
      <c r="E1" s="5"/>
      <c r="G1" s="7"/>
      <c r="H1" s="7"/>
      <c r="I1" s="7"/>
    </row>
    <row r="2" spans="1:9" x14ac:dyDescent="0.25">
      <c r="A2" s="4" t="s">
        <v>12</v>
      </c>
      <c r="B2" s="4">
        <f>SUMIFS(Data!$E$3:$E$23,Data!$B$3:$B$23,Chart!A2,Data!$C$3:$C$23,Chart!$G$7)</f>
        <v>1358</v>
      </c>
      <c r="C2" s="4" t="s">
        <v>20</v>
      </c>
      <c r="D2" s="10" t="str">
        <f>"Total Sales of " &amp; G7</f>
        <v>Total Sales of UK</v>
      </c>
      <c r="E2" s="6"/>
      <c r="G2" s="7"/>
      <c r="H2" s="7"/>
      <c r="I2" s="7"/>
    </row>
    <row r="3" spans="1:9" x14ac:dyDescent="0.25">
      <c r="A3" s="4" t="s">
        <v>13</v>
      </c>
      <c r="B3" s="4">
        <f>SUMIFS(Data!$E$3:$E$23,Data!$B$3:$B$23,Chart!A3,Data!$C$3:$C$23,Chart!$G$7)</f>
        <v>0</v>
      </c>
      <c r="C3" s="4" t="s">
        <v>21</v>
      </c>
      <c r="D3" s="10"/>
      <c r="E3" s="6"/>
      <c r="G3" s="7"/>
      <c r="H3" s="7"/>
      <c r="I3" s="7"/>
    </row>
    <row r="4" spans="1:9" x14ac:dyDescent="0.25">
      <c r="A4" s="4" t="s">
        <v>14</v>
      </c>
      <c r="B4" s="4">
        <f>SUMIFS(Data!$E$3:$E$23,Data!$B$3:$B$23,Chart!A4,Data!$C$3:$C$23,Chart!$G$7)</f>
        <v>0</v>
      </c>
      <c r="C4" s="4" t="s">
        <v>22</v>
      </c>
      <c r="D4" s="10"/>
      <c r="E4" s="6"/>
      <c r="G4" s="7"/>
      <c r="H4" s="7"/>
      <c r="I4" s="7"/>
    </row>
    <row r="5" spans="1:9" x14ac:dyDescent="0.25">
      <c r="A5" s="4" t="s">
        <v>15</v>
      </c>
      <c r="B5" s="4">
        <f>SUMIFS(Data!$E$3:$E$23,Data!$B$3:$B$23,Chart!A5,Data!$C$3:$C$23,Chart!$G$7)</f>
        <v>0</v>
      </c>
      <c r="C5" s="4"/>
      <c r="D5" s="10"/>
      <c r="E5" s="6"/>
      <c r="G5" s="7"/>
      <c r="H5" s="7"/>
      <c r="I5" s="7"/>
    </row>
    <row r="6" spans="1:9" x14ac:dyDescent="0.25">
      <c r="A6" s="4" t="s">
        <v>16</v>
      </c>
      <c r="B6" s="4">
        <f>SUMIFS(Data!$E$3:$E$23,Data!$B$3:$B$23,Chart!A6,Data!$C$3:$C$23,Chart!$G$7)</f>
        <v>2431</v>
      </c>
      <c r="C6" s="4"/>
      <c r="D6" s="10"/>
      <c r="E6" s="6"/>
      <c r="G6" s="11" t="s">
        <v>4</v>
      </c>
      <c r="H6" s="7"/>
      <c r="I6" s="7"/>
    </row>
    <row r="7" spans="1:9" x14ac:dyDescent="0.25">
      <c r="A7" s="4" t="s">
        <v>17</v>
      </c>
      <c r="B7" s="4">
        <f>SUMIFS(Data!$E$3:$E$23,Data!$B$3:$B$23,Chart!A7,Data!$C$3:$C$23,Chart!$G$7)</f>
        <v>2121</v>
      </c>
      <c r="C7" s="4"/>
      <c r="D7" s="10"/>
      <c r="E7" s="6"/>
      <c r="G7" s="12" t="s">
        <v>22</v>
      </c>
      <c r="H7" s="7"/>
      <c r="I7" s="7"/>
    </row>
    <row r="8" spans="1:9" x14ac:dyDescent="0.25">
      <c r="A8" s="4" t="s">
        <v>18</v>
      </c>
      <c r="B8" s="4">
        <f>SUMIFS(Data!$E$3:$E$23,Data!$B$3:$B$23,Chart!A8,Data!$C$3:$C$23,Chart!$G$7)</f>
        <v>0</v>
      </c>
      <c r="C8" s="4"/>
      <c r="D8" s="10"/>
      <c r="E8" s="6"/>
      <c r="G8" s="7"/>
      <c r="H8" s="7"/>
      <c r="I8" s="7"/>
    </row>
    <row r="9" spans="1:9" x14ac:dyDescent="0.25">
      <c r="A9" s="4" t="s">
        <v>19</v>
      </c>
      <c r="B9" s="4">
        <f>SUMIFS(Data!$E$3:$E$23,Data!$B$3:$B$23,Chart!A9,Data!$C$3:$C$23,Chart!$G$7)</f>
        <v>0</v>
      </c>
      <c r="C9" s="4"/>
      <c r="D9" s="10"/>
      <c r="E9" s="6"/>
      <c r="G9" s="7"/>
      <c r="H9" s="7"/>
      <c r="I9" s="7"/>
    </row>
  </sheetData>
  <dataValidations count="1">
    <dataValidation type="list" allowBlank="1" showInputMessage="1" showErrorMessage="1" sqref="G7" xr:uid="{00000000-0002-0000-0100-000000000000}">
      <formula1>$C$2:$C$4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9031-F5EB-4D80-AF4E-A1776745DE9F}">
  <sheetPr filterMode="1">
    <tabColor theme="8" tint="-0.249977111117893"/>
  </sheetPr>
  <dimension ref="B2:C26"/>
  <sheetViews>
    <sheetView topLeftCell="A9" workbookViewId="0">
      <selection activeCell="O31" sqref="O31"/>
    </sheetView>
  </sheetViews>
  <sheetFormatPr defaultRowHeight="15" x14ac:dyDescent="0.25"/>
  <cols>
    <col min="1" max="1" width="3.7109375" bestFit="1" customWidth="1"/>
    <col min="2" max="2" width="10.7109375" bestFit="1" customWidth="1"/>
    <col min="3" max="3" width="8.5703125" bestFit="1" customWidth="1"/>
    <col min="5" max="5" width="7" bestFit="1" customWidth="1"/>
    <col min="257" max="257" width="3.7109375" bestFit="1" customWidth="1"/>
    <col min="258" max="258" width="10.7109375" bestFit="1" customWidth="1"/>
    <col min="259" max="259" width="8.28515625" bestFit="1" customWidth="1"/>
    <col min="261" max="261" width="7" bestFit="1" customWidth="1"/>
    <col min="513" max="513" width="3.7109375" bestFit="1" customWidth="1"/>
    <col min="514" max="514" width="10.7109375" bestFit="1" customWidth="1"/>
    <col min="515" max="515" width="8.28515625" bestFit="1" customWidth="1"/>
    <col min="517" max="517" width="7" bestFit="1" customWidth="1"/>
    <col min="769" max="769" width="3.7109375" bestFit="1" customWidth="1"/>
    <col min="770" max="770" width="10.7109375" bestFit="1" customWidth="1"/>
    <col min="771" max="771" width="8.28515625" bestFit="1" customWidth="1"/>
    <col min="773" max="773" width="7" bestFit="1" customWidth="1"/>
    <col min="1025" max="1025" width="3.7109375" bestFit="1" customWidth="1"/>
    <col min="1026" max="1026" width="10.7109375" bestFit="1" customWidth="1"/>
    <col min="1027" max="1027" width="8.28515625" bestFit="1" customWidth="1"/>
    <col min="1029" max="1029" width="7" bestFit="1" customWidth="1"/>
    <col min="1281" max="1281" width="3.7109375" bestFit="1" customWidth="1"/>
    <col min="1282" max="1282" width="10.7109375" bestFit="1" customWidth="1"/>
    <col min="1283" max="1283" width="8.28515625" bestFit="1" customWidth="1"/>
    <col min="1285" max="1285" width="7" bestFit="1" customWidth="1"/>
    <col min="1537" max="1537" width="3.7109375" bestFit="1" customWidth="1"/>
    <col min="1538" max="1538" width="10.7109375" bestFit="1" customWidth="1"/>
    <col min="1539" max="1539" width="8.28515625" bestFit="1" customWidth="1"/>
    <col min="1541" max="1541" width="7" bestFit="1" customWidth="1"/>
    <col min="1793" max="1793" width="3.7109375" bestFit="1" customWidth="1"/>
    <col min="1794" max="1794" width="10.7109375" bestFit="1" customWidth="1"/>
    <col min="1795" max="1795" width="8.28515625" bestFit="1" customWidth="1"/>
    <col min="1797" max="1797" width="7" bestFit="1" customWidth="1"/>
    <col min="2049" max="2049" width="3.7109375" bestFit="1" customWidth="1"/>
    <col min="2050" max="2050" width="10.7109375" bestFit="1" customWidth="1"/>
    <col min="2051" max="2051" width="8.28515625" bestFit="1" customWidth="1"/>
    <col min="2053" max="2053" width="7" bestFit="1" customWidth="1"/>
    <col min="2305" max="2305" width="3.7109375" bestFit="1" customWidth="1"/>
    <col min="2306" max="2306" width="10.7109375" bestFit="1" customWidth="1"/>
    <col min="2307" max="2307" width="8.28515625" bestFit="1" customWidth="1"/>
    <col min="2309" max="2309" width="7" bestFit="1" customWidth="1"/>
    <col min="2561" max="2561" width="3.7109375" bestFit="1" customWidth="1"/>
    <col min="2562" max="2562" width="10.7109375" bestFit="1" customWidth="1"/>
    <col min="2563" max="2563" width="8.28515625" bestFit="1" customWidth="1"/>
    <col min="2565" max="2565" width="7" bestFit="1" customWidth="1"/>
    <col min="2817" max="2817" width="3.7109375" bestFit="1" customWidth="1"/>
    <col min="2818" max="2818" width="10.7109375" bestFit="1" customWidth="1"/>
    <col min="2819" max="2819" width="8.28515625" bestFit="1" customWidth="1"/>
    <col min="2821" max="2821" width="7" bestFit="1" customWidth="1"/>
    <col min="3073" max="3073" width="3.7109375" bestFit="1" customWidth="1"/>
    <col min="3074" max="3074" width="10.7109375" bestFit="1" customWidth="1"/>
    <col min="3075" max="3075" width="8.28515625" bestFit="1" customWidth="1"/>
    <col min="3077" max="3077" width="7" bestFit="1" customWidth="1"/>
    <col min="3329" max="3329" width="3.7109375" bestFit="1" customWidth="1"/>
    <col min="3330" max="3330" width="10.7109375" bestFit="1" customWidth="1"/>
    <col min="3331" max="3331" width="8.28515625" bestFit="1" customWidth="1"/>
    <col min="3333" max="3333" width="7" bestFit="1" customWidth="1"/>
    <col min="3585" max="3585" width="3.7109375" bestFit="1" customWidth="1"/>
    <col min="3586" max="3586" width="10.7109375" bestFit="1" customWidth="1"/>
    <col min="3587" max="3587" width="8.28515625" bestFit="1" customWidth="1"/>
    <col min="3589" max="3589" width="7" bestFit="1" customWidth="1"/>
    <col min="3841" max="3841" width="3.7109375" bestFit="1" customWidth="1"/>
    <col min="3842" max="3842" width="10.7109375" bestFit="1" customWidth="1"/>
    <col min="3843" max="3843" width="8.28515625" bestFit="1" customWidth="1"/>
    <col min="3845" max="3845" width="7" bestFit="1" customWidth="1"/>
    <col min="4097" max="4097" width="3.7109375" bestFit="1" customWidth="1"/>
    <col min="4098" max="4098" width="10.7109375" bestFit="1" customWidth="1"/>
    <col min="4099" max="4099" width="8.28515625" bestFit="1" customWidth="1"/>
    <col min="4101" max="4101" width="7" bestFit="1" customWidth="1"/>
    <col min="4353" max="4353" width="3.7109375" bestFit="1" customWidth="1"/>
    <col min="4354" max="4354" width="10.7109375" bestFit="1" customWidth="1"/>
    <col min="4355" max="4355" width="8.28515625" bestFit="1" customWidth="1"/>
    <col min="4357" max="4357" width="7" bestFit="1" customWidth="1"/>
    <col min="4609" max="4609" width="3.7109375" bestFit="1" customWidth="1"/>
    <col min="4610" max="4610" width="10.7109375" bestFit="1" customWidth="1"/>
    <col min="4611" max="4611" width="8.28515625" bestFit="1" customWidth="1"/>
    <col min="4613" max="4613" width="7" bestFit="1" customWidth="1"/>
    <col min="4865" max="4865" width="3.7109375" bestFit="1" customWidth="1"/>
    <col min="4866" max="4866" width="10.7109375" bestFit="1" customWidth="1"/>
    <col min="4867" max="4867" width="8.28515625" bestFit="1" customWidth="1"/>
    <col min="4869" max="4869" width="7" bestFit="1" customWidth="1"/>
    <col min="5121" max="5121" width="3.7109375" bestFit="1" customWidth="1"/>
    <col min="5122" max="5122" width="10.7109375" bestFit="1" customWidth="1"/>
    <col min="5123" max="5123" width="8.28515625" bestFit="1" customWidth="1"/>
    <col min="5125" max="5125" width="7" bestFit="1" customWidth="1"/>
    <col min="5377" max="5377" width="3.7109375" bestFit="1" customWidth="1"/>
    <col min="5378" max="5378" width="10.7109375" bestFit="1" customWidth="1"/>
    <col min="5379" max="5379" width="8.28515625" bestFit="1" customWidth="1"/>
    <col min="5381" max="5381" width="7" bestFit="1" customWidth="1"/>
    <col min="5633" max="5633" width="3.7109375" bestFit="1" customWidth="1"/>
    <col min="5634" max="5634" width="10.7109375" bestFit="1" customWidth="1"/>
    <col min="5635" max="5635" width="8.28515625" bestFit="1" customWidth="1"/>
    <col min="5637" max="5637" width="7" bestFit="1" customWidth="1"/>
    <col min="5889" max="5889" width="3.7109375" bestFit="1" customWidth="1"/>
    <col min="5890" max="5890" width="10.7109375" bestFit="1" customWidth="1"/>
    <col min="5891" max="5891" width="8.28515625" bestFit="1" customWidth="1"/>
    <col min="5893" max="5893" width="7" bestFit="1" customWidth="1"/>
    <col min="6145" max="6145" width="3.7109375" bestFit="1" customWidth="1"/>
    <col min="6146" max="6146" width="10.7109375" bestFit="1" customWidth="1"/>
    <col min="6147" max="6147" width="8.28515625" bestFit="1" customWidth="1"/>
    <col min="6149" max="6149" width="7" bestFit="1" customWidth="1"/>
    <col min="6401" max="6401" width="3.7109375" bestFit="1" customWidth="1"/>
    <col min="6402" max="6402" width="10.7109375" bestFit="1" customWidth="1"/>
    <col min="6403" max="6403" width="8.28515625" bestFit="1" customWidth="1"/>
    <col min="6405" max="6405" width="7" bestFit="1" customWidth="1"/>
    <col min="6657" max="6657" width="3.7109375" bestFit="1" customWidth="1"/>
    <col min="6658" max="6658" width="10.7109375" bestFit="1" customWidth="1"/>
    <col min="6659" max="6659" width="8.28515625" bestFit="1" customWidth="1"/>
    <col min="6661" max="6661" width="7" bestFit="1" customWidth="1"/>
    <col min="6913" max="6913" width="3.7109375" bestFit="1" customWidth="1"/>
    <col min="6914" max="6914" width="10.7109375" bestFit="1" customWidth="1"/>
    <col min="6915" max="6915" width="8.28515625" bestFit="1" customWidth="1"/>
    <col min="6917" max="6917" width="7" bestFit="1" customWidth="1"/>
    <col min="7169" max="7169" width="3.7109375" bestFit="1" customWidth="1"/>
    <col min="7170" max="7170" width="10.7109375" bestFit="1" customWidth="1"/>
    <col min="7171" max="7171" width="8.28515625" bestFit="1" customWidth="1"/>
    <col min="7173" max="7173" width="7" bestFit="1" customWidth="1"/>
    <col min="7425" max="7425" width="3.7109375" bestFit="1" customWidth="1"/>
    <col min="7426" max="7426" width="10.7109375" bestFit="1" customWidth="1"/>
    <col min="7427" max="7427" width="8.28515625" bestFit="1" customWidth="1"/>
    <col min="7429" max="7429" width="7" bestFit="1" customWidth="1"/>
    <col min="7681" max="7681" width="3.7109375" bestFit="1" customWidth="1"/>
    <col min="7682" max="7682" width="10.7109375" bestFit="1" customWidth="1"/>
    <col min="7683" max="7683" width="8.28515625" bestFit="1" customWidth="1"/>
    <col min="7685" max="7685" width="7" bestFit="1" customWidth="1"/>
    <col min="7937" max="7937" width="3.7109375" bestFit="1" customWidth="1"/>
    <col min="7938" max="7938" width="10.7109375" bestFit="1" customWidth="1"/>
    <col min="7939" max="7939" width="8.28515625" bestFit="1" customWidth="1"/>
    <col min="7941" max="7941" width="7" bestFit="1" customWidth="1"/>
    <col min="8193" max="8193" width="3.7109375" bestFit="1" customWidth="1"/>
    <col min="8194" max="8194" width="10.7109375" bestFit="1" customWidth="1"/>
    <col min="8195" max="8195" width="8.28515625" bestFit="1" customWidth="1"/>
    <col min="8197" max="8197" width="7" bestFit="1" customWidth="1"/>
    <col min="8449" max="8449" width="3.7109375" bestFit="1" customWidth="1"/>
    <col min="8450" max="8450" width="10.7109375" bestFit="1" customWidth="1"/>
    <col min="8451" max="8451" width="8.28515625" bestFit="1" customWidth="1"/>
    <col min="8453" max="8453" width="7" bestFit="1" customWidth="1"/>
    <col min="8705" max="8705" width="3.7109375" bestFit="1" customWidth="1"/>
    <col min="8706" max="8706" width="10.7109375" bestFit="1" customWidth="1"/>
    <col min="8707" max="8707" width="8.28515625" bestFit="1" customWidth="1"/>
    <col min="8709" max="8709" width="7" bestFit="1" customWidth="1"/>
    <col min="8961" max="8961" width="3.7109375" bestFit="1" customWidth="1"/>
    <col min="8962" max="8962" width="10.7109375" bestFit="1" customWidth="1"/>
    <col min="8963" max="8963" width="8.28515625" bestFit="1" customWidth="1"/>
    <col min="8965" max="8965" width="7" bestFit="1" customWidth="1"/>
    <col min="9217" max="9217" width="3.7109375" bestFit="1" customWidth="1"/>
    <col min="9218" max="9218" width="10.7109375" bestFit="1" customWidth="1"/>
    <col min="9219" max="9219" width="8.28515625" bestFit="1" customWidth="1"/>
    <col min="9221" max="9221" width="7" bestFit="1" customWidth="1"/>
    <col min="9473" max="9473" width="3.7109375" bestFit="1" customWidth="1"/>
    <col min="9474" max="9474" width="10.7109375" bestFit="1" customWidth="1"/>
    <col min="9475" max="9475" width="8.28515625" bestFit="1" customWidth="1"/>
    <col min="9477" max="9477" width="7" bestFit="1" customWidth="1"/>
    <col min="9729" max="9729" width="3.7109375" bestFit="1" customWidth="1"/>
    <col min="9730" max="9730" width="10.7109375" bestFit="1" customWidth="1"/>
    <col min="9731" max="9731" width="8.28515625" bestFit="1" customWidth="1"/>
    <col min="9733" max="9733" width="7" bestFit="1" customWidth="1"/>
    <col min="9985" max="9985" width="3.7109375" bestFit="1" customWidth="1"/>
    <col min="9986" max="9986" width="10.7109375" bestFit="1" customWidth="1"/>
    <col min="9987" max="9987" width="8.28515625" bestFit="1" customWidth="1"/>
    <col min="9989" max="9989" width="7" bestFit="1" customWidth="1"/>
    <col min="10241" max="10241" width="3.7109375" bestFit="1" customWidth="1"/>
    <col min="10242" max="10242" width="10.7109375" bestFit="1" customWidth="1"/>
    <col min="10243" max="10243" width="8.28515625" bestFit="1" customWidth="1"/>
    <col min="10245" max="10245" width="7" bestFit="1" customWidth="1"/>
    <col min="10497" max="10497" width="3.7109375" bestFit="1" customWidth="1"/>
    <col min="10498" max="10498" width="10.7109375" bestFit="1" customWidth="1"/>
    <col min="10499" max="10499" width="8.28515625" bestFit="1" customWidth="1"/>
    <col min="10501" max="10501" width="7" bestFit="1" customWidth="1"/>
    <col min="10753" max="10753" width="3.7109375" bestFit="1" customWidth="1"/>
    <col min="10754" max="10754" width="10.7109375" bestFit="1" customWidth="1"/>
    <col min="10755" max="10755" width="8.28515625" bestFit="1" customWidth="1"/>
    <col min="10757" max="10757" width="7" bestFit="1" customWidth="1"/>
    <col min="11009" max="11009" width="3.7109375" bestFit="1" customWidth="1"/>
    <col min="11010" max="11010" width="10.7109375" bestFit="1" customWidth="1"/>
    <col min="11011" max="11011" width="8.28515625" bestFit="1" customWidth="1"/>
    <col min="11013" max="11013" width="7" bestFit="1" customWidth="1"/>
    <col min="11265" max="11265" width="3.7109375" bestFit="1" customWidth="1"/>
    <col min="11266" max="11266" width="10.7109375" bestFit="1" customWidth="1"/>
    <col min="11267" max="11267" width="8.28515625" bestFit="1" customWidth="1"/>
    <col min="11269" max="11269" width="7" bestFit="1" customWidth="1"/>
    <col min="11521" max="11521" width="3.7109375" bestFit="1" customWidth="1"/>
    <col min="11522" max="11522" width="10.7109375" bestFit="1" customWidth="1"/>
    <col min="11523" max="11523" width="8.28515625" bestFit="1" customWidth="1"/>
    <col min="11525" max="11525" width="7" bestFit="1" customWidth="1"/>
    <col min="11777" max="11777" width="3.7109375" bestFit="1" customWidth="1"/>
    <col min="11778" max="11778" width="10.7109375" bestFit="1" customWidth="1"/>
    <col min="11779" max="11779" width="8.28515625" bestFit="1" customWidth="1"/>
    <col min="11781" max="11781" width="7" bestFit="1" customWidth="1"/>
    <col min="12033" max="12033" width="3.7109375" bestFit="1" customWidth="1"/>
    <col min="12034" max="12034" width="10.7109375" bestFit="1" customWidth="1"/>
    <col min="12035" max="12035" width="8.28515625" bestFit="1" customWidth="1"/>
    <col min="12037" max="12037" width="7" bestFit="1" customWidth="1"/>
    <col min="12289" max="12289" width="3.7109375" bestFit="1" customWidth="1"/>
    <col min="12290" max="12290" width="10.7109375" bestFit="1" customWidth="1"/>
    <col min="12291" max="12291" width="8.28515625" bestFit="1" customWidth="1"/>
    <col min="12293" max="12293" width="7" bestFit="1" customWidth="1"/>
    <col min="12545" max="12545" width="3.7109375" bestFit="1" customWidth="1"/>
    <col min="12546" max="12546" width="10.7109375" bestFit="1" customWidth="1"/>
    <col min="12547" max="12547" width="8.28515625" bestFit="1" customWidth="1"/>
    <col min="12549" max="12549" width="7" bestFit="1" customWidth="1"/>
    <col min="12801" max="12801" width="3.7109375" bestFit="1" customWidth="1"/>
    <col min="12802" max="12802" width="10.7109375" bestFit="1" customWidth="1"/>
    <col min="12803" max="12803" width="8.28515625" bestFit="1" customWidth="1"/>
    <col min="12805" max="12805" width="7" bestFit="1" customWidth="1"/>
    <col min="13057" max="13057" width="3.7109375" bestFit="1" customWidth="1"/>
    <col min="13058" max="13058" width="10.7109375" bestFit="1" customWidth="1"/>
    <col min="13059" max="13059" width="8.28515625" bestFit="1" customWidth="1"/>
    <col min="13061" max="13061" width="7" bestFit="1" customWidth="1"/>
    <col min="13313" max="13313" width="3.7109375" bestFit="1" customWidth="1"/>
    <col min="13314" max="13314" width="10.7109375" bestFit="1" customWidth="1"/>
    <col min="13315" max="13315" width="8.28515625" bestFit="1" customWidth="1"/>
    <col min="13317" max="13317" width="7" bestFit="1" customWidth="1"/>
    <col min="13569" max="13569" width="3.7109375" bestFit="1" customWidth="1"/>
    <col min="13570" max="13570" width="10.7109375" bestFit="1" customWidth="1"/>
    <col min="13571" max="13571" width="8.28515625" bestFit="1" customWidth="1"/>
    <col min="13573" max="13573" width="7" bestFit="1" customWidth="1"/>
    <col min="13825" max="13825" width="3.7109375" bestFit="1" customWidth="1"/>
    <col min="13826" max="13826" width="10.7109375" bestFit="1" customWidth="1"/>
    <col min="13827" max="13827" width="8.28515625" bestFit="1" customWidth="1"/>
    <col min="13829" max="13829" width="7" bestFit="1" customWidth="1"/>
    <col min="14081" max="14081" width="3.7109375" bestFit="1" customWidth="1"/>
    <col min="14082" max="14082" width="10.7109375" bestFit="1" customWidth="1"/>
    <col min="14083" max="14083" width="8.28515625" bestFit="1" customWidth="1"/>
    <col min="14085" max="14085" width="7" bestFit="1" customWidth="1"/>
    <col min="14337" max="14337" width="3.7109375" bestFit="1" customWidth="1"/>
    <col min="14338" max="14338" width="10.7109375" bestFit="1" customWidth="1"/>
    <col min="14339" max="14339" width="8.28515625" bestFit="1" customWidth="1"/>
    <col min="14341" max="14341" width="7" bestFit="1" customWidth="1"/>
    <col min="14593" max="14593" width="3.7109375" bestFit="1" customWidth="1"/>
    <col min="14594" max="14594" width="10.7109375" bestFit="1" customWidth="1"/>
    <col min="14595" max="14595" width="8.28515625" bestFit="1" customWidth="1"/>
    <col min="14597" max="14597" width="7" bestFit="1" customWidth="1"/>
    <col min="14849" max="14849" width="3.7109375" bestFit="1" customWidth="1"/>
    <col min="14850" max="14850" width="10.7109375" bestFit="1" customWidth="1"/>
    <col min="14851" max="14851" width="8.28515625" bestFit="1" customWidth="1"/>
    <col min="14853" max="14853" width="7" bestFit="1" customWidth="1"/>
    <col min="15105" max="15105" width="3.7109375" bestFit="1" customWidth="1"/>
    <col min="15106" max="15106" width="10.7109375" bestFit="1" customWidth="1"/>
    <col min="15107" max="15107" width="8.28515625" bestFit="1" customWidth="1"/>
    <col min="15109" max="15109" width="7" bestFit="1" customWidth="1"/>
    <col min="15361" max="15361" width="3.7109375" bestFit="1" customWidth="1"/>
    <col min="15362" max="15362" width="10.7109375" bestFit="1" customWidth="1"/>
    <col min="15363" max="15363" width="8.28515625" bestFit="1" customWidth="1"/>
    <col min="15365" max="15365" width="7" bestFit="1" customWidth="1"/>
    <col min="15617" max="15617" width="3.7109375" bestFit="1" customWidth="1"/>
    <col min="15618" max="15618" width="10.7109375" bestFit="1" customWidth="1"/>
    <col min="15619" max="15619" width="8.28515625" bestFit="1" customWidth="1"/>
    <col min="15621" max="15621" width="7" bestFit="1" customWidth="1"/>
    <col min="15873" max="15873" width="3.7109375" bestFit="1" customWidth="1"/>
    <col min="15874" max="15874" width="10.7109375" bestFit="1" customWidth="1"/>
    <col min="15875" max="15875" width="8.28515625" bestFit="1" customWidth="1"/>
    <col min="15877" max="15877" width="7" bestFit="1" customWidth="1"/>
    <col min="16129" max="16129" width="3.7109375" bestFit="1" customWidth="1"/>
    <col min="16130" max="16130" width="10.7109375" bestFit="1" customWidth="1"/>
    <col min="16131" max="16131" width="8.28515625" bestFit="1" customWidth="1"/>
    <col min="16133" max="16133" width="7" bestFit="1" customWidth="1"/>
  </cols>
  <sheetData>
    <row r="2" spans="2:3" x14ac:dyDescent="0.25">
      <c r="B2" s="13" t="s">
        <v>1</v>
      </c>
      <c r="C2" s="13" t="s">
        <v>35</v>
      </c>
    </row>
    <row r="3" spans="2:3" hidden="1" x14ac:dyDescent="0.25">
      <c r="B3" s="14">
        <v>40148</v>
      </c>
      <c r="C3" s="22">
        <v>21023</v>
      </c>
    </row>
    <row r="4" spans="2:3" hidden="1" x14ac:dyDescent="0.25">
      <c r="B4" s="14">
        <v>40149</v>
      </c>
      <c r="C4" s="22">
        <v>45100</v>
      </c>
    </row>
    <row r="5" spans="2:3" hidden="1" x14ac:dyDescent="0.25">
      <c r="B5" s="14">
        <v>40150</v>
      </c>
      <c r="C5" s="22">
        <v>27145</v>
      </c>
    </row>
    <row r="6" spans="2:3" hidden="1" x14ac:dyDescent="0.25">
      <c r="B6" s="14">
        <v>40151</v>
      </c>
      <c r="C6" s="22">
        <v>30488</v>
      </c>
    </row>
    <row r="7" spans="2:3" hidden="1" x14ac:dyDescent="0.25">
      <c r="B7" s="14">
        <v>40152</v>
      </c>
      <c r="C7" s="22">
        <v>22886</v>
      </c>
    </row>
    <row r="8" spans="2:3" hidden="1" x14ac:dyDescent="0.25">
      <c r="B8" s="14">
        <v>40153</v>
      </c>
      <c r="C8" s="22">
        <v>19914</v>
      </c>
    </row>
    <row r="9" spans="2:3" x14ac:dyDescent="0.25">
      <c r="B9" s="14">
        <v>40163</v>
      </c>
      <c r="C9" s="22">
        <v>61165</v>
      </c>
    </row>
    <row r="10" spans="2:3" hidden="1" x14ac:dyDescent="0.25">
      <c r="B10" s="14">
        <v>40155</v>
      </c>
      <c r="C10" s="22">
        <v>41643</v>
      </c>
    </row>
    <row r="11" spans="2:3" hidden="1" x14ac:dyDescent="0.25">
      <c r="B11" s="14">
        <v>40156</v>
      </c>
      <c r="C11" s="22">
        <v>33877</v>
      </c>
    </row>
    <row r="12" spans="2:3" hidden="1" x14ac:dyDescent="0.25">
      <c r="B12" s="14">
        <v>40157</v>
      </c>
      <c r="C12" s="22">
        <v>41672</v>
      </c>
    </row>
    <row r="13" spans="2:3" hidden="1" x14ac:dyDescent="0.25">
      <c r="B13" s="14">
        <v>40158</v>
      </c>
      <c r="C13" s="22">
        <v>21994</v>
      </c>
    </row>
    <row r="14" spans="2:3" x14ac:dyDescent="0.25">
      <c r="B14" s="14">
        <v>40168</v>
      </c>
      <c r="C14" s="22">
        <v>59012</v>
      </c>
    </row>
    <row r="15" spans="2:3" hidden="1" x14ac:dyDescent="0.25">
      <c r="B15" s="14">
        <v>40160</v>
      </c>
      <c r="C15" s="22">
        <v>28947</v>
      </c>
    </row>
    <row r="16" spans="2:3" hidden="1" x14ac:dyDescent="0.25">
      <c r="B16" s="14">
        <v>40161</v>
      </c>
      <c r="C16" s="22">
        <v>25384</v>
      </c>
    </row>
    <row r="17" spans="2:3" hidden="1" x14ac:dyDescent="0.25">
      <c r="B17" s="14">
        <v>40162</v>
      </c>
      <c r="C17" s="22">
        <v>37297</v>
      </c>
    </row>
    <row r="18" spans="2:3" x14ac:dyDescent="0.25">
      <c r="B18" s="14">
        <v>40159</v>
      </c>
      <c r="C18" s="22">
        <v>58863</v>
      </c>
    </row>
    <row r="19" spans="2:3" hidden="1" x14ac:dyDescent="0.25">
      <c r="B19" s="14">
        <v>40164</v>
      </c>
      <c r="C19" s="22">
        <v>45999</v>
      </c>
    </row>
    <row r="20" spans="2:3" hidden="1" x14ac:dyDescent="0.25">
      <c r="B20" s="14">
        <v>40165</v>
      </c>
      <c r="C20" s="22">
        <v>19444</v>
      </c>
    </row>
    <row r="21" spans="2:3" hidden="1" x14ac:dyDescent="0.25">
      <c r="B21" s="14">
        <v>40166</v>
      </c>
      <c r="C21" s="22">
        <v>38976</v>
      </c>
    </row>
    <row r="22" spans="2:3" hidden="1" x14ac:dyDescent="0.25">
      <c r="B22" s="14">
        <v>40167</v>
      </c>
      <c r="C22" s="22">
        <v>45712</v>
      </c>
    </row>
    <row r="23" spans="2:3" x14ac:dyDescent="0.25">
      <c r="B23" s="14">
        <v>40154</v>
      </c>
      <c r="C23" s="22">
        <v>55282</v>
      </c>
    </row>
    <row r="24" spans="2:3" x14ac:dyDescent="0.25">
      <c r="B24" s="14">
        <v>40169</v>
      </c>
      <c r="C24" s="22">
        <v>53277</v>
      </c>
    </row>
    <row r="25" spans="2:3" hidden="1" x14ac:dyDescent="0.25">
      <c r="B25" s="14">
        <v>40170</v>
      </c>
      <c r="C25" s="22">
        <v>37005</v>
      </c>
    </row>
    <row r="26" spans="2:3" hidden="1" x14ac:dyDescent="0.25">
      <c r="B26" s="14">
        <v>40171</v>
      </c>
      <c r="C26" s="22">
        <v>30632</v>
      </c>
    </row>
  </sheetData>
  <autoFilter ref="B2:C26" xr:uid="{57E69821-11A2-4DD3-8E95-8C233032A898}">
    <filterColumn colId="1">
      <top10 val="5" filterVal="53277"/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5733-DB51-44A6-90AD-A032DA6DF310}">
  <sheetPr filterMode="1">
    <tabColor theme="3" tint="-0.249977111117893"/>
  </sheetPr>
  <dimension ref="B2:K2185"/>
  <sheetViews>
    <sheetView tabSelected="1" zoomScale="70" zoomScaleNormal="70" workbookViewId="0">
      <selection activeCell="D2196" sqref="D2196"/>
    </sheetView>
  </sheetViews>
  <sheetFormatPr defaultRowHeight="15" x14ac:dyDescent="0.25"/>
  <cols>
    <col min="1" max="1" width="3.7109375" bestFit="1" customWidth="1"/>
    <col min="2" max="3" width="11.7109375" bestFit="1" customWidth="1"/>
    <col min="5" max="5" width="7.85546875" bestFit="1" customWidth="1"/>
    <col min="257" max="257" width="3.7109375" bestFit="1" customWidth="1"/>
    <col min="258" max="259" width="11.7109375" bestFit="1" customWidth="1"/>
    <col min="261" max="261" width="7.85546875" bestFit="1" customWidth="1"/>
    <col min="513" max="513" width="3.7109375" bestFit="1" customWidth="1"/>
    <col min="514" max="515" width="11.7109375" bestFit="1" customWidth="1"/>
    <col min="517" max="517" width="7.85546875" bestFit="1" customWidth="1"/>
    <col min="769" max="769" width="3.7109375" bestFit="1" customWidth="1"/>
    <col min="770" max="771" width="11.7109375" bestFit="1" customWidth="1"/>
    <col min="773" max="773" width="7.85546875" bestFit="1" customWidth="1"/>
    <col min="1025" max="1025" width="3.7109375" bestFit="1" customWidth="1"/>
    <col min="1026" max="1027" width="11.7109375" bestFit="1" customWidth="1"/>
    <col min="1029" max="1029" width="7.85546875" bestFit="1" customWidth="1"/>
    <col min="1281" max="1281" width="3.7109375" bestFit="1" customWidth="1"/>
    <col min="1282" max="1283" width="11.7109375" bestFit="1" customWidth="1"/>
    <col min="1285" max="1285" width="7.85546875" bestFit="1" customWidth="1"/>
    <col min="1537" max="1537" width="3.7109375" bestFit="1" customWidth="1"/>
    <col min="1538" max="1539" width="11.7109375" bestFit="1" customWidth="1"/>
    <col min="1541" max="1541" width="7.85546875" bestFit="1" customWidth="1"/>
    <col min="1793" max="1793" width="3.7109375" bestFit="1" customWidth="1"/>
    <col min="1794" max="1795" width="11.7109375" bestFit="1" customWidth="1"/>
    <col min="1797" max="1797" width="7.85546875" bestFit="1" customWidth="1"/>
    <col min="2049" max="2049" width="3.7109375" bestFit="1" customWidth="1"/>
    <col min="2050" max="2051" width="11.7109375" bestFit="1" customWidth="1"/>
    <col min="2053" max="2053" width="7.85546875" bestFit="1" customWidth="1"/>
    <col min="2305" max="2305" width="3.7109375" bestFit="1" customWidth="1"/>
    <col min="2306" max="2307" width="11.7109375" bestFit="1" customWidth="1"/>
    <col min="2309" max="2309" width="7.85546875" bestFit="1" customWidth="1"/>
    <col min="2561" max="2561" width="3.7109375" bestFit="1" customWidth="1"/>
    <col min="2562" max="2563" width="11.7109375" bestFit="1" customWidth="1"/>
    <col min="2565" max="2565" width="7.85546875" bestFit="1" customWidth="1"/>
    <col min="2817" max="2817" width="3.7109375" bestFit="1" customWidth="1"/>
    <col min="2818" max="2819" width="11.7109375" bestFit="1" customWidth="1"/>
    <col min="2821" max="2821" width="7.85546875" bestFit="1" customWidth="1"/>
    <col min="3073" max="3073" width="3.7109375" bestFit="1" customWidth="1"/>
    <col min="3074" max="3075" width="11.7109375" bestFit="1" customWidth="1"/>
    <col min="3077" max="3077" width="7.85546875" bestFit="1" customWidth="1"/>
    <col min="3329" max="3329" width="3.7109375" bestFit="1" customWidth="1"/>
    <col min="3330" max="3331" width="11.7109375" bestFit="1" customWidth="1"/>
    <col min="3333" max="3333" width="7.85546875" bestFit="1" customWidth="1"/>
    <col min="3585" max="3585" width="3.7109375" bestFit="1" customWidth="1"/>
    <col min="3586" max="3587" width="11.7109375" bestFit="1" customWidth="1"/>
    <col min="3589" max="3589" width="7.85546875" bestFit="1" customWidth="1"/>
    <col min="3841" max="3841" width="3.7109375" bestFit="1" customWidth="1"/>
    <col min="3842" max="3843" width="11.7109375" bestFit="1" customWidth="1"/>
    <col min="3845" max="3845" width="7.85546875" bestFit="1" customWidth="1"/>
    <col min="4097" max="4097" width="3.7109375" bestFit="1" customWidth="1"/>
    <col min="4098" max="4099" width="11.7109375" bestFit="1" customWidth="1"/>
    <col min="4101" max="4101" width="7.85546875" bestFit="1" customWidth="1"/>
    <col min="4353" max="4353" width="3.7109375" bestFit="1" customWidth="1"/>
    <col min="4354" max="4355" width="11.7109375" bestFit="1" customWidth="1"/>
    <col min="4357" max="4357" width="7.85546875" bestFit="1" customWidth="1"/>
    <col min="4609" max="4609" width="3.7109375" bestFit="1" customWidth="1"/>
    <col min="4610" max="4611" width="11.7109375" bestFit="1" customWidth="1"/>
    <col min="4613" max="4613" width="7.85546875" bestFit="1" customWidth="1"/>
    <col min="4865" max="4865" width="3.7109375" bestFit="1" customWidth="1"/>
    <col min="4866" max="4867" width="11.7109375" bestFit="1" customWidth="1"/>
    <col min="4869" max="4869" width="7.85546875" bestFit="1" customWidth="1"/>
    <col min="5121" max="5121" width="3.7109375" bestFit="1" customWidth="1"/>
    <col min="5122" max="5123" width="11.7109375" bestFit="1" customWidth="1"/>
    <col min="5125" max="5125" width="7.85546875" bestFit="1" customWidth="1"/>
    <col min="5377" max="5377" width="3.7109375" bestFit="1" customWidth="1"/>
    <col min="5378" max="5379" width="11.7109375" bestFit="1" customWidth="1"/>
    <col min="5381" max="5381" width="7.85546875" bestFit="1" customWidth="1"/>
    <col min="5633" max="5633" width="3.7109375" bestFit="1" customWidth="1"/>
    <col min="5634" max="5635" width="11.7109375" bestFit="1" customWidth="1"/>
    <col min="5637" max="5637" width="7.85546875" bestFit="1" customWidth="1"/>
    <col min="5889" max="5889" width="3.7109375" bestFit="1" customWidth="1"/>
    <col min="5890" max="5891" width="11.7109375" bestFit="1" customWidth="1"/>
    <col min="5893" max="5893" width="7.85546875" bestFit="1" customWidth="1"/>
    <col min="6145" max="6145" width="3.7109375" bestFit="1" customWidth="1"/>
    <col min="6146" max="6147" width="11.7109375" bestFit="1" customWidth="1"/>
    <col min="6149" max="6149" width="7.85546875" bestFit="1" customWidth="1"/>
    <col min="6401" max="6401" width="3.7109375" bestFit="1" customWidth="1"/>
    <col min="6402" max="6403" width="11.7109375" bestFit="1" customWidth="1"/>
    <col min="6405" max="6405" width="7.85546875" bestFit="1" customWidth="1"/>
    <col min="6657" max="6657" width="3.7109375" bestFit="1" customWidth="1"/>
    <col min="6658" max="6659" width="11.7109375" bestFit="1" customWidth="1"/>
    <col min="6661" max="6661" width="7.85546875" bestFit="1" customWidth="1"/>
    <col min="6913" max="6913" width="3.7109375" bestFit="1" customWidth="1"/>
    <col min="6914" max="6915" width="11.7109375" bestFit="1" customWidth="1"/>
    <col min="6917" max="6917" width="7.85546875" bestFit="1" customWidth="1"/>
    <col min="7169" max="7169" width="3.7109375" bestFit="1" customWidth="1"/>
    <col min="7170" max="7171" width="11.7109375" bestFit="1" customWidth="1"/>
    <col min="7173" max="7173" width="7.85546875" bestFit="1" customWidth="1"/>
    <col min="7425" max="7425" width="3.7109375" bestFit="1" customWidth="1"/>
    <col min="7426" max="7427" width="11.7109375" bestFit="1" customWidth="1"/>
    <col min="7429" max="7429" width="7.85546875" bestFit="1" customWidth="1"/>
    <col min="7681" max="7681" width="3.7109375" bestFit="1" customWidth="1"/>
    <col min="7682" max="7683" width="11.7109375" bestFit="1" customWidth="1"/>
    <col min="7685" max="7685" width="7.85546875" bestFit="1" customWidth="1"/>
    <col min="7937" max="7937" width="3.7109375" bestFit="1" customWidth="1"/>
    <col min="7938" max="7939" width="11.7109375" bestFit="1" customWidth="1"/>
    <col min="7941" max="7941" width="7.85546875" bestFit="1" customWidth="1"/>
    <col min="8193" max="8193" width="3.7109375" bestFit="1" customWidth="1"/>
    <col min="8194" max="8195" width="11.7109375" bestFit="1" customWidth="1"/>
    <col min="8197" max="8197" width="7.85546875" bestFit="1" customWidth="1"/>
    <col min="8449" max="8449" width="3.7109375" bestFit="1" customWidth="1"/>
    <col min="8450" max="8451" width="11.7109375" bestFit="1" customWidth="1"/>
    <col min="8453" max="8453" width="7.85546875" bestFit="1" customWidth="1"/>
    <col min="8705" max="8705" width="3.7109375" bestFit="1" customWidth="1"/>
    <col min="8706" max="8707" width="11.7109375" bestFit="1" customWidth="1"/>
    <col min="8709" max="8709" width="7.85546875" bestFit="1" customWidth="1"/>
    <col min="8961" max="8961" width="3.7109375" bestFit="1" customWidth="1"/>
    <col min="8962" max="8963" width="11.7109375" bestFit="1" customWidth="1"/>
    <col min="8965" max="8965" width="7.85546875" bestFit="1" customWidth="1"/>
    <col min="9217" max="9217" width="3.7109375" bestFit="1" customWidth="1"/>
    <col min="9218" max="9219" width="11.7109375" bestFit="1" customWidth="1"/>
    <col min="9221" max="9221" width="7.85546875" bestFit="1" customWidth="1"/>
    <col min="9473" max="9473" width="3.7109375" bestFit="1" customWidth="1"/>
    <col min="9474" max="9475" width="11.7109375" bestFit="1" customWidth="1"/>
    <col min="9477" max="9477" width="7.85546875" bestFit="1" customWidth="1"/>
    <col min="9729" max="9729" width="3.7109375" bestFit="1" customWidth="1"/>
    <col min="9730" max="9731" width="11.7109375" bestFit="1" customWidth="1"/>
    <col min="9733" max="9733" width="7.85546875" bestFit="1" customWidth="1"/>
    <col min="9985" max="9985" width="3.7109375" bestFit="1" customWidth="1"/>
    <col min="9986" max="9987" width="11.7109375" bestFit="1" customWidth="1"/>
    <col min="9989" max="9989" width="7.85546875" bestFit="1" customWidth="1"/>
    <col min="10241" max="10241" width="3.7109375" bestFit="1" customWidth="1"/>
    <col min="10242" max="10243" width="11.7109375" bestFit="1" customWidth="1"/>
    <col min="10245" max="10245" width="7.85546875" bestFit="1" customWidth="1"/>
    <col min="10497" max="10497" width="3.7109375" bestFit="1" customWidth="1"/>
    <col min="10498" max="10499" width="11.7109375" bestFit="1" customWidth="1"/>
    <col min="10501" max="10501" width="7.85546875" bestFit="1" customWidth="1"/>
    <col min="10753" max="10753" width="3.7109375" bestFit="1" customWidth="1"/>
    <col min="10754" max="10755" width="11.7109375" bestFit="1" customWidth="1"/>
    <col min="10757" max="10757" width="7.85546875" bestFit="1" customWidth="1"/>
    <col min="11009" max="11009" width="3.7109375" bestFit="1" customWidth="1"/>
    <col min="11010" max="11011" width="11.7109375" bestFit="1" customWidth="1"/>
    <col min="11013" max="11013" width="7.85546875" bestFit="1" customWidth="1"/>
    <col min="11265" max="11265" width="3.7109375" bestFit="1" customWidth="1"/>
    <col min="11266" max="11267" width="11.7109375" bestFit="1" customWidth="1"/>
    <col min="11269" max="11269" width="7.85546875" bestFit="1" customWidth="1"/>
    <col min="11521" max="11521" width="3.7109375" bestFit="1" customWidth="1"/>
    <col min="11522" max="11523" width="11.7109375" bestFit="1" customWidth="1"/>
    <col min="11525" max="11525" width="7.85546875" bestFit="1" customWidth="1"/>
    <col min="11777" max="11777" width="3.7109375" bestFit="1" customWidth="1"/>
    <col min="11778" max="11779" width="11.7109375" bestFit="1" customWidth="1"/>
    <col min="11781" max="11781" width="7.85546875" bestFit="1" customWidth="1"/>
    <col min="12033" max="12033" width="3.7109375" bestFit="1" customWidth="1"/>
    <col min="12034" max="12035" width="11.7109375" bestFit="1" customWidth="1"/>
    <col min="12037" max="12037" width="7.85546875" bestFit="1" customWidth="1"/>
    <col min="12289" max="12289" width="3.7109375" bestFit="1" customWidth="1"/>
    <col min="12290" max="12291" width="11.7109375" bestFit="1" customWidth="1"/>
    <col min="12293" max="12293" width="7.85546875" bestFit="1" customWidth="1"/>
    <col min="12545" max="12545" width="3.7109375" bestFit="1" customWidth="1"/>
    <col min="12546" max="12547" width="11.7109375" bestFit="1" customWidth="1"/>
    <col min="12549" max="12549" width="7.85546875" bestFit="1" customWidth="1"/>
    <col min="12801" max="12801" width="3.7109375" bestFit="1" customWidth="1"/>
    <col min="12802" max="12803" width="11.7109375" bestFit="1" customWidth="1"/>
    <col min="12805" max="12805" width="7.85546875" bestFit="1" customWidth="1"/>
    <col min="13057" max="13057" width="3.7109375" bestFit="1" customWidth="1"/>
    <col min="13058" max="13059" width="11.7109375" bestFit="1" customWidth="1"/>
    <col min="13061" max="13061" width="7.85546875" bestFit="1" customWidth="1"/>
    <col min="13313" max="13313" width="3.7109375" bestFit="1" customWidth="1"/>
    <col min="13314" max="13315" width="11.7109375" bestFit="1" customWidth="1"/>
    <col min="13317" max="13317" width="7.85546875" bestFit="1" customWidth="1"/>
    <col min="13569" max="13569" width="3.7109375" bestFit="1" customWidth="1"/>
    <col min="13570" max="13571" width="11.7109375" bestFit="1" customWidth="1"/>
    <col min="13573" max="13573" width="7.85546875" bestFit="1" customWidth="1"/>
    <col min="13825" max="13825" width="3.7109375" bestFit="1" customWidth="1"/>
    <col min="13826" max="13827" width="11.7109375" bestFit="1" customWidth="1"/>
    <col min="13829" max="13829" width="7.85546875" bestFit="1" customWidth="1"/>
    <col min="14081" max="14081" width="3.7109375" bestFit="1" customWidth="1"/>
    <col min="14082" max="14083" width="11.7109375" bestFit="1" customWidth="1"/>
    <col min="14085" max="14085" width="7.85546875" bestFit="1" customWidth="1"/>
    <col min="14337" max="14337" width="3.7109375" bestFit="1" customWidth="1"/>
    <col min="14338" max="14339" width="11.7109375" bestFit="1" customWidth="1"/>
    <col min="14341" max="14341" width="7.85546875" bestFit="1" customWidth="1"/>
    <col min="14593" max="14593" width="3.7109375" bestFit="1" customWidth="1"/>
    <col min="14594" max="14595" width="11.7109375" bestFit="1" customWidth="1"/>
    <col min="14597" max="14597" width="7.85546875" bestFit="1" customWidth="1"/>
    <col min="14849" max="14849" width="3.7109375" bestFit="1" customWidth="1"/>
    <col min="14850" max="14851" width="11.7109375" bestFit="1" customWidth="1"/>
    <col min="14853" max="14853" width="7.85546875" bestFit="1" customWidth="1"/>
    <col min="15105" max="15105" width="3.7109375" bestFit="1" customWidth="1"/>
    <col min="15106" max="15107" width="11.7109375" bestFit="1" customWidth="1"/>
    <col min="15109" max="15109" width="7.85546875" bestFit="1" customWidth="1"/>
    <col min="15361" max="15361" width="3.7109375" bestFit="1" customWidth="1"/>
    <col min="15362" max="15363" width="11.7109375" bestFit="1" customWidth="1"/>
    <col min="15365" max="15365" width="7.85546875" bestFit="1" customWidth="1"/>
    <col min="15617" max="15617" width="3.7109375" bestFit="1" customWidth="1"/>
    <col min="15618" max="15619" width="11.7109375" bestFit="1" customWidth="1"/>
    <col min="15621" max="15621" width="7.85546875" bestFit="1" customWidth="1"/>
    <col min="15873" max="15873" width="3.7109375" bestFit="1" customWidth="1"/>
    <col min="15874" max="15875" width="11.7109375" bestFit="1" customWidth="1"/>
    <col min="15877" max="15877" width="7.85546875" bestFit="1" customWidth="1"/>
    <col min="16129" max="16129" width="3.7109375" bestFit="1" customWidth="1"/>
    <col min="16130" max="16131" width="11.7109375" bestFit="1" customWidth="1"/>
    <col min="16133" max="16133" width="7.85546875" bestFit="1" customWidth="1"/>
  </cols>
  <sheetData>
    <row r="2" spans="2:11" x14ac:dyDescent="0.25">
      <c r="B2" s="15" t="s">
        <v>1</v>
      </c>
      <c r="C2" s="15" t="s">
        <v>1</v>
      </c>
      <c r="D2" s="15" t="s">
        <v>36</v>
      </c>
      <c r="E2" s="15" t="s">
        <v>37</v>
      </c>
      <c r="F2" s="15" t="s">
        <v>35</v>
      </c>
      <c r="H2" s="16" t="str">
        <f>"Between "&amp;TEXT(B4,"m/d/y")&amp;" and "&amp;TEXT(C4,"m/d/y")&amp;" - "&amp;E3</f>
        <v>Between 6/14/10 and 6/20/10 - Vivo</v>
      </c>
      <c r="I2" s="16"/>
      <c r="J2" s="16"/>
      <c r="K2" s="16"/>
    </row>
    <row r="3" spans="2:11" x14ac:dyDescent="0.25">
      <c r="B3" s="17" t="str">
        <f>"&gt;="&amp;B4</f>
        <v>&gt;=40343</v>
      </c>
      <c r="C3" s="17" t="str">
        <f>"&lt;="&amp;C4</f>
        <v>&lt;=40349</v>
      </c>
      <c r="D3" s="18"/>
      <c r="E3" s="18" t="s">
        <v>49</v>
      </c>
      <c r="F3" s="18"/>
    </row>
    <row r="4" spans="2:11" x14ac:dyDescent="0.25">
      <c r="B4" s="19">
        <v>40343</v>
      </c>
      <c r="C4" s="20">
        <v>40349</v>
      </c>
    </row>
    <row r="6" spans="2:11" x14ac:dyDescent="0.25">
      <c r="B6" s="15" t="s">
        <v>1</v>
      </c>
      <c r="C6" s="15" t="s">
        <v>36</v>
      </c>
      <c r="D6" s="15" t="s">
        <v>37</v>
      </c>
      <c r="E6" s="15" t="s">
        <v>35</v>
      </c>
    </row>
    <row r="7" spans="2:11" hidden="1" x14ac:dyDescent="0.25">
      <c r="B7" s="21">
        <v>40314</v>
      </c>
      <c r="C7" s="4" t="s">
        <v>38</v>
      </c>
      <c r="D7" s="4" t="s">
        <v>44</v>
      </c>
      <c r="E7" s="4">
        <v>161.01</v>
      </c>
    </row>
    <row r="8" spans="2:11" hidden="1" x14ac:dyDescent="0.25">
      <c r="B8" s="21">
        <v>40255</v>
      </c>
      <c r="C8" s="4" t="s">
        <v>39</v>
      </c>
      <c r="D8" s="4" t="s">
        <v>44</v>
      </c>
      <c r="E8" s="4">
        <v>60.31</v>
      </c>
    </row>
    <row r="9" spans="2:11" hidden="1" x14ac:dyDescent="0.25">
      <c r="B9" s="21">
        <v>40217</v>
      </c>
      <c r="C9" s="4" t="s">
        <v>42</v>
      </c>
      <c r="D9" s="4" t="s">
        <v>47</v>
      </c>
      <c r="E9" s="4">
        <v>25.58</v>
      </c>
    </row>
    <row r="10" spans="2:11" hidden="1" x14ac:dyDescent="0.25">
      <c r="B10" s="21">
        <v>40231</v>
      </c>
      <c r="C10" s="4" t="s">
        <v>39</v>
      </c>
      <c r="D10" s="4" t="s">
        <v>45</v>
      </c>
      <c r="E10" s="4">
        <v>33.24</v>
      </c>
    </row>
    <row r="11" spans="2:11" hidden="1" x14ac:dyDescent="0.25">
      <c r="B11" s="21">
        <v>40311</v>
      </c>
      <c r="C11" s="4" t="s">
        <v>40</v>
      </c>
      <c r="D11" s="4" t="s">
        <v>46</v>
      </c>
      <c r="E11" s="4">
        <v>29.1</v>
      </c>
    </row>
    <row r="12" spans="2:11" hidden="1" x14ac:dyDescent="0.25">
      <c r="B12" s="21">
        <v>40235</v>
      </c>
      <c r="C12" s="4" t="s">
        <v>40</v>
      </c>
      <c r="D12" s="4" t="s">
        <v>47</v>
      </c>
      <c r="E12" s="4">
        <v>170.34</v>
      </c>
    </row>
    <row r="13" spans="2:11" hidden="1" x14ac:dyDescent="0.25">
      <c r="B13" s="21">
        <v>40219</v>
      </c>
      <c r="C13" s="4" t="s">
        <v>42</v>
      </c>
      <c r="D13" s="4" t="s">
        <v>45</v>
      </c>
      <c r="E13" s="4">
        <v>191.06</v>
      </c>
    </row>
    <row r="14" spans="2:11" hidden="1" x14ac:dyDescent="0.25">
      <c r="B14" s="21">
        <v>40373</v>
      </c>
      <c r="C14" s="4" t="s">
        <v>39</v>
      </c>
      <c r="D14" s="4" t="s">
        <v>48</v>
      </c>
      <c r="E14" s="4">
        <v>17.97</v>
      </c>
    </row>
    <row r="15" spans="2:11" hidden="1" x14ac:dyDescent="0.25">
      <c r="B15" s="21">
        <v>40496</v>
      </c>
      <c r="C15" s="4" t="s">
        <v>40</v>
      </c>
      <c r="D15" s="4" t="s">
        <v>47</v>
      </c>
      <c r="E15" s="4">
        <v>89.55</v>
      </c>
    </row>
    <row r="16" spans="2:11" hidden="1" x14ac:dyDescent="0.25">
      <c r="B16" s="21">
        <v>40440</v>
      </c>
      <c r="C16" s="4" t="s">
        <v>41</v>
      </c>
      <c r="D16" s="4" t="s">
        <v>48</v>
      </c>
      <c r="E16" s="4">
        <v>172.7</v>
      </c>
    </row>
    <row r="17" spans="2:5" hidden="1" x14ac:dyDescent="0.25">
      <c r="B17" s="21">
        <v>40285</v>
      </c>
      <c r="C17" s="4" t="s">
        <v>41</v>
      </c>
      <c r="D17" s="4" t="s">
        <v>44</v>
      </c>
      <c r="E17" s="4">
        <v>78.88</v>
      </c>
    </row>
    <row r="18" spans="2:5" hidden="1" x14ac:dyDescent="0.25">
      <c r="B18" s="21">
        <v>40456</v>
      </c>
      <c r="C18" s="4" t="s">
        <v>41</v>
      </c>
      <c r="D18" s="4" t="s">
        <v>45</v>
      </c>
      <c r="E18" s="4">
        <v>68.959999999999994</v>
      </c>
    </row>
    <row r="19" spans="2:5" hidden="1" x14ac:dyDescent="0.25">
      <c r="B19" s="21">
        <v>40491</v>
      </c>
      <c r="C19" s="4" t="s">
        <v>42</v>
      </c>
      <c r="D19" s="4" t="s">
        <v>46</v>
      </c>
      <c r="E19" s="4">
        <v>151.16999999999999</v>
      </c>
    </row>
    <row r="20" spans="2:5" hidden="1" x14ac:dyDescent="0.25">
      <c r="B20" s="21">
        <v>40213</v>
      </c>
      <c r="C20" s="4" t="s">
        <v>38</v>
      </c>
      <c r="D20" s="4" t="s">
        <v>44</v>
      </c>
      <c r="E20" s="4">
        <v>117.51</v>
      </c>
    </row>
    <row r="21" spans="2:5" hidden="1" x14ac:dyDescent="0.25">
      <c r="B21" s="21">
        <v>40341</v>
      </c>
      <c r="C21" s="4" t="s">
        <v>39</v>
      </c>
      <c r="D21" s="4" t="s">
        <v>49</v>
      </c>
      <c r="E21" s="4">
        <v>207.19</v>
      </c>
    </row>
    <row r="22" spans="2:5" hidden="1" x14ac:dyDescent="0.25">
      <c r="B22" s="21">
        <v>40506</v>
      </c>
      <c r="C22" s="4" t="s">
        <v>40</v>
      </c>
      <c r="D22" s="4" t="s">
        <v>45</v>
      </c>
      <c r="E22" s="4">
        <v>152.46</v>
      </c>
    </row>
    <row r="23" spans="2:5" hidden="1" x14ac:dyDescent="0.25">
      <c r="B23" s="21">
        <v>40416</v>
      </c>
      <c r="C23" s="4" t="s">
        <v>39</v>
      </c>
      <c r="D23" s="4" t="s">
        <v>48</v>
      </c>
      <c r="E23" s="4">
        <v>192.92</v>
      </c>
    </row>
    <row r="24" spans="2:5" hidden="1" x14ac:dyDescent="0.25">
      <c r="B24" s="21">
        <v>40399</v>
      </c>
      <c r="C24" s="4" t="s">
        <v>39</v>
      </c>
      <c r="D24" s="4" t="s">
        <v>46</v>
      </c>
      <c r="E24" s="4">
        <v>124.94</v>
      </c>
    </row>
    <row r="25" spans="2:5" hidden="1" x14ac:dyDescent="0.25">
      <c r="B25" s="21">
        <v>40230</v>
      </c>
      <c r="C25" s="4" t="s">
        <v>42</v>
      </c>
      <c r="D25" s="4" t="s">
        <v>44</v>
      </c>
      <c r="E25" s="4">
        <v>122.85</v>
      </c>
    </row>
    <row r="26" spans="2:5" hidden="1" x14ac:dyDescent="0.25">
      <c r="B26" s="21">
        <v>40390</v>
      </c>
      <c r="C26" s="4" t="s">
        <v>39</v>
      </c>
      <c r="D26" s="4" t="s">
        <v>48</v>
      </c>
      <c r="E26" s="4">
        <v>185.84</v>
      </c>
    </row>
    <row r="27" spans="2:5" hidden="1" x14ac:dyDescent="0.25">
      <c r="B27" s="21">
        <v>40226</v>
      </c>
      <c r="C27" s="4" t="s">
        <v>41</v>
      </c>
      <c r="D27" s="4" t="s">
        <v>48</v>
      </c>
      <c r="E27" s="4">
        <v>114.53</v>
      </c>
    </row>
    <row r="28" spans="2:5" hidden="1" x14ac:dyDescent="0.25">
      <c r="B28" s="21">
        <v>40210</v>
      </c>
      <c r="C28" s="4" t="s">
        <v>42</v>
      </c>
      <c r="D28" s="4" t="s">
        <v>47</v>
      </c>
      <c r="E28" s="4">
        <v>32.9</v>
      </c>
    </row>
    <row r="29" spans="2:5" hidden="1" x14ac:dyDescent="0.25">
      <c r="B29" s="21">
        <v>40185</v>
      </c>
      <c r="C29" s="4" t="s">
        <v>40</v>
      </c>
      <c r="D29" s="4" t="s">
        <v>47</v>
      </c>
      <c r="E29" s="4">
        <v>178.61</v>
      </c>
    </row>
    <row r="30" spans="2:5" hidden="1" x14ac:dyDescent="0.25">
      <c r="B30" s="21">
        <v>40196</v>
      </c>
      <c r="C30" s="4" t="s">
        <v>41</v>
      </c>
      <c r="D30" s="4" t="s">
        <v>44</v>
      </c>
      <c r="E30" s="4">
        <v>22.31</v>
      </c>
    </row>
    <row r="31" spans="2:5" hidden="1" x14ac:dyDescent="0.25">
      <c r="B31" s="21">
        <v>40481</v>
      </c>
      <c r="C31" s="4" t="s">
        <v>39</v>
      </c>
      <c r="D31" s="4" t="s">
        <v>47</v>
      </c>
      <c r="E31" s="4">
        <v>34.1</v>
      </c>
    </row>
    <row r="32" spans="2:5" hidden="1" x14ac:dyDescent="0.25">
      <c r="B32" s="21">
        <v>40366</v>
      </c>
      <c r="C32" s="4" t="s">
        <v>38</v>
      </c>
      <c r="D32" s="4" t="s">
        <v>48</v>
      </c>
      <c r="E32" s="4">
        <v>14</v>
      </c>
    </row>
    <row r="33" spans="2:5" hidden="1" x14ac:dyDescent="0.25">
      <c r="B33" s="21">
        <v>40473</v>
      </c>
      <c r="C33" s="4" t="s">
        <v>43</v>
      </c>
      <c r="D33" s="4" t="s">
        <v>48</v>
      </c>
      <c r="E33" s="4">
        <v>126.51</v>
      </c>
    </row>
    <row r="34" spans="2:5" hidden="1" x14ac:dyDescent="0.25">
      <c r="B34" s="21">
        <v>40201</v>
      </c>
      <c r="C34" s="4" t="s">
        <v>40</v>
      </c>
      <c r="D34" s="4" t="s">
        <v>44</v>
      </c>
      <c r="E34" s="4">
        <v>90.65</v>
      </c>
    </row>
    <row r="35" spans="2:5" hidden="1" x14ac:dyDescent="0.25">
      <c r="B35" s="21">
        <v>40267</v>
      </c>
      <c r="C35" s="4" t="s">
        <v>41</v>
      </c>
      <c r="D35" s="4" t="s">
        <v>44</v>
      </c>
      <c r="E35" s="4">
        <v>52.15</v>
      </c>
    </row>
    <row r="36" spans="2:5" hidden="1" x14ac:dyDescent="0.25">
      <c r="B36" s="21">
        <v>40410</v>
      </c>
      <c r="C36" s="4" t="s">
        <v>38</v>
      </c>
      <c r="D36" s="4" t="s">
        <v>49</v>
      </c>
      <c r="E36" s="4">
        <v>14.53</v>
      </c>
    </row>
    <row r="37" spans="2:5" hidden="1" x14ac:dyDescent="0.25">
      <c r="B37" s="21">
        <v>40452</v>
      </c>
      <c r="C37" s="4" t="s">
        <v>42</v>
      </c>
      <c r="D37" s="4" t="s">
        <v>46</v>
      </c>
      <c r="E37" s="4">
        <v>80.040000000000006</v>
      </c>
    </row>
    <row r="38" spans="2:5" hidden="1" x14ac:dyDescent="0.25">
      <c r="B38" s="21">
        <v>40187</v>
      </c>
      <c r="C38" s="4" t="s">
        <v>41</v>
      </c>
      <c r="D38" s="4" t="s">
        <v>49</v>
      </c>
      <c r="E38" s="4">
        <v>99.47</v>
      </c>
    </row>
    <row r="39" spans="2:5" hidden="1" x14ac:dyDescent="0.25">
      <c r="B39" s="21">
        <v>40377</v>
      </c>
      <c r="C39" s="4" t="s">
        <v>40</v>
      </c>
      <c r="D39" s="4" t="s">
        <v>48</v>
      </c>
      <c r="E39" s="4">
        <v>206.71</v>
      </c>
    </row>
    <row r="40" spans="2:5" hidden="1" x14ac:dyDescent="0.25">
      <c r="B40" s="21">
        <v>40387</v>
      </c>
      <c r="C40" s="4" t="s">
        <v>42</v>
      </c>
      <c r="D40" s="4" t="s">
        <v>46</v>
      </c>
      <c r="E40" s="4">
        <v>29.11</v>
      </c>
    </row>
    <row r="41" spans="2:5" hidden="1" x14ac:dyDescent="0.25">
      <c r="B41" s="21">
        <v>40398</v>
      </c>
      <c r="C41" s="4" t="s">
        <v>42</v>
      </c>
      <c r="D41" s="4" t="s">
        <v>46</v>
      </c>
      <c r="E41" s="4">
        <v>126.37</v>
      </c>
    </row>
    <row r="42" spans="2:5" hidden="1" x14ac:dyDescent="0.25">
      <c r="B42" s="21">
        <v>40526</v>
      </c>
      <c r="C42" s="4" t="s">
        <v>40</v>
      </c>
      <c r="D42" s="4" t="s">
        <v>48</v>
      </c>
      <c r="E42" s="4">
        <v>189.38</v>
      </c>
    </row>
    <row r="43" spans="2:5" hidden="1" x14ac:dyDescent="0.25">
      <c r="B43" s="21">
        <v>40412</v>
      </c>
      <c r="C43" s="4" t="s">
        <v>38</v>
      </c>
      <c r="D43" s="4" t="s">
        <v>47</v>
      </c>
      <c r="E43" s="4">
        <v>57.77</v>
      </c>
    </row>
    <row r="44" spans="2:5" hidden="1" x14ac:dyDescent="0.25">
      <c r="B44" s="21">
        <v>40286</v>
      </c>
      <c r="C44" s="4" t="s">
        <v>38</v>
      </c>
      <c r="D44" s="4" t="s">
        <v>44</v>
      </c>
      <c r="E44" s="4">
        <v>91.47</v>
      </c>
    </row>
    <row r="45" spans="2:5" hidden="1" x14ac:dyDescent="0.25">
      <c r="B45" s="21">
        <v>40427</v>
      </c>
      <c r="C45" s="4" t="s">
        <v>42</v>
      </c>
      <c r="D45" s="4" t="s">
        <v>49</v>
      </c>
      <c r="E45" s="4">
        <v>51.24</v>
      </c>
    </row>
    <row r="46" spans="2:5" hidden="1" x14ac:dyDescent="0.25">
      <c r="B46" s="21">
        <v>40332</v>
      </c>
      <c r="C46" s="4" t="s">
        <v>41</v>
      </c>
      <c r="D46" s="4" t="s">
        <v>49</v>
      </c>
      <c r="E46" s="4">
        <v>61.89</v>
      </c>
    </row>
    <row r="47" spans="2:5" hidden="1" x14ac:dyDescent="0.25">
      <c r="B47" s="21">
        <v>40243</v>
      </c>
      <c r="C47" s="4" t="s">
        <v>38</v>
      </c>
      <c r="D47" s="4" t="s">
        <v>46</v>
      </c>
      <c r="E47" s="4">
        <v>106.25</v>
      </c>
    </row>
    <row r="48" spans="2:5" hidden="1" x14ac:dyDescent="0.25">
      <c r="B48" s="21">
        <v>40198</v>
      </c>
      <c r="C48" s="4" t="s">
        <v>41</v>
      </c>
      <c r="D48" s="4" t="s">
        <v>45</v>
      </c>
      <c r="E48" s="4">
        <v>44.81</v>
      </c>
    </row>
    <row r="49" spans="2:5" hidden="1" x14ac:dyDescent="0.25">
      <c r="B49" s="21">
        <v>40192</v>
      </c>
      <c r="C49" s="4" t="s">
        <v>38</v>
      </c>
      <c r="D49" s="4" t="s">
        <v>45</v>
      </c>
      <c r="E49" s="4">
        <v>85.45</v>
      </c>
    </row>
    <row r="50" spans="2:5" hidden="1" x14ac:dyDescent="0.25">
      <c r="B50" s="21">
        <v>40195</v>
      </c>
      <c r="C50" s="4" t="s">
        <v>41</v>
      </c>
      <c r="D50" s="4" t="s">
        <v>49</v>
      </c>
      <c r="E50" s="4">
        <v>75.180000000000007</v>
      </c>
    </row>
    <row r="51" spans="2:5" hidden="1" x14ac:dyDescent="0.25">
      <c r="B51" s="21">
        <v>40492</v>
      </c>
      <c r="C51" s="4" t="s">
        <v>38</v>
      </c>
      <c r="D51" s="4" t="s">
        <v>47</v>
      </c>
      <c r="E51" s="4">
        <v>93.81</v>
      </c>
    </row>
    <row r="52" spans="2:5" hidden="1" x14ac:dyDescent="0.25">
      <c r="B52" s="21">
        <v>40374</v>
      </c>
      <c r="C52" s="4" t="s">
        <v>43</v>
      </c>
      <c r="D52" s="4" t="s">
        <v>48</v>
      </c>
      <c r="E52" s="4">
        <v>121.04</v>
      </c>
    </row>
    <row r="53" spans="2:5" hidden="1" x14ac:dyDescent="0.25">
      <c r="B53" s="21">
        <v>40353</v>
      </c>
      <c r="C53" s="4" t="s">
        <v>39</v>
      </c>
      <c r="D53" s="4" t="s">
        <v>48</v>
      </c>
      <c r="E53" s="4">
        <v>176.03</v>
      </c>
    </row>
    <row r="54" spans="2:5" hidden="1" x14ac:dyDescent="0.25">
      <c r="B54" s="21">
        <v>40328</v>
      </c>
      <c r="C54" s="4" t="s">
        <v>41</v>
      </c>
      <c r="D54" s="4" t="s">
        <v>44</v>
      </c>
      <c r="E54" s="4">
        <v>124.82</v>
      </c>
    </row>
    <row r="55" spans="2:5" hidden="1" x14ac:dyDescent="0.25">
      <c r="B55" s="21">
        <v>40329</v>
      </c>
      <c r="C55" s="4" t="s">
        <v>40</v>
      </c>
      <c r="D55" s="4" t="s">
        <v>49</v>
      </c>
      <c r="E55" s="4">
        <v>169.68</v>
      </c>
    </row>
    <row r="56" spans="2:5" hidden="1" x14ac:dyDescent="0.25">
      <c r="B56" s="21">
        <v>40396</v>
      </c>
      <c r="C56" s="4" t="s">
        <v>40</v>
      </c>
      <c r="D56" s="4" t="s">
        <v>46</v>
      </c>
      <c r="E56" s="4">
        <v>81.96</v>
      </c>
    </row>
    <row r="57" spans="2:5" hidden="1" x14ac:dyDescent="0.25">
      <c r="B57" s="21">
        <v>40336</v>
      </c>
      <c r="C57" s="4" t="s">
        <v>41</v>
      </c>
      <c r="D57" s="4" t="s">
        <v>48</v>
      </c>
      <c r="E57" s="4">
        <v>26.6</v>
      </c>
    </row>
    <row r="58" spans="2:5" hidden="1" x14ac:dyDescent="0.25">
      <c r="B58" s="21">
        <v>40313</v>
      </c>
      <c r="C58" s="4" t="s">
        <v>42</v>
      </c>
      <c r="D58" s="4" t="s">
        <v>49</v>
      </c>
      <c r="E58" s="4">
        <v>69.849999999999994</v>
      </c>
    </row>
    <row r="59" spans="2:5" hidden="1" x14ac:dyDescent="0.25">
      <c r="B59" s="21">
        <v>40188</v>
      </c>
      <c r="C59" s="4" t="s">
        <v>43</v>
      </c>
      <c r="D59" s="4" t="s">
        <v>44</v>
      </c>
      <c r="E59" s="4">
        <v>192.59</v>
      </c>
    </row>
    <row r="60" spans="2:5" hidden="1" x14ac:dyDescent="0.25">
      <c r="B60" s="21">
        <v>40523</v>
      </c>
      <c r="C60" s="4" t="s">
        <v>40</v>
      </c>
      <c r="D60" s="4" t="s">
        <v>46</v>
      </c>
      <c r="E60" s="4">
        <v>23.85</v>
      </c>
    </row>
    <row r="61" spans="2:5" hidden="1" x14ac:dyDescent="0.25">
      <c r="B61" s="21">
        <v>40482</v>
      </c>
      <c r="C61" s="4" t="s">
        <v>42</v>
      </c>
      <c r="D61" s="4" t="s">
        <v>45</v>
      </c>
      <c r="E61" s="4">
        <v>59.88</v>
      </c>
    </row>
    <row r="62" spans="2:5" hidden="1" x14ac:dyDescent="0.25">
      <c r="B62" s="21">
        <v>40447</v>
      </c>
      <c r="C62" s="4" t="s">
        <v>39</v>
      </c>
      <c r="D62" s="4" t="s">
        <v>47</v>
      </c>
      <c r="E62" s="4">
        <v>174.69</v>
      </c>
    </row>
    <row r="63" spans="2:5" hidden="1" x14ac:dyDescent="0.25">
      <c r="B63" s="21">
        <v>40449</v>
      </c>
      <c r="C63" s="4" t="s">
        <v>40</v>
      </c>
      <c r="D63" s="4" t="s">
        <v>44</v>
      </c>
      <c r="E63" s="4">
        <v>127.69</v>
      </c>
    </row>
    <row r="64" spans="2:5" hidden="1" x14ac:dyDescent="0.25">
      <c r="B64" s="21">
        <v>40197</v>
      </c>
      <c r="C64" s="4" t="s">
        <v>41</v>
      </c>
      <c r="D64" s="4" t="s">
        <v>46</v>
      </c>
      <c r="E64" s="4">
        <v>131.57</v>
      </c>
    </row>
    <row r="65" spans="2:5" hidden="1" x14ac:dyDescent="0.25">
      <c r="B65" s="21">
        <v>40222</v>
      </c>
      <c r="C65" s="4" t="s">
        <v>43</v>
      </c>
      <c r="D65" s="4" t="s">
        <v>47</v>
      </c>
      <c r="E65" s="4">
        <v>130.22999999999999</v>
      </c>
    </row>
    <row r="66" spans="2:5" x14ac:dyDescent="0.25">
      <c r="B66" s="21">
        <v>40347</v>
      </c>
      <c r="C66" s="4" t="s">
        <v>43</v>
      </c>
      <c r="D66" s="4" t="s">
        <v>49</v>
      </c>
      <c r="E66" s="4">
        <v>107.26</v>
      </c>
    </row>
    <row r="67" spans="2:5" hidden="1" x14ac:dyDescent="0.25">
      <c r="B67" s="21">
        <v>40244</v>
      </c>
      <c r="C67" s="4" t="s">
        <v>43</v>
      </c>
      <c r="D67" s="4" t="s">
        <v>48</v>
      </c>
      <c r="E67" s="4">
        <v>160.74</v>
      </c>
    </row>
    <row r="68" spans="2:5" hidden="1" x14ac:dyDescent="0.25">
      <c r="B68" s="21">
        <v>40336</v>
      </c>
      <c r="C68" s="4" t="s">
        <v>42</v>
      </c>
      <c r="D68" s="4" t="s">
        <v>47</v>
      </c>
      <c r="E68" s="4">
        <v>83.45</v>
      </c>
    </row>
    <row r="69" spans="2:5" hidden="1" x14ac:dyDescent="0.25">
      <c r="B69" s="21">
        <v>40402</v>
      </c>
      <c r="C69" s="4" t="s">
        <v>40</v>
      </c>
      <c r="D69" s="4" t="s">
        <v>45</v>
      </c>
      <c r="E69" s="4">
        <v>39.29</v>
      </c>
    </row>
    <row r="70" spans="2:5" hidden="1" x14ac:dyDescent="0.25">
      <c r="B70" s="21">
        <v>40460</v>
      </c>
      <c r="C70" s="4" t="s">
        <v>38</v>
      </c>
      <c r="D70" s="4" t="s">
        <v>48</v>
      </c>
      <c r="E70" s="4">
        <v>138.88</v>
      </c>
    </row>
    <row r="71" spans="2:5" hidden="1" x14ac:dyDescent="0.25">
      <c r="B71" s="21">
        <v>40325</v>
      </c>
      <c r="C71" s="4" t="s">
        <v>40</v>
      </c>
      <c r="D71" s="4" t="s">
        <v>48</v>
      </c>
      <c r="E71" s="4">
        <v>66.39</v>
      </c>
    </row>
    <row r="72" spans="2:5" hidden="1" x14ac:dyDescent="0.25">
      <c r="B72" s="21">
        <v>40335</v>
      </c>
      <c r="C72" s="4" t="s">
        <v>43</v>
      </c>
      <c r="D72" s="4" t="s">
        <v>46</v>
      </c>
      <c r="E72" s="4">
        <v>15.93</v>
      </c>
    </row>
    <row r="73" spans="2:5" hidden="1" x14ac:dyDescent="0.25">
      <c r="B73" s="21">
        <v>40404</v>
      </c>
      <c r="C73" s="4" t="s">
        <v>38</v>
      </c>
      <c r="D73" s="4" t="s">
        <v>45</v>
      </c>
      <c r="E73" s="4">
        <v>57.79</v>
      </c>
    </row>
    <row r="74" spans="2:5" hidden="1" x14ac:dyDescent="0.25">
      <c r="B74" s="21">
        <v>40254</v>
      </c>
      <c r="C74" s="4" t="s">
        <v>43</v>
      </c>
      <c r="D74" s="4" t="s">
        <v>49</v>
      </c>
      <c r="E74" s="4">
        <v>155.65</v>
      </c>
    </row>
    <row r="75" spans="2:5" hidden="1" x14ac:dyDescent="0.25">
      <c r="B75" s="21">
        <v>40239</v>
      </c>
      <c r="C75" s="4" t="s">
        <v>42</v>
      </c>
      <c r="D75" s="4" t="s">
        <v>49</v>
      </c>
      <c r="E75" s="4">
        <v>52.27</v>
      </c>
    </row>
    <row r="76" spans="2:5" hidden="1" x14ac:dyDescent="0.25">
      <c r="B76" s="21">
        <v>40387</v>
      </c>
      <c r="C76" s="4" t="s">
        <v>39</v>
      </c>
      <c r="D76" s="4" t="s">
        <v>48</v>
      </c>
      <c r="E76" s="4">
        <v>147.08000000000001</v>
      </c>
    </row>
    <row r="77" spans="2:5" hidden="1" x14ac:dyDescent="0.25">
      <c r="B77" s="21">
        <v>40487</v>
      </c>
      <c r="C77" s="4" t="s">
        <v>40</v>
      </c>
      <c r="D77" s="4" t="s">
        <v>44</v>
      </c>
      <c r="E77" s="4">
        <v>121</v>
      </c>
    </row>
    <row r="78" spans="2:5" hidden="1" x14ac:dyDescent="0.25">
      <c r="B78" s="21">
        <v>40337</v>
      </c>
      <c r="C78" s="4" t="s">
        <v>43</v>
      </c>
      <c r="D78" s="4" t="s">
        <v>48</v>
      </c>
      <c r="E78" s="4">
        <v>116.09</v>
      </c>
    </row>
    <row r="79" spans="2:5" hidden="1" x14ac:dyDescent="0.25">
      <c r="B79" s="21">
        <v>40232</v>
      </c>
      <c r="C79" s="4" t="s">
        <v>42</v>
      </c>
      <c r="D79" s="4" t="s">
        <v>49</v>
      </c>
      <c r="E79" s="4">
        <v>171.72</v>
      </c>
    </row>
    <row r="80" spans="2:5" hidden="1" x14ac:dyDescent="0.25">
      <c r="B80" s="21">
        <v>40434</v>
      </c>
      <c r="C80" s="4" t="s">
        <v>41</v>
      </c>
      <c r="D80" s="4" t="s">
        <v>46</v>
      </c>
      <c r="E80" s="4">
        <v>121.17</v>
      </c>
    </row>
    <row r="81" spans="2:5" hidden="1" x14ac:dyDescent="0.25">
      <c r="B81" s="21">
        <v>40324</v>
      </c>
      <c r="C81" s="4" t="s">
        <v>43</v>
      </c>
      <c r="D81" s="4" t="s">
        <v>44</v>
      </c>
      <c r="E81" s="4">
        <v>21.89</v>
      </c>
    </row>
    <row r="82" spans="2:5" hidden="1" x14ac:dyDescent="0.25">
      <c r="B82" s="21">
        <v>40316</v>
      </c>
      <c r="C82" s="4" t="s">
        <v>40</v>
      </c>
      <c r="D82" s="4" t="s">
        <v>47</v>
      </c>
      <c r="E82" s="4">
        <v>161.96</v>
      </c>
    </row>
    <row r="83" spans="2:5" hidden="1" x14ac:dyDescent="0.25">
      <c r="B83" s="21">
        <v>40248</v>
      </c>
      <c r="C83" s="4" t="s">
        <v>42</v>
      </c>
      <c r="D83" s="4" t="s">
        <v>47</v>
      </c>
      <c r="E83" s="4">
        <v>58.13</v>
      </c>
    </row>
    <row r="84" spans="2:5" hidden="1" x14ac:dyDescent="0.25">
      <c r="B84" s="21">
        <v>40354</v>
      </c>
      <c r="C84" s="4" t="s">
        <v>40</v>
      </c>
      <c r="D84" s="4" t="s">
        <v>45</v>
      </c>
      <c r="E84" s="4">
        <v>96.95</v>
      </c>
    </row>
    <row r="85" spans="2:5" hidden="1" x14ac:dyDescent="0.25">
      <c r="B85" s="21">
        <v>40209</v>
      </c>
      <c r="C85" s="4" t="s">
        <v>39</v>
      </c>
      <c r="D85" s="4" t="s">
        <v>49</v>
      </c>
      <c r="E85" s="4">
        <v>206.65</v>
      </c>
    </row>
    <row r="86" spans="2:5" hidden="1" x14ac:dyDescent="0.25">
      <c r="B86" s="21">
        <v>40280</v>
      </c>
      <c r="C86" s="4" t="s">
        <v>40</v>
      </c>
      <c r="D86" s="4" t="s">
        <v>46</v>
      </c>
      <c r="E86" s="4">
        <v>178.69</v>
      </c>
    </row>
    <row r="87" spans="2:5" hidden="1" x14ac:dyDescent="0.25">
      <c r="B87" s="21">
        <v>40343</v>
      </c>
      <c r="C87" s="4" t="s">
        <v>42</v>
      </c>
      <c r="D87" s="4" t="s">
        <v>46</v>
      </c>
      <c r="E87" s="4">
        <v>198.87</v>
      </c>
    </row>
    <row r="88" spans="2:5" hidden="1" x14ac:dyDescent="0.25">
      <c r="B88" s="21">
        <v>40237</v>
      </c>
      <c r="C88" s="4" t="s">
        <v>40</v>
      </c>
      <c r="D88" s="4" t="s">
        <v>44</v>
      </c>
      <c r="E88" s="4">
        <v>171.4</v>
      </c>
    </row>
    <row r="89" spans="2:5" hidden="1" x14ac:dyDescent="0.25">
      <c r="B89" s="21">
        <v>40277</v>
      </c>
      <c r="C89" s="4" t="s">
        <v>38</v>
      </c>
      <c r="D89" s="4" t="s">
        <v>44</v>
      </c>
      <c r="E89" s="4">
        <v>40.98</v>
      </c>
    </row>
    <row r="90" spans="2:5" hidden="1" x14ac:dyDescent="0.25">
      <c r="B90" s="21">
        <v>40265</v>
      </c>
      <c r="C90" s="4" t="s">
        <v>41</v>
      </c>
      <c r="D90" s="4" t="s">
        <v>44</v>
      </c>
      <c r="E90" s="4">
        <v>126.07</v>
      </c>
    </row>
    <row r="91" spans="2:5" hidden="1" x14ac:dyDescent="0.25">
      <c r="B91" s="21">
        <v>40324</v>
      </c>
      <c r="C91" s="4" t="s">
        <v>42</v>
      </c>
      <c r="D91" s="4" t="s">
        <v>47</v>
      </c>
      <c r="E91" s="4">
        <v>23.53</v>
      </c>
    </row>
    <row r="92" spans="2:5" hidden="1" x14ac:dyDescent="0.25">
      <c r="B92" s="21">
        <v>40444</v>
      </c>
      <c r="C92" s="4" t="s">
        <v>41</v>
      </c>
      <c r="D92" s="4" t="s">
        <v>49</v>
      </c>
      <c r="E92" s="4">
        <v>85.85</v>
      </c>
    </row>
    <row r="93" spans="2:5" hidden="1" x14ac:dyDescent="0.25">
      <c r="B93" s="21">
        <v>40240</v>
      </c>
      <c r="C93" s="4" t="s">
        <v>41</v>
      </c>
      <c r="D93" s="4" t="s">
        <v>48</v>
      </c>
      <c r="E93" s="4">
        <v>19.920000000000002</v>
      </c>
    </row>
    <row r="94" spans="2:5" hidden="1" x14ac:dyDescent="0.25">
      <c r="B94" s="21">
        <v>40201</v>
      </c>
      <c r="C94" s="4" t="s">
        <v>41</v>
      </c>
      <c r="D94" s="4" t="s">
        <v>45</v>
      </c>
      <c r="E94" s="4">
        <v>72.53</v>
      </c>
    </row>
    <row r="95" spans="2:5" hidden="1" x14ac:dyDescent="0.25">
      <c r="B95" s="21">
        <v>40316</v>
      </c>
      <c r="C95" s="4" t="s">
        <v>39</v>
      </c>
      <c r="D95" s="4" t="s">
        <v>46</v>
      </c>
      <c r="E95" s="4">
        <v>145.76</v>
      </c>
    </row>
    <row r="96" spans="2:5" hidden="1" x14ac:dyDescent="0.25">
      <c r="B96" s="21">
        <v>40424</v>
      </c>
      <c r="C96" s="4" t="s">
        <v>42</v>
      </c>
      <c r="D96" s="4" t="s">
        <v>45</v>
      </c>
      <c r="E96" s="4">
        <v>58.85</v>
      </c>
    </row>
    <row r="97" spans="2:5" hidden="1" x14ac:dyDescent="0.25">
      <c r="B97" s="21">
        <v>40488</v>
      </c>
      <c r="C97" s="4" t="s">
        <v>42</v>
      </c>
      <c r="D97" s="4" t="s">
        <v>44</v>
      </c>
      <c r="E97" s="4">
        <v>128.26</v>
      </c>
    </row>
    <row r="98" spans="2:5" hidden="1" x14ac:dyDescent="0.25">
      <c r="B98" s="21">
        <v>40432</v>
      </c>
      <c r="C98" s="4" t="s">
        <v>39</v>
      </c>
      <c r="D98" s="4" t="s">
        <v>45</v>
      </c>
      <c r="E98" s="4">
        <v>116.15</v>
      </c>
    </row>
    <row r="99" spans="2:5" hidden="1" x14ac:dyDescent="0.25">
      <c r="B99" s="21">
        <v>40285</v>
      </c>
      <c r="C99" s="4" t="s">
        <v>40</v>
      </c>
      <c r="D99" s="4" t="s">
        <v>48</v>
      </c>
      <c r="E99" s="4">
        <v>33.92</v>
      </c>
    </row>
    <row r="100" spans="2:5" hidden="1" x14ac:dyDescent="0.25">
      <c r="B100" s="21">
        <v>40329</v>
      </c>
      <c r="C100" s="4" t="s">
        <v>38</v>
      </c>
      <c r="D100" s="4" t="s">
        <v>49</v>
      </c>
      <c r="E100" s="4">
        <v>91.92</v>
      </c>
    </row>
    <row r="101" spans="2:5" hidden="1" x14ac:dyDescent="0.25">
      <c r="B101" s="21">
        <v>40356</v>
      </c>
      <c r="C101" s="4" t="s">
        <v>41</v>
      </c>
      <c r="D101" s="4" t="s">
        <v>45</v>
      </c>
      <c r="E101" s="4">
        <v>197.36</v>
      </c>
    </row>
    <row r="102" spans="2:5" hidden="1" x14ac:dyDescent="0.25">
      <c r="B102" s="21">
        <v>40461</v>
      </c>
      <c r="C102" s="4" t="s">
        <v>39</v>
      </c>
      <c r="D102" s="4" t="s">
        <v>49</v>
      </c>
      <c r="E102" s="4">
        <v>53.48</v>
      </c>
    </row>
    <row r="103" spans="2:5" hidden="1" x14ac:dyDescent="0.25">
      <c r="B103" s="21">
        <v>40457</v>
      </c>
      <c r="C103" s="4" t="s">
        <v>41</v>
      </c>
      <c r="D103" s="4" t="s">
        <v>48</v>
      </c>
      <c r="E103" s="4">
        <v>93.03</v>
      </c>
    </row>
    <row r="104" spans="2:5" hidden="1" x14ac:dyDescent="0.25">
      <c r="B104" s="21">
        <v>40251</v>
      </c>
      <c r="C104" s="4" t="s">
        <v>39</v>
      </c>
      <c r="D104" s="4" t="s">
        <v>48</v>
      </c>
      <c r="E104" s="4">
        <v>159.84</v>
      </c>
    </row>
    <row r="105" spans="2:5" hidden="1" x14ac:dyDescent="0.25">
      <c r="B105" s="21">
        <v>40524</v>
      </c>
      <c r="C105" s="4" t="s">
        <v>39</v>
      </c>
      <c r="D105" s="4" t="s">
        <v>44</v>
      </c>
      <c r="E105" s="4">
        <v>180.19</v>
      </c>
    </row>
    <row r="106" spans="2:5" hidden="1" x14ac:dyDescent="0.25">
      <c r="B106" s="21">
        <v>40455</v>
      </c>
      <c r="C106" s="4" t="s">
        <v>38</v>
      </c>
      <c r="D106" s="4" t="s">
        <v>45</v>
      </c>
      <c r="E106" s="4">
        <v>70.03</v>
      </c>
    </row>
    <row r="107" spans="2:5" hidden="1" x14ac:dyDescent="0.25">
      <c r="B107" s="21">
        <v>40311</v>
      </c>
      <c r="C107" s="4" t="s">
        <v>41</v>
      </c>
      <c r="D107" s="4" t="s">
        <v>48</v>
      </c>
      <c r="E107" s="4">
        <v>15.42</v>
      </c>
    </row>
    <row r="108" spans="2:5" hidden="1" x14ac:dyDescent="0.25">
      <c r="B108" s="21">
        <v>40189</v>
      </c>
      <c r="C108" s="4" t="s">
        <v>42</v>
      </c>
      <c r="D108" s="4" t="s">
        <v>46</v>
      </c>
      <c r="E108" s="4">
        <v>139.53</v>
      </c>
    </row>
    <row r="109" spans="2:5" hidden="1" x14ac:dyDescent="0.25">
      <c r="B109" s="21">
        <v>40408</v>
      </c>
      <c r="C109" s="4" t="s">
        <v>40</v>
      </c>
      <c r="D109" s="4" t="s">
        <v>44</v>
      </c>
      <c r="E109" s="4">
        <v>196.99</v>
      </c>
    </row>
    <row r="110" spans="2:5" hidden="1" x14ac:dyDescent="0.25">
      <c r="B110" s="21">
        <v>40389</v>
      </c>
      <c r="C110" s="4" t="s">
        <v>43</v>
      </c>
      <c r="D110" s="4" t="s">
        <v>44</v>
      </c>
      <c r="E110" s="4">
        <v>33.56</v>
      </c>
    </row>
    <row r="111" spans="2:5" hidden="1" x14ac:dyDescent="0.25">
      <c r="B111" s="21">
        <v>40344</v>
      </c>
      <c r="C111" s="4" t="s">
        <v>42</v>
      </c>
      <c r="D111" s="4" t="s">
        <v>45</v>
      </c>
      <c r="E111" s="4">
        <v>162.85</v>
      </c>
    </row>
    <row r="112" spans="2:5" hidden="1" x14ac:dyDescent="0.25">
      <c r="B112" s="21">
        <v>40347</v>
      </c>
      <c r="C112" s="4" t="s">
        <v>39</v>
      </c>
      <c r="D112" s="4" t="s">
        <v>45</v>
      </c>
      <c r="E112" s="4">
        <v>86.74</v>
      </c>
    </row>
    <row r="113" spans="2:5" hidden="1" x14ac:dyDescent="0.25">
      <c r="B113" s="21">
        <v>40365</v>
      </c>
      <c r="C113" s="4" t="s">
        <v>40</v>
      </c>
      <c r="D113" s="4" t="s">
        <v>49</v>
      </c>
      <c r="E113" s="4">
        <v>123.82</v>
      </c>
    </row>
    <row r="114" spans="2:5" hidden="1" x14ac:dyDescent="0.25">
      <c r="B114" s="21">
        <v>40407</v>
      </c>
      <c r="C114" s="4" t="s">
        <v>40</v>
      </c>
      <c r="D114" s="4" t="s">
        <v>46</v>
      </c>
      <c r="E114" s="4">
        <v>179.14</v>
      </c>
    </row>
    <row r="115" spans="2:5" hidden="1" x14ac:dyDescent="0.25">
      <c r="B115" s="21">
        <v>40429</v>
      </c>
      <c r="C115" s="4" t="s">
        <v>38</v>
      </c>
      <c r="D115" s="4" t="s">
        <v>47</v>
      </c>
      <c r="E115" s="4">
        <v>137.1</v>
      </c>
    </row>
    <row r="116" spans="2:5" hidden="1" x14ac:dyDescent="0.25">
      <c r="B116" s="21">
        <v>40327</v>
      </c>
      <c r="C116" s="4" t="s">
        <v>42</v>
      </c>
      <c r="D116" s="4" t="s">
        <v>48</v>
      </c>
      <c r="E116" s="4">
        <v>65.47</v>
      </c>
    </row>
    <row r="117" spans="2:5" hidden="1" x14ac:dyDescent="0.25">
      <c r="B117" s="21">
        <v>40393</v>
      </c>
      <c r="C117" s="4" t="s">
        <v>40</v>
      </c>
      <c r="D117" s="4" t="s">
        <v>45</v>
      </c>
      <c r="E117" s="4">
        <v>164.24</v>
      </c>
    </row>
    <row r="118" spans="2:5" hidden="1" x14ac:dyDescent="0.25">
      <c r="B118" s="21">
        <v>40500</v>
      </c>
      <c r="C118" s="4" t="s">
        <v>43</v>
      </c>
      <c r="D118" s="4" t="s">
        <v>46</v>
      </c>
      <c r="E118" s="4">
        <v>196.68</v>
      </c>
    </row>
    <row r="119" spans="2:5" hidden="1" x14ac:dyDescent="0.25">
      <c r="B119" s="21">
        <v>40258</v>
      </c>
      <c r="C119" s="4" t="s">
        <v>39</v>
      </c>
      <c r="D119" s="4" t="s">
        <v>44</v>
      </c>
      <c r="E119" s="4">
        <v>33.700000000000003</v>
      </c>
    </row>
    <row r="120" spans="2:5" hidden="1" x14ac:dyDescent="0.25">
      <c r="B120" s="21">
        <v>40274</v>
      </c>
      <c r="C120" s="4" t="s">
        <v>39</v>
      </c>
      <c r="D120" s="4" t="s">
        <v>44</v>
      </c>
      <c r="E120" s="4">
        <v>80.31</v>
      </c>
    </row>
    <row r="121" spans="2:5" hidden="1" x14ac:dyDescent="0.25">
      <c r="B121" s="21">
        <v>40185</v>
      </c>
      <c r="C121" s="4" t="s">
        <v>40</v>
      </c>
      <c r="D121" s="4" t="s">
        <v>49</v>
      </c>
      <c r="E121" s="4">
        <v>44.82</v>
      </c>
    </row>
    <row r="122" spans="2:5" hidden="1" x14ac:dyDescent="0.25">
      <c r="B122" s="21">
        <v>40447</v>
      </c>
      <c r="C122" s="4" t="s">
        <v>41</v>
      </c>
      <c r="D122" s="4" t="s">
        <v>48</v>
      </c>
      <c r="E122" s="4">
        <v>135.82</v>
      </c>
    </row>
    <row r="123" spans="2:5" hidden="1" x14ac:dyDescent="0.25">
      <c r="B123" s="21">
        <v>40483</v>
      </c>
      <c r="C123" s="4" t="s">
        <v>41</v>
      </c>
      <c r="D123" s="4" t="s">
        <v>45</v>
      </c>
      <c r="E123" s="4">
        <v>121.82</v>
      </c>
    </row>
    <row r="124" spans="2:5" hidden="1" x14ac:dyDescent="0.25">
      <c r="B124" s="21">
        <v>40435</v>
      </c>
      <c r="C124" s="4" t="s">
        <v>38</v>
      </c>
      <c r="D124" s="4" t="s">
        <v>48</v>
      </c>
      <c r="E124" s="4">
        <v>25.85</v>
      </c>
    </row>
    <row r="125" spans="2:5" hidden="1" x14ac:dyDescent="0.25">
      <c r="B125" s="21">
        <v>40229</v>
      </c>
      <c r="C125" s="4" t="s">
        <v>41</v>
      </c>
      <c r="D125" s="4" t="s">
        <v>49</v>
      </c>
      <c r="E125" s="4">
        <v>130.32</v>
      </c>
    </row>
    <row r="126" spans="2:5" hidden="1" x14ac:dyDescent="0.25">
      <c r="B126" s="21">
        <v>40205</v>
      </c>
      <c r="C126" s="4" t="s">
        <v>39</v>
      </c>
      <c r="D126" s="4" t="s">
        <v>46</v>
      </c>
      <c r="E126" s="4">
        <v>66.59</v>
      </c>
    </row>
    <row r="127" spans="2:5" hidden="1" x14ac:dyDescent="0.25">
      <c r="B127" s="21">
        <v>40268</v>
      </c>
      <c r="C127" s="4" t="s">
        <v>38</v>
      </c>
      <c r="D127" s="4" t="s">
        <v>45</v>
      </c>
      <c r="E127" s="4">
        <v>207.06</v>
      </c>
    </row>
    <row r="128" spans="2:5" hidden="1" x14ac:dyDescent="0.25">
      <c r="B128" s="21">
        <v>40510</v>
      </c>
      <c r="C128" s="4" t="s">
        <v>39</v>
      </c>
      <c r="D128" s="4" t="s">
        <v>47</v>
      </c>
      <c r="E128" s="4">
        <v>149.26</v>
      </c>
    </row>
    <row r="129" spans="2:5" hidden="1" x14ac:dyDescent="0.25">
      <c r="B129" s="21">
        <v>40294</v>
      </c>
      <c r="C129" s="4" t="s">
        <v>42</v>
      </c>
      <c r="D129" s="4" t="s">
        <v>48</v>
      </c>
      <c r="E129" s="4">
        <v>67.37</v>
      </c>
    </row>
    <row r="130" spans="2:5" hidden="1" x14ac:dyDescent="0.25">
      <c r="B130" s="21">
        <v>40385</v>
      </c>
      <c r="C130" s="4" t="s">
        <v>40</v>
      </c>
      <c r="D130" s="4" t="s">
        <v>44</v>
      </c>
      <c r="E130" s="4">
        <v>83.16</v>
      </c>
    </row>
    <row r="131" spans="2:5" hidden="1" x14ac:dyDescent="0.25">
      <c r="B131" s="21">
        <v>40290</v>
      </c>
      <c r="C131" s="4" t="s">
        <v>42</v>
      </c>
      <c r="D131" s="4" t="s">
        <v>47</v>
      </c>
      <c r="E131" s="4">
        <v>81.7</v>
      </c>
    </row>
    <row r="132" spans="2:5" hidden="1" x14ac:dyDescent="0.25">
      <c r="B132" s="21">
        <v>40490</v>
      </c>
      <c r="C132" s="4" t="s">
        <v>42</v>
      </c>
      <c r="D132" s="4" t="s">
        <v>48</v>
      </c>
      <c r="E132" s="4">
        <v>145.54</v>
      </c>
    </row>
    <row r="133" spans="2:5" hidden="1" x14ac:dyDescent="0.25">
      <c r="B133" s="21">
        <v>40440</v>
      </c>
      <c r="C133" s="4" t="s">
        <v>40</v>
      </c>
      <c r="D133" s="4" t="s">
        <v>46</v>
      </c>
      <c r="E133" s="4">
        <v>71.040000000000006</v>
      </c>
    </row>
    <row r="134" spans="2:5" hidden="1" x14ac:dyDescent="0.25">
      <c r="B134" s="21">
        <v>40407</v>
      </c>
      <c r="C134" s="4" t="s">
        <v>41</v>
      </c>
      <c r="D134" s="4" t="s">
        <v>48</v>
      </c>
      <c r="E134" s="4">
        <v>117.27</v>
      </c>
    </row>
    <row r="135" spans="2:5" hidden="1" x14ac:dyDescent="0.25">
      <c r="B135" s="21">
        <v>40228</v>
      </c>
      <c r="C135" s="4" t="s">
        <v>43</v>
      </c>
      <c r="D135" s="4" t="s">
        <v>45</v>
      </c>
      <c r="E135" s="4">
        <v>149.77000000000001</v>
      </c>
    </row>
    <row r="136" spans="2:5" hidden="1" x14ac:dyDescent="0.25">
      <c r="B136" s="21">
        <v>40497</v>
      </c>
      <c r="C136" s="4" t="s">
        <v>38</v>
      </c>
      <c r="D136" s="4" t="s">
        <v>49</v>
      </c>
      <c r="E136" s="4">
        <v>13.69</v>
      </c>
    </row>
    <row r="137" spans="2:5" hidden="1" x14ac:dyDescent="0.25">
      <c r="B137" s="21">
        <v>40196</v>
      </c>
      <c r="C137" s="4" t="s">
        <v>42</v>
      </c>
      <c r="D137" s="4" t="s">
        <v>46</v>
      </c>
      <c r="E137" s="4">
        <v>118.11</v>
      </c>
    </row>
    <row r="138" spans="2:5" hidden="1" x14ac:dyDescent="0.25">
      <c r="B138" s="21">
        <v>40323</v>
      </c>
      <c r="C138" s="4" t="s">
        <v>41</v>
      </c>
      <c r="D138" s="4" t="s">
        <v>45</v>
      </c>
      <c r="E138" s="4">
        <v>50.47</v>
      </c>
    </row>
    <row r="139" spans="2:5" hidden="1" x14ac:dyDescent="0.25">
      <c r="B139" s="21">
        <v>40394</v>
      </c>
      <c r="C139" s="4" t="s">
        <v>39</v>
      </c>
      <c r="D139" s="4" t="s">
        <v>46</v>
      </c>
      <c r="E139" s="4">
        <v>74.69</v>
      </c>
    </row>
    <row r="140" spans="2:5" hidden="1" x14ac:dyDescent="0.25">
      <c r="B140" s="21">
        <v>40282</v>
      </c>
      <c r="C140" s="4" t="s">
        <v>38</v>
      </c>
      <c r="D140" s="4" t="s">
        <v>44</v>
      </c>
      <c r="E140" s="4">
        <v>113.05</v>
      </c>
    </row>
    <row r="141" spans="2:5" hidden="1" x14ac:dyDescent="0.25">
      <c r="B141" s="21">
        <v>40210</v>
      </c>
      <c r="C141" s="4" t="s">
        <v>39</v>
      </c>
      <c r="D141" s="4" t="s">
        <v>46</v>
      </c>
      <c r="E141" s="4">
        <v>175.34</v>
      </c>
    </row>
    <row r="142" spans="2:5" hidden="1" x14ac:dyDescent="0.25">
      <c r="B142" s="21">
        <v>40250</v>
      </c>
      <c r="C142" s="4" t="s">
        <v>43</v>
      </c>
      <c r="D142" s="4" t="s">
        <v>46</v>
      </c>
      <c r="E142" s="4">
        <v>73.66</v>
      </c>
    </row>
    <row r="143" spans="2:5" hidden="1" x14ac:dyDescent="0.25">
      <c r="B143" s="21">
        <v>40477</v>
      </c>
      <c r="C143" s="4" t="s">
        <v>40</v>
      </c>
      <c r="D143" s="4" t="s">
        <v>48</v>
      </c>
      <c r="E143" s="4">
        <v>202.41</v>
      </c>
    </row>
    <row r="144" spans="2:5" hidden="1" x14ac:dyDescent="0.25">
      <c r="B144" s="21">
        <v>40190</v>
      </c>
      <c r="C144" s="4" t="s">
        <v>43</v>
      </c>
      <c r="D144" s="4" t="s">
        <v>45</v>
      </c>
      <c r="E144" s="4">
        <v>138</v>
      </c>
    </row>
    <row r="145" spans="2:5" hidden="1" x14ac:dyDescent="0.25">
      <c r="B145" s="21">
        <v>40328</v>
      </c>
      <c r="C145" s="4" t="s">
        <v>42</v>
      </c>
      <c r="D145" s="4" t="s">
        <v>47</v>
      </c>
      <c r="E145" s="4">
        <v>117.7</v>
      </c>
    </row>
    <row r="146" spans="2:5" hidden="1" x14ac:dyDescent="0.25">
      <c r="B146" s="21">
        <v>40291</v>
      </c>
      <c r="C146" s="4" t="s">
        <v>42</v>
      </c>
      <c r="D146" s="4" t="s">
        <v>45</v>
      </c>
      <c r="E146" s="4">
        <v>28.24</v>
      </c>
    </row>
    <row r="147" spans="2:5" hidden="1" x14ac:dyDescent="0.25">
      <c r="B147" s="21">
        <v>40485</v>
      </c>
      <c r="C147" s="4" t="s">
        <v>43</v>
      </c>
      <c r="D147" s="4" t="s">
        <v>45</v>
      </c>
      <c r="E147" s="4">
        <v>64.14</v>
      </c>
    </row>
    <row r="148" spans="2:5" hidden="1" x14ac:dyDescent="0.25">
      <c r="B148" s="21">
        <v>40199</v>
      </c>
      <c r="C148" s="4" t="s">
        <v>40</v>
      </c>
      <c r="D148" s="4" t="s">
        <v>47</v>
      </c>
      <c r="E148" s="4">
        <v>50.66</v>
      </c>
    </row>
    <row r="149" spans="2:5" hidden="1" x14ac:dyDescent="0.25">
      <c r="B149" s="21">
        <v>40382</v>
      </c>
      <c r="C149" s="4" t="s">
        <v>39</v>
      </c>
      <c r="D149" s="4" t="s">
        <v>46</v>
      </c>
      <c r="E149" s="4">
        <v>114.43</v>
      </c>
    </row>
    <row r="150" spans="2:5" hidden="1" x14ac:dyDescent="0.25">
      <c r="B150" s="21">
        <v>40308</v>
      </c>
      <c r="C150" s="4" t="s">
        <v>42</v>
      </c>
      <c r="D150" s="4" t="s">
        <v>48</v>
      </c>
      <c r="E150" s="4">
        <v>141.85</v>
      </c>
    </row>
    <row r="151" spans="2:5" hidden="1" x14ac:dyDescent="0.25">
      <c r="B151" s="21">
        <v>40497</v>
      </c>
      <c r="C151" s="4" t="s">
        <v>43</v>
      </c>
      <c r="D151" s="4" t="s">
        <v>44</v>
      </c>
      <c r="E151" s="4">
        <v>138.1</v>
      </c>
    </row>
    <row r="152" spans="2:5" hidden="1" x14ac:dyDescent="0.25">
      <c r="B152" s="21">
        <v>40186</v>
      </c>
      <c r="C152" s="4" t="s">
        <v>43</v>
      </c>
      <c r="D152" s="4" t="s">
        <v>44</v>
      </c>
      <c r="E152" s="4">
        <v>85.72</v>
      </c>
    </row>
    <row r="153" spans="2:5" hidden="1" x14ac:dyDescent="0.25">
      <c r="B153" s="21">
        <v>40184</v>
      </c>
      <c r="C153" s="4" t="s">
        <v>39</v>
      </c>
      <c r="D153" s="4" t="s">
        <v>48</v>
      </c>
      <c r="E153" s="4">
        <v>71.680000000000007</v>
      </c>
    </row>
    <row r="154" spans="2:5" hidden="1" x14ac:dyDescent="0.25">
      <c r="B154" s="21">
        <v>40428</v>
      </c>
      <c r="C154" s="4" t="s">
        <v>42</v>
      </c>
      <c r="D154" s="4" t="s">
        <v>47</v>
      </c>
      <c r="E154" s="4">
        <v>50.62</v>
      </c>
    </row>
    <row r="155" spans="2:5" hidden="1" x14ac:dyDescent="0.25">
      <c r="B155" s="21">
        <v>40286</v>
      </c>
      <c r="C155" s="4" t="s">
        <v>40</v>
      </c>
      <c r="D155" s="4" t="s">
        <v>46</v>
      </c>
      <c r="E155" s="4">
        <v>71.5</v>
      </c>
    </row>
    <row r="156" spans="2:5" hidden="1" x14ac:dyDescent="0.25">
      <c r="B156" s="21">
        <v>40502</v>
      </c>
      <c r="C156" s="4" t="s">
        <v>39</v>
      </c>
      <c r="D156" s="4" t="s">
        <v>49</v>
      </c>
      <c r="E156" s="4">
        <v>200.8</v>
      </c>
    </row>
    <row r="157" spans="2:5" hidden="1" x14ac:dyDescent="0.25">
      <c r="B157" s="21">
        <v>40449</v>
      </c>
      <c r="C157" s="4" t="s">
        <v>38</v>
      </c>
      <c r="D157" s="4" t="s">
        <v>46</v>
      </c>
      <c r="E157" s="4">
        <v>32.71</v>
      </c>
    </row>
    <row r="158" spans="2:5" hidden="1" x14ac:dyDescent="0.25">
      <c r="B158" s="21">
        <v>40346</v>
      </c>
      <c r="C158" s="4" t="s">
        <v>40</v>
      </c>
      <c r="D158" s="4" t="s">
        <v>48</v>
      </c>
      <c r="E158" s="4">
        <v>100.81</v>
      </c>
    </row>
    <row r="159" spans="2:5" hidden="1" x14ac:dyDescent="0.25">
      <c r="B159" s="21">
        <v>40258</v>
      </c>
      <c r="C159" s="4" t="s">
        <v>41</v>
      </c>
      <c r="D159" s="4" t="s">
        <v>44</v>
      </c>
      <c r="E159" s="4">
        <v>100.04</v>
      </c>
    </row>
    <row r="160" spans="2:5" hidden="1" x14ac:dyDescent="0.25">
      <c r="B160" s="21">
        <v>40285</v>
      </c>
      <c r="C160" s="4" t="s">
        <v>42</v>
      </c>
      <c r="D160" s="4" t="s">
        <v>48</v>
      </c>
      <c r="E160" s="4">
        <v>24.89</v>
      </c>
    </row>
    <row r="161" spans="2:5" hidden="1" x14ac:dyDescent="0.25">
      <c r="B161" s="21">
        <v>40338</v>
      </c>
      <c r="C161" s="4" t="s">
        <v>39</v>
      </c>
      <c r="D161" s="4" t="s">
        <v>44</v>
      </c>
      <c r="E161" s="4">
        <v>176.11</v>
      </c>
    </row>
    <row r="162" spans="2:5" hidden="1" x14ac:dyDescent="0.25">
      <c r="B162" s="21">
        <v>40510</v>
      </c>
      <c r="C162" s="4" t="s">
        <v>40</v>
      </c>
      <c r="D162" s="4" t="s">
        <v>45</v>
      </c>
      <c r="E162" s="4">
        <v>168.99</v>
      </c>
    </row>
    <row r="163" spans="2:5" hidden="1" x14ac:dyDescent="0.25">
      <c r="B163" s="21">
        <v>40362</v>
      </c>
      <c r="C163" s="4" t="s">
        <v>42</v>
      </c>
      <c r="D163" s="4" t="s">
        <v>44</v>
      </c>
      <c r="E163" s="4">
        <v>114.34</v>
      </c>
    </row>
    <row r="164" spans="2:5" hidden="1" x14ac:dyDescent="0.25">
      <c r="B164" s="21">
        <v>40436</v>
      </c>
      <c r="C164" s="4" t="s">
        <v>38</v>
      </c>
      <c r="D164" s="4" t="s">
        <v>45</v>
      </c>
      <c r="E164" s="4">
        <v>203.53</v>
      </c>
    </row>
    <row r="165" spans="2:5" hidden="1" x14ac:dyDescent="0.25">
      <c r="B165" s="21">
        <v>40205</v>
      </c>
      <c r="C165" s="4" t="s">
        <v>42</v>
      </c>
      <c r="D165" s="4" t="s">
        <v>46</v>
      </c>
      <c r="E165" s="4">
        <v>196.69</v>
      </c>
    </row>
    <row r="166" spans="2:5" hidden="1" x14ac:dyDescent="0.25">
      <c r="B166" s="21">
        <v>40222</v>
      </c>
      <c r="C166" s="4" t="s">
        <v>38</v>
      </c>
      <c r="D166" s="4" t="s">
        <v>44</v>
      </c>
      <c r="E166" s="4">
        <v>13.61</v>
      </c>
    </row>
    <row r="167" spans="2:5" hidden="1" x14ac:dyDescent="0.25">
      <c r="B167" s="21">
        <v>40267</v>
      </c>
      <c r="C167" s="4" t="s">
        <v>43</v>
      </c>
      <c r="D167" s="4" t="s">
        <v>47</v>
      </c>
      <c r="E167" s="4">
        <v>43.16</v>
      </c>
    </row>
    <row r="168" spans="2:5" hidden="1" x14ac:dyDescent="0.25">
      <c r="B168" s="21">
        <v>40448</v>
      </c>
      <c r="C168" s="4" t="s">
        <v>40</v>
      </c>
      <c r="D168" s="4" t="s">
        <v>44</v>
      </c>
      <c r="E168" s="4">
        <v>30.67</v>
      </c>
    </row>
    <row r="169" spans="2:5" hidden="1" x14ac:dyDescent="0.25">
      <c r="B169" s="21">
        <v>40465</v>
      </c>
      <c r="C169" s="4" t="s">
        <v>43</v>
      </c>
      <c r="D169" s="4" t="s">
        <v>44</v>
      </c>
      <c r="E169" s="4">
        <v>150.93</v>
      </c>
    </row>
    <row r="170" spans="2:5" hidden="1" x14ac:dyDescent="0.25">
      <c r="B170" s="21">
        <v>40406</v>
      </c>
      <c r="C170" s="4" t="s">
        <v>40</v>
      </c>
      <c r="D170" s="4" t="s">
        <v>48</v>
      </c>
      <c r="E170" s="4">
        <v>62.26</v>
      </c>
    </row>
    <row r="171" spans="2:5" hidden="1" x14ac:dyDescent="0.25">
      <c r="B171" s="21">
        <v>40249</v>
      </c>
      <c r="C171" s="4" t="s">
        <v>43</v>
      </c>
      <c r="D171" s="4" t="s">
        <v>47</v>
      </c>
      <c r="E171" s="4">
        <v>150.52000000000001</v>
      </c>
    </row>
    <row r="172" spans="2:5" hidden="1" x14ac:dyDescent="0.25">
      <c r="B172" s="21">
        <v>40432</v>
      </c>
      <c r="C172" s="4" t="s">
        <v>41</v>
      </c>
      <c r="D172" s="4" t="s">
        <v>46</v>
      </c>
      <c r="E172" s="4">
        <v>38.49</v>
      </c>
    </row>
    <row r="173" spans="2:5" hidden="1" x14ac:dyDescent="0.25">
      <c r="B173" s="21">
        <v>40304</v>
      </c>
      <c r="C173" s="4" t="s">
        <v>39</v>
      </c>
      <c r="D173" s="4" t="s">
        <v>47</v>
      </c>
      <c r="E173" s="4">
        <v>167.11</v>
      </c>
    </row>
    <row r="174" spans="2:5" hidden="1" x14ac:dyDescent="0.25">
      <c r="B174" s="21">
        <v>40212</v>
      </c>
      <c r="C174" s="4" t="s">
        <v>41</v>
      </c>
      <c r="D174" s="4" t="s">
        <v>49</v>
      </c>
      <c r="E174" s="4">
        <v>158.36000000000001</v>
      </c>
    </row>
    <row r="175" spans="2:5" hidden="1" x14ac:dyDescent="0.25">
      <c r="B175" s="21">
        <v>40485</v>
      </c>
      <c r="C175" s="4" t="s">
        <v>41</v>
      </c>
      <c r="D175" s="4" t="s">
        <v>49</v>
      </c>
      <c r="E175" s="4">
        <v>80.47</v>
      </c>
    </row>
    <row r="176" spans="2:5" hidden="1" x14ac:dyDescent="0.25">
      <c r="B176" s="21">
        <v>40357</v>
      </c>
      <c r="C176" s="4" t="s">
        <v>41</v>
      </c>
      <c r="D176" s="4" t="s">
        <v>47</v>
      </c>
      <c r="E176" s="4">
        <v>123.23</v>
      </c>
    </row>
    <row r="177" spans="2:5" hidden="1" x14ac:dyDescent="0.25">
      <c r="B177" s="21">
        <v>40263</v>
      </c>
      <c r="C177" s="4" t="s">
        <v>38</v>
      </c>
      <c r="D177" s="4" t="s">
        <v>49</v>
      </c>
      <c r="E177" s="4">
        <v>81.16</v>
      </c>
    </row>
    <row r="178" spans="2:5" hidden="1" x14ac:dyDescent="0.25">
      <c r="B178" s="21">
        <v>40251</v>
      </c>
      <c r="C178" s="4" t="s">
        <v>38</v>
      </c>
      <c r="D178" s="4" t="s">
        <v>44</v>
      </c>
      <c r="E178" s="4">
        <v>105.6</v>
      </c>
    </row>
    <row r="179" spans="2:5" hidden="1" x14ac:dyDescent="0.25">
      <c r="B179" s="21">
        <v>40442</v>
      </c>
      <c r="C179" s="4" t="s">
        <v>41</v>
      </c>
      <c r="D179" s="4" t="s">
        <v>47</v>
      </c>
      <c r="E179" s="4">
        <v>191.89</v>
      </c>
    </row>
    <row r="180" spans="2:5" hidden="1" x14ac:dyDescent="0.25">
      <c r="B180" s="21">
        <v>40311</v>
      </c>
      <c r="C180" s="4" t="s">
        <v>42</v>
      </c>
      <c r="D180" s="4" t="s">
        <v>49</v>
      </c>
      <c r="E180" s="4">
        <v>167.16</v>
      </c>
    </row>
    <row r="181" spans="2:5" hidden="1" x14ac:dyDescent="0.25">
      <c r="B181" s="21">
        <v>40203</v>
      </c>
      <c r="C181" s="4" t="s">
        <v>41</v>
      </c>
      <c r="D181" s="4" t="s">
        <v>49</v>
      </c>
      <c r="E181" s="4">
        <v>141.91</v>
      </c>
    </row>
    <row r="182" spans="2:5" hidden="1" x14ac:dyDescent="0.25">
      <c r="B182" s="21">
        <v>40416</v>
      </c>
      <c r="C182" s="4" t="s">
        <v>39</v>
      </c>
      <c r="D182" s="4" t="s">
        <v>47</v>
      </c>
      <c r="E182" s="4">
        <v>68.599999999999994</v>
      </c>
    </row>
    <row r="183" spans="2:5" hidden="1" x14ac:dyDescent="0.25">
      <c r="B183" s="21">
        <v>40406</v>
      </c>
      <c r="C183" s="4" t="s">
        <v>40</v>
      </c>
      <c r="D183" s="4" t="s">
        <v>49</v>
      </c>
      <c r="E183" s="4">
        <v>73.27</v>
      </c>
    </row>
    <row r="184" spans="2:5" hidden="1" x14ac:dyDescent="0.25">
      <c r="B184" s="21">
        <v>40245</v>
      </c>
      <c r="C184" s="4" t="s">
        <v>41</v>
      </c>
      <c r="D184" s="4" t="s">
        <v>47</v>
      </c>
      <c r="E184" s="4">
        <v>140.68</v>
      </c>
    </row>
    <row r="185" spans="2:5" hidden="1" x14ac:dyDescent="0.25">
      <c r="B185" s="21">
        <v>40372</v>
      </c>
      <c r="C185" s="4" t="s">
        <v>42</v>
      </c>
      <c r="D185" s="4" t="s">
        <v>49</v>
      </c>
      <c r="E185" s="4">
        <v>43.14</v>
      </c>
    </row>
    <row r="186" spans="2:5" hidden="1" x14ac:dyDescent="0.25">
      <c r="B186" s="21">
        <v>40413</v>
      </c>
      <c r="C186" s="4" t="s">
        <v>43</v>
      </c>
      <c r="D186" s="4" t="s">
        <v>46</v>
      </c>
      <c r="E186" s="4">
        <v>179.78</v>
      </c>
    </row>
    <row r="187" spans="2:5" hidden="1" x14ac:dyDescent="0.25">
      <c r="B187" s="21">
        <v>40186</v>
      </c>
      <c r="C187" s="4" t="s">
        <v>38</v>
      </c>
      <c r="D187" s="4" t="s">
        <v>49</v>
      </c>
      <c r="E187" s="4">
        <v>136.36000000000001</v>
      </c>
    </row>
    <row r="188" spans="2:5" hidden="1" x14ac:dyDescent="0.25">
      <c r="B188" s="21">
        <v>40363</v>
      </c>
      <c r="C188" s="4" t="s">
        <v>39</v>
      </c>
      <c r="D188" s="4" t="s">
        <v>49</v>
      </c>
      <c r="E188" s="4">
        <v>121.8</v>
      </c>
    </row>
    <row r="189" spans="2:5" hidden="1" x14ac:dyDescent="0.25">
      <c r="B189" s="21">
        <v>40223</v>
      </c>
      <c r="C189" s="4" t="s">
        <v>43</v>
      </c>
      <c r="D189" s="4" t="s">
        <v>46</v>
      </c>
      <c r="E189" s="4">
        <v>22.91</v>
      </c>
    </row>
    <row r="190" spans="2:5" hidden="1" x14ac:dyDescent="0.25">
      <c r="B190" s="21">
        <v>40465</v>
      </c>
      <c r="C190" s="4" t="s">
        <v>41</v>
      </c>
      <c r="D190" s="4" t="s">
        <v>46</v>
      </c>
      <c r="E190" s="4">
        <v>60.93</v>
      </c>
    </row>
    <row r="191" spans="2:5" hidden="1" x14ac:dyDescent="0.25">
      <c r="B191" s="21">
        <v>40446</v>
      </c>
      <c r="C191" s="4" t="s">
        <v>41</v>
      </c>
      <c r="D191" s="4" t="s">
        <v>47</v>
      </c>
      <c r="E191" s="4">
        <v>59.67</v>
      </c>
    </row>
    <row r="192" spans="2:5" hidden="1" x14ac:dyDescent="0.25">
      <c r="B192" s="21">
        <v>40204</v>
      </c>
      <c r="C192" s="4" t="s">
        <v>38</v>
      </c>
      <c r="D192" s="4" t="s">
        <v>45</v>
      </c>
      <c r="E192" s="4">
        <v>38.229999999999997</v>
      </c>
    </row>
    <row r="193" spans="2:5" hidden="1" x14ac:dyDescent="0.25">
      <c r="B193" s="21">
        <v>40268</v>
      </c>
      <c r="C193" s="4" t="s">
        <v>39</v>
      </c>
      <c r="D193" s="4" t="s">
        <v>49</v>
      </c>
      <c r="E193" s="4">
        <v>28.47</v>
      </c>
    </row>
    <row r="194" spans="2:5" hidden="1" x14ac:dyDescent="0.25">
      <c r="B194" s="21">
        <v>40312</v>
      </c>
      <c r="C194" s="4" t="s">
        <v>39</v>
      </c>
      <c r="D194" s="4" t="s">
        <v>45</v>
      </c>
      <c r="E194" s="4">
        <v>29.27</v>
      </c>
    </row>
    <row r="195" spans="2:5" hidden="1" x14ac:dyDescent="0.25">
      <c r="B195" s="21">
        <v>40315</v>
      </c>
      <c r="C195" s="4" t="s">
        <v>43</v>
      </c>
      <c r="D195" s="4" t="s">
        <v>48</v>
      </c>
      <c r="E195" s="4">
        <v>146.41</v>
      </c>
    </row>
    <row r="196" spans="2:5" hidden="1" x14ac:dyDescent="0.25">
      <c r="B196" s="21">
        <v>40197</v>
      </c>
      <c r="C196" s="4" t="s">
        <v>43</v>
      </c>
      <c r="D196" s="4" t="s">
        <v>47</v>
      </c>
      <c r="E196" s="4">
        <v>82.69</v>
      </c>
    </row>
    <row r="197" spans="2:5" hidden="1" x14ac:dyDescent="0.25">
      <c r="B197" s="21">
        <v>40378</v>
      </c>
      <c r="C197" s="4" t="s">
        <v>41</v>
      </c>
      <c r="D197" s="4" t="s">
        <v>44</v>
      </c>
      <c r="E197" s="4">
        <v>78.42</v>
      </c>
    </row>
    <row r="198" spans="2:5" hidden="1" x14ac:dyDescent="0.25">
      <c r="B198" s="21">
        <v>40206</v>
      </c>
      <c r="C198" s="4" t="s">
        <v>38</v>
      </c>
      <c r="D198" s="4" t="s">
        <v>46</v>
      </c>
      <c r="E198" s="4">
        <v>210.09</v>
      </c>
    </row>
    <row r="199" spans="2:5" hidden="1" x14ac:dyDescent="0.25">
      <c r="B199" s="21">
        <v>40515</v>
      </c>
      <c r="C199" s="4" t="s">
        <v>41</v>
      </c>
      <c r="D199" s="4" t="s">
        <v>44</v>
      </c>
      <c r="E199" s="4">
        <v>111.88</v>
      </c>
    </row>
    <row r="200" spans="2:5" hidden="1" x14ac:dyDescent="0.25">
      <c r="B200" s="21">
        <v>40340</v>
      </c>
      <c r="C200" s="4" t="s">
        <v>38</v>
      </c>
      <c r="D200" s="4" t="s">
        <v>46</v>
      </c>
      <c r="E200" s="4">
        <v>15.78</v>
      </c>
    </row>
    <row r="201" spans="2:5" hidden="1" x14ac:dyDescent="0.25">
      <c r="B201" s="21">
        <v>40483</v>
      </c>
      <c r="C201" s="4" t="s">
        <v>38</v>
      </c>
      <c r="D201" s="4" t="s">
        <v>44</v>
      </c>
      <c r="E201" s="4">
        <v>210.41</v>
      </c>
    </row>
    <row r="202" spans="2:5" hidden="1" x14ac:dyDescent="0.25">
      <c r="B202" s="21">
        <v>40461</v>
      </c>
      <c r="C202" s="4" t="s">
        <v>42</v>
      </c>
      <c r="D202" s="4" t="s">
        <v>44</v>
      </c>
      <c r="E202" s="4">
        <v>110.35</v>
      </c>
    </row>
    <row r="203" spans="2:5" hidden="1" x14ac:dyDescent="0.25">
      <c r="B203" s="21">
        <v>40441</v>
      </c>
      <c r="C203" s="4" t="s">
        <v>40</v>
      </c>
      <c r="D203" s="4" t="s">
        <v>46</v>
      </c>
      <c r="E203" s="4">
        <v>56.91</v>
      </c>
    </row>
    <row r="204" spans="2:5" hidden="1" x14ac:dyDescent="0.25">
      <c r="B204" s="21">
        <v>40318</v>
      </c>
      <c r="C204" s="4" t="s">
        <v>41</v>
      </c>
      <c r="D204" s="4" t="s">
        <v>47</v>
      </c>
      <c r="E204" s="4">
        <v>20.54</v>
      </c>
    </row>
    <row r="205" spans="2:5" hidden="1" x14ac:dyDescent="0.25">
      <c r="B205" s="21">
        <v>40469</v>
      </c>
      <c r="C205" s="4" t="s">
        <v>40</v>
      </c>
      <c r="D205" s="4" t="s">
        <v>44</v>
      </c>
      <c r="E205" s="4">
        <v>203.14</v>
      </c>
    </row>
    <row r="206" spans="2:5" hidden="1" x14ac:dyDescent="0.25">
      <c r="B206" s="21">
        <v>40402</v>
      </c>
      <c r="C206" s="4" t="s">
        <v>41</v>
      </c>
      <c r="D206" s="4" t="s">
        <v>48</v>
      </c>
      <c r="E206" s="4">
        <v>83.42</v>
      </c>
    </row>
    <row r="207" spans="2:5" hidden="1" x14ac:dyDescent="0.25">
      <c r="B207" s="21">
        <v>40511</v>
      </c>
      <c r="C207" s="4" t="s">
        <v>38</v>
      </c>
      <c r="D207" s="4" t="s">
        <v>46</v>
      </c>
      <c r="E207" s="4">
        <v>188.03</v>
      </c>
    </row>
    <row r="208" spans="2:5" hidden="1" x14ac:dyDescent="0.25">
      <c r="B208" s="21">
        <v>40501</v>
      </c>
      <c r="C208" s="4" t="s">
        <v>43</v>
      </c>
      <c r="D208" s="4" t="s">
        <v>46</v>
      </c>
      <c r="E208" s="4">
        <v>22.55</v>
      </c>
    </row>
    <row r="209" spans="2:5" hidden="1" x14ac:dyDescent="0.25">
      <c r="B209" s="21">
        <v>40279</v>
      </c>
      <c r="C209" s="4" t="s">
        <v>43</v>
      </c>
      <c r="D209" s="4" t="s">
        <v>48</v>
      </c>
      <c r="E209" s="4">
        <v>42.34</v>
      </c>
    </row>
    <row r="210" spans="2:5" hidden="1" x14ac:dyDescent="0.25">
      <c r="B210" s="21">
        <v>40477</v>
      </c>
      <c r="C210" s="4" t="s">
        <v>41</v>
      </c>
      <c r="D210" s="4" t="s">
        <v>46</v>
      </c>
      <c r="E210" s="4">
        <v>152.29</v>
      </c>
    </row>
    <row r="211" spans="2:5" hidden="1" x14ac:dyDescent="0.25">
      <c r="B211" s="21">
        <v>40435</v>
      </c>
      <c r="C211" s="4" t="s">
        <v>41</v>
      </c>
      <c r="D211" s="4" t="s">
        <v>44</v>
      </c>
      <c r="E211" s="4">
        <v>85.34</v>
      </c>
    </row>
    <row r="212" spans="2:5" hidden="1" x14ac:dyDescent="0.25">
      <c r="B212" s="21">
        <v>40428</v>
      </c>
      <c r="C212" s="4" t="s">
        <v>41</v>
      </c>
      <c r="D212" s="4" t="s">
        <v>47</v>
      </c>
      <c r="E212" s="4">
        <v>139.35</v>
      </c>
    </row>
    <row r="213" spans="2:5" hidden="1" x14ac:dyDescent="0.25">
      <c r="B213" s="21">
        <v>40483</v>
      </c>
      <c r="C213" s="4" t="s">
        <v>42</v>
      </c>
      <c r="D213" s="4" t="s">
        <v>49</v>
      </c>
      <c r="E213" s="4">
        <v>102.26</v>
      </c>
    </row>
    <row r="214" spans="2:5" hidden="1" x14ac:dyDescent="0.25">
      <c r="B214" s="21">
        <v>40225</v>
      </c>
      <c r="C214" s="4" t="s">
        <v>43</v>
      </c>
      <c r="D214" s="4" t="s">
        <v>48</v>
      </c>
      <c r="E214" s="4">
        <v>186.45</v>
      </c>
    </row>
    <row r="215" spans="2:5" hidden="1" x14ac:dyDescent="0.25">
      <c r="B215" s="21">
        <v>40489</v>
      </c>
      <c r="C215" s="4" t="s">
        <v>38</v>
      </c>
      <c r="D215" s="4" t="s">
        <v>44</v>
      </c>
      <c r="E215" s="4">
        <v>106.14</v>
      </c>
    </row>
    <row r="216" spans="2:5" hidden="1" x14ac:dyDescent="0.25">
      <c r="B216" s="21">
        <v>40407</v>
      </c>
      <c r="C216" s="4" t="s">
        <v>40</v>
      </c>
      <c r="D216" s="4" t="s">
        <v>46</v>
      </c>
      <c r="E216" s="4">
        <v>197.37</v>
      </c>
    </row>
    <row r="217" spans="2:5" hidden="1" x14ac:dyDescent="0.25">
      <c r="B217" s="21">
        <v>40205</v>
      </c>
      <c r="C217" s="4" t="s">
        <v>39</v>
      </c>
      <c r="D217" s="4" t="s">
        <v>46</v>
      </c>
      <c r="E217" s="4">
        <v>100.74</v>
      </c>
    </row>
    <row r="218" spans="2:5" x14ac:dyDescent="0.25">
      <c r="B218" s="21">
        <v>40344</v>
      </c>
      <c r="C218" s="4" t="s">
        <v>42</v>
      </c>
      <c r="D218" s="4" t="s">
        <v>49</v>
      </c>
      <c r="E218" s="4">
        <v>53.71</v>
      </c>
    </row>
    <row r="219" spans="2:5" hidden="1" x14ac:dyDescent="0.25">
      <c r="B219" s="21">
        <v>40373</v>
      </c>
      <c r="C219" s="4" t="s">
        <v>38</v>
      </c>
      <c r="D219" s="4" t="s">
        <v>47</v>
      </c>
      <c r="E219" s="4">
        <v>25.78</v>
      </c>
    </row>
    <row r="220" spans="2:5" hidden="1" x14ac:dyDescent="0.25">
      <c r="B220" s="21">
        <v>40185</v>
      </c>
      <c r="C220" s="4" t="s">
        <v>41</v>
      </c>
      <c r="D220" s="4" t="s">
        <v>46</v>
      </c>
      <c r="E220" s="4">
        <v>208.96</v>
      </c>
    </row>
    <row r="221" spans="2:5" hidden="1" x14ac:dyDescent="0.25">
      <c r="B221" s="21">
        <v>40238</v>
      </c>
      <c r="C221" s="4" t="s">
        <v>42</v>
      </c>
      <c r="D221" s="4" t="s">
        <v>49</v>
      </c>
      <c r="E221" s="4">
        <v>198.98</v>
      </c>
    </row>
    <row r="222" spans="2:5" hidden="1" x14ac:dyDescent="0.25">
      <c r="B222" s="21">
        <v>40425</v>
      </c>
      <c r="C222" s="4" t="s">
        <v>43</v>
      </c>
      <c r="D222" s="4" t="s">
        <v>44</v>
      </c>
      <c r="E222" s="4">
        <v>95.8</v>
      </c>
    </row>
    <row r="223" spans="2:5" hidden="1" x14ac:dyDescent="0.25">
      <c r="B223" s="21">
        <v>40255</v>
      </c>
      <c r="C223" s="4" t="s">
        <v>43</v>
      </c>
      <c r="D223" s="4" t="s">
        <v>49</v>
      </c>
      <c r="E223" s="4">
        <v>176.43</v>
      </c>
    </row>
    <row r="224" spans="2:5" hidden="1" x14ac:dyDescent="0.25">
      <c r="B224" s="21">
        <v>40319</v>
      </c>
      <c r="C224" s="4" t="s">
        <v>41</v>
      </c>
      <c r="D224" s="4" t="s">
        <v>45</v>
      </c>
      <c r="E224" s="4">
        <v>168.86</v>
      </c>
    </row>
    <row r="225" spans="2:5" hidden="1" x14ac:dyDescent="0.25">
      <c r="B225" s="21">
        <v>40421</v>
      </c>
      <c r="C225" s="4" t="s">
        <v>43</v>
      </c>
      <c r="D225" s="4" t="s">
        <v>49</v>
      </c>
      <c r="E225" s="4">
        <v>86.43</v>
      </c>
    </row>
    <row r="226" spans="2:5" hidden="1" x14ac:dyDescent="0.25">
      <c r="B226" s="21">
        <v>40273</v>
      </c>
      <c r="C226" s="4" t="s">
        <v>42</v>
      </c>
      <c r="D226" s="4" t="s">
        <v>46</v>
      </c>
      <c r="E226" s="4">
        <v>164.42</v>
      </c>
    </row>
    <row r="227" spans="2:5" hidden="1" x14ac:dyDescent="0.25">
      <c r="B227" s="21">
        <v>40454</v>
      </c>
      <c r="C227" s="4" t="s">
        <v>39</v>
      </c>
      <c r="D227" s="4" t="s">
        <v>45</v>
      </c>
      <c r="E227" s="4">
        <v>183.86</v>
      </c>
    </row>
    <row r="228" spans="2:5" hidden="1" x14ac:dyDescent="0.25">
      <c r="B228" s="21">
        <v>40245</v>
      </c>
      <c r="C228" s="4" t="s">
        <v>42</v>
      </c>
      <c r="D228" s="4" t="s">
        <v>44</v>
      </c>
      <c r="E228" s="4">
        <v>204.33</v>
      </c>
    </row>
    <row r="229" spans="2:5" hidden="1" x14ac:dyDescent="0.25">
      <c r="B229" s="21">
        <v>40519</v>
      </c>
      <c r="C229" s="4" t="s">
        <v>41</v>
      </c>
      <c r="D229" s="4" t="s">
        <v>49</v>
      </c>
      <c r="E229" s="4">
        <v>125.97</v>
      </c>
    </row>
    <row r="230" spans="2:5" hidden="1" x14ac:dyDescent="0.25">
      <c r="B230" s="21">
        <v>40426</v>
      </c>
      <c r="C230" s="4" t="s">
        <v>38</v>
      </c>
      <c r="D230" s="4" t="s">
        <v>47</v>
      </c>
      <c r="E230" s="4">
        <v>204.35</v>
      </c>
    </row>
    <row r="231" spans="2:5" hidden="1" x14ac:dyDescent="0.25">
      <c r="B231" s="21">
        <v>40414</v>
      </c>
      <c r="C231" s="4" t="s">
        <v>40</v>
      </c>
      <c r="D231" s="4" t="s">
        <v>49</v>
      </c>
      <c r="E231" s="4">
        <v>73.78</v>
      </c>
    </row>
    <row r="232" spans="2:5" hidden="1" x14ac:dyDescent="0.25">
      <c r="B232" s="21">
        <v>40328</v>
      </c>
      <c r="C232" s="4" t="s">
        <v>43</v>
      </c>
      <c r="D232" s="4" t="s">
        <v>46</v>
      </c>
      <c r="E232" s="4">
        <v>183.68</v>
      </c>
    </row>
    <row r="233" spans="2:5" hidden="1" x14ac:dyDescent="0.25">
      <c r="B233" s="21">
        <v>40215</v>
      </c>
      <c r="C233" s="4" t="s">
        <v>41</v>
      </c>
      <c r="D233" s="4" t="s">
        <v>44</v>
      </c>
      <c r="E233" s="4">
        <v>62.12</v>
      </c>
    </row>
    <row r="234" spans="2:5" hidden="1" x14ac:dyDescent="0.25">
      <c r="B234" s="21">
        <v>40411</v>
      </c>
      <c r="C234" s="4" t="s">
        <v>42</v>
      </c>
      <c r="D234" s="4" t="s">
        <v>49</v>
      </c>
      <c r="E234" s="4">
        <v>168.45</v>
      </c>
    </row>
    <row r="235" spans="2:5" hidden="1" x14ac:dyDescent="0.25">
      <c r="B235" s="21">
        <v>40338</v>
      </c>
      <c r="C235" s="4" t="s">
        <v>41</v>
      </c>
      <c r="D235" s="4" t="s">
        <v>49</v>
      </c>
      <c r="E235" s="4">
        <v>88.91</v>
      </c>
    </row>
    <row r="236" spans="2:5" hidden="1" x14ac:dyDescent="0.25">
      <c r="B236" s="21">
        <v>40185</v>
      </c>
      <c r="C236" s="4" t="s">
        <v>41</v>
      </c>
      <c r="D236" s="4" t="s">
        <v>49</v>
      </c>
      <c r="E236" s="4">
        <v>36.22</v>
      </c>
    </row>
    <row r="237" spans="2:5" hidden="1" x14ac:dyDescent="0.25">
      <c r="B237" s="21">
        <v>40292</v>
      </c>
      <c r="C237" s="4" t="s">
        <v>40</v>
      </c>
      <c r="D237" s="4" t="s">
        <v>44</v>
      </c>
      <c r="E237" s="4">
        <v>52.17</v>
      </c>
    </row>
    <row r="238" spans="2:5" hidden="1" x14ac:dyDescent="0.25">
      <c r="B238" s="21">
        <v>40280</v>
      </c>
      <c r="C238" s="4" t="s">
        <v>40</v>
      </c>
      <c r="D238" s="4" t="s">
        <v>46</v>
      </c>
      <c r="E238" s="4">
        <v>18.36</v>
      </c>
    </row>
    <row r="239" spans="2:5" hidden="1" x14ac:dyDescent="0.25">
      <c r="B239" s="21">
        <v>40416</v>
      </c>
      <c r="C239" s="4" t="s">
        <v>38</v>
      </c>
      <c r="D239" s="4" t="s">
        <v>48</v>
      </c>
      <c r="E239" s="4">
        <v>62.85</v>
      </c>
    </row>
    <row r="240" spans="2:5" hidden="1" x14ac:dyDescent="0.25">
      <c r="B240" s="21">
        <v>40502</v>
      </c>
      <c r="C240" s="4" t="s">
        <v>41</v>
      </c>
      <c r="D240" s="4" t="s">
        <v>45</v>
      </c>
      <c r="E240" s="4">
        <v>52.44</v>
      </c>
    </row>
    <row r="241" spans="2:5" hidden="1" x14ac:dyDescent="0.25">
      <c r="B241" s="21">
        <v>40539</v>
      </c>
      <c r="C241" s="4" t="s">
        <v>40</v>
      </c>
      <c r="D241" s="4" t="s">
        <v>44</v>
      </c>
      <c r="E241" s="4">
        <v>159.51</v>
      </c>
    </row>
    <row r="242" spans="2:5" hidden="1" x14ac:dyDescent="0.25">
      <c r="B242" s="21">
        <v>40421</v>
      </c>
      <c r="C242" s="4" t="s">
        <v>41</v>
      </c>
      <c r="D242" s="4" t="s">
        <v>49</v>
      </c>
      <c r="E242" s="4">
        <v>185.38</v>
      </c>
    </row>
    <row r="243" spans="2:5" hidden="1" x14ac:dyDescent="0.25">
      <c r="B243" s="21">
        <v>40486</v>
      </c>
      <c r="C243" s="4" t="s">
        <v>39</v>
      </c>
      <c r="D243" s="4" t="s">
        <v>49</v>
      </c>
      <c r="E243" s="4">
        <v>187.73</v>
      </c>
    </row>
    <row r="244" spans="2:5" hidden="1" x14ac:dyDescent="0.25">
      <c r="B244" s="21">
        <v>40263</v>
      </c>
      <c r="C244" s="4" t="s">
        <v>42</v>
      </c>
      <c r="D244" s="4" t="s">
        <v>46</v>
      </c>
      <c r="E244" s="4">
        <v>38.9</v>
      </c>
    </row>
    <row r="245" spans="2:5" hidden="1" x14ac:dyDescent="0.25">
      <c r="B245" s="21">
        <v>40371</v>
      </c>
      <c r="C245" s="4" t="s">
        <v>38</v>
      </c>
      <c r="D245" s="4" t="s">
        <v>46</v>
      </c>
      <c r="E245" s="4">
        <v>108.5</v>
      </c>
    </row>
    <row r="246" spans="2:5" hidden="1" x14ac:dyDescent="0.25">
      <c r="B246" s="21">
        <v>40470</v>
      </c>
      <c r="C246" s="4" t="s">
        <v>39</v>
      </c>
      <c r="D246" s="4" t="s">
        <v>49</v>
      </c>
      <c r="E246" s="4">
        <v>169.57</v>
      </c>
    </row>
    <row r="247" spans="2:5" hidden="1" x14ac:dyDescent="0.25">
      <c r="B247" s="21">
        <v>40318</v>
      </c>
      <c r="C247" s="4" t="s">
        <v>41</v>
      </c>
      <c r="D247" s="4" t="s">
        <v>47</v>
      </c>
      <c r="E247" s="4">
        <v>163.92</v>
      </c>
    </row>
    <row r="248" spans="2:5" hidden="1" x14ac:dyDescent="0.25">
      <c r="B248" s="21">
        <v>40348</v>
      </c>
      <c r="C248" s="4" t="s">
        <v>41</v>
      </c>
      <c r="D248" s="4" t="s">
        <v>48</v>
      </c>
      <c r="E248" s="4">
        <v>90.8</v>
      </c>
    </row>
    <row r="249" spans="2:5" hidden="1" x14ac:dyDescent="0.25">
      <c r="B249" s="21">
        <v>40513</v>
      </c>
      <c r="C249" s="4" t="s">
        <v>38</v>
      </c>
      <c r="D249" s="4" t="s">
        <v>45</v>
      </c>
      <c r="E249" s="4">
        <v>78.819999999999993</v>
      </c>
    </row>
    <row r="250" spans="2:5" hidden="1" x14ac:dyDescent="0.25">
      <c r="B250" s="21">
        <v>40292</v>
      </c>
      <c r="C250" s="4" t="s">
        <v>43</v>
      </c>
      <c r="D250" s="4" t="s">
        <v>44</v>
      </c>
      <c r="E250" s="4">
        <v>101.45</v>
      </c>
    </row>
    <row r="251" spans="2:5" hidden="1" x14ac:dyDescent="0.25">
      <c r="B251" s="21">
        <v>40454</v>
      </c>
      <c r="C251" s="4" t="s">
        <v>38</v>
      </c>
      <c r="D251" s="4" t="s">
        <v>49</v>
      </c>
      <c r="E251" s="4">
        <v>92.51</v>
      </c>
    </row>
    <row r="252" spans="2:5" hidden="1" x14ac:dyDescent="0.25">
      <c r="B252" s="21">
        <v>40518</v>
      </c>
      <c r="C252" s="4" t="s">
        <v>39</v>
      </c>
      <c r="D252" s="4" t="s">
        <v>49</v>
      </c>
      <c r="E252" s="4">
        <v>208.78</v>
      </c>
    </row>
    <row r="253" spans="2:5" hidden="1" x14ac:dyDescent="0.25">
      <c r="B253" s="21">
        <v>40376</v>
      </c>
      <c r="C253" s="4" t="s">
        <v>40</v>
      </c>
      <c r="D253" s="4" t="s">
        <v>44</v>
      </c>
      <c r="E253" s="4">
        <v>50.46</v>
      </c>
    </row>
    <row r="254" spans="2:5" hidden="1" x14ac:dyDescent="0.25">
      <c r="B254" s="21">
        <v>40311</v>
      </c>
      <c r="C254" s="4" t="s">
        <v>42</v>
      </c>
      <c r="D254" s="4" t="s">
        <v>46</v>
      </c>
      <c r="E254" s="4">
        <v>109.38</v>
      </c>
    </row>
    <row r="255" spans="2:5" hidden="1" x14ac:dyDescent="0.25">
      <c r="B255" s="21">
        <v>40541</v>
      </c>
      <c r="C255" s="4" t="s">
        <v>43</v>
      </c>
      <c r="D255" s="4" t="s">
        <v>44</v>
      </c>
      <c r="E255" s="4">
        <v>80.09</v>
      </c>
    </row>
    <row r="256" spans="2:5" hidden="1" x14ac:dyDescent="0.25">
      <c r="B256" s="21">
        <v>40414</v>
      </c>
      <c r="C256" s="4" t="s">
        <v>39</v>
      </c>
      <c r="D256" s="4" t="s">
        <v>46</v>
      </c>
      <c r="E256" s="4">
        <v>32.04</v>
      </c>
    </row>
    <row r="257" spans="2:5" hidden="1" x14ac:dyDescent="0.25">
      <c r="B257" s="21">
        <v>40426</v>
      </c>
      <c r="C257" s="4" t="s">
        <v>40</v>
      </c>
      <c r="D257" s="4" t="s">
        <v>47</v>
      </c>
      <c r="E257" s="4">
        <v>68.33</v>
      </c>
    </row>
    <row r="258" spans="2:5" hidden="1" x14ac:dyDescent="0.25">
      <c r="B258" s="21">
        <v>40287</v>
      </c>
      <c r="C258" s="4" t="s">
        <v>41</v>
      </c>
      <c r="D258" s="4" t="s">
        <v>45</v>
      </c>
      <c r="E258" s="4">
        <v>161.94</v>
      </c>
    </row>
    <row r="259" spans="2:5" hidden="1" x14ac:dyDescent="0.25">
      <c r="B259" s="21">
        <v>40270</v>
      </c>
      <c r="C259" s="4" t="s">
        <v>39</v>
      </c>
      <c r="D259" s="4" t="s">
        <v>44</v>
      </c>
      <c r="E259" s="4">
        <v>116.42</v>
      </c>
    </row>
    <row r="260" spans="2:5" hidden="1" x14ac:dyDescent="0.25">
      <c r="B260" s="21">
        <v>40438</v>
      </c>
      <c r="C260" s="4" t="s">
        <v>40</v>
      </c>
      <c r="D260" s="4" t="s">
        <v>48</v>
      </c>
      <c r="E260" s="4">
        <v>99.09</v>
      </c>
    </row>
    <row r="261" spans="2:5" hidden="1" x14ac:dyDescent="0.25">
      <c r="B261" s="21">
        <v>40379</v>
      </c>
      <c r="C261" s="4" t="s">
        <v>42</v>
      </c>
      <c r="D261" s="4" t="s">
        <v>48</v>
      </c>
      <c r="E261" s="4">
        <v>42.48</v>
      </c>
    </row>
    <row r="262" spans="2:5" hidden="1" x14ac:dyDescent="0.25">
      <c r="B262" s="21">
        <v>40517</v>
      </c>
      <c r="C262" s="4" t="s">
        <v>41</v>
      </c>
      <c r="D262" s="4" t="s">
        <v>47</v>
      </c>
      <c r="E262" s="4">
        <v>192.02</v>
      </c>
    </row>
    <row r="263" spans="2:5" hidden="1" x14ac:dyDescent="0.25">
      <c r="B263" s="21">
        <v>40393</v>
      </c>
      <c r="C263" s="4" t="s">
        <v>39</v>
      </c>
      <c r="D263" s="4" t="s">
        <v>48</v>
      </c>
      <c r="E263" s="4">
        <v>138.86000000000001</v>
      </c>
    </row>
    <row r="264" spans="2:5" hidden="1" x14ac:dyDescent="0.25">
      <c r="B264" s="21">
        <v>40405</v>
      </c>
      <c r="C264" s="4" t="s">
        <v>41</v>
      </c>
      <c r="D264" s="4" t="s">
        <v>45</v>
      </c>
      <c r="E264" s="4">
        <v>131.58000000000001</v>
      </c>
    </row>
    <row r="265" spans="2:5" hidden="1" x14ac:dyDescent="0.25">
      <c r="B265" s="21">
        <v>40271</v>
      </c>
      <c r="C265" s="4" t="s">
        <v>38</v>
      </c>
      <c r="D265" s="4" t="s">
        <v>49</v>
      </c>
      <c r="E265" s="4">
        <v>56.84</v>
      </c>
    </row>
    <row r="266" spans="2:5" hidden="1" x14ac:dyDescent="0.25">
      <c r="B266" s="21">
        <v>40519</v>
      </c>
      <c r="C266" s="4" t="s">
        <v>38</v>
      </c>
      <c r="D266" s="4" t="s">
        <v>49</v>
      </c>
      <c r="E266" s="4">
        <v>189.42</v>
      </c>
    </row>
    <row r="267" spans="2:5" hidden="1" x14ac:dyDescent="0.25">
      <c r="B267" s="21">
        <v>40457</v>
      </c>
      <c r="C267" s="4" t="s">
        <v>40</v>
      </c>
      <c r="D267" s="4" t="s">
        <v>44</v>
      </c>
      <c r="E267" s="4">
        <v>130.01</v>
      </c>
    </row>
    <row r="268" spans="2:5" hidden="1" x14ac:dyDescent="0.25">
      <c r="B268" s="21">
        <v>40381</v>
      </c>
      <c r="C268" s="4" t="s">
        <v>39</v>
      </c>
      <c r="D268" s="4" t="s">
        <v>48</v>
      </c>
      <c r="E268" s="4">
        <v>186.76</v>
      </c>
    </row>
    <row r="269" spans="2:5" hidden="1" x14ac:dyDescent="0.25">
      <c r="B269" s="21">
        <v>40475</v>
      </c>
      <c r="C269" s="4" t="s">
        <v>43</v>
      </c>
      <c r="D269" s="4" t="s">
        <v>44</v>
      </c>
      <c r="E269" s="4">
        <v>130.19999999999999</v>
      </c>
    </row>
    <row r="270" spans="2:5" hidden="1" x14ac:dyDescent="0.25">
      <c r="B270" s="21">
        <v>40201</v>
      </c>
      <c r="C270" s="4" t="s">
        <v>43</v>
      </c>
      <c r="D270" s="4" t="s">
        <v>47</v>
      </c>
      <c r="E270" s="4">
        <v>17.399999999999999</v>
      </c>
    </row>
    <row r="271" spans="2:5" hidden="1" x14ac:dyDescent="0.25">
      <c r="B271" s="21">
        <v>40471</v>
      </c>
      <c r="C271" s="4" t="s">
        <v>43</v>
      </c>
      <c r="D271" s="4" t="s">
        <v>46</v>
      </c>
      <c r="E271" s="4">
        <v>87.09</v>
      </c>
    </row>
    <row r="272" spans="2:5" hidden="1" x14ac:dyDescent="0.25">
      <c r="B272" s="21">
        <v>40367</v>
      </c>
      <c r="C272" s="4" t="s">
        <v>38</v>
      </c>
      <c r="D272" s="4" t="s">
        <v>48</v>
      </c>
      <c r="E272" s="4">
        <v>126.5</v>
      </c>
    </row>
    <row r="273" spans="2:5" hidden="1" x14ac:dyDescent="0.25">
      <c r="B273" s="21">
        <v>40324</v>
      </c>
      <c r="C273" s="4" t="s">
        <v>38</v>
      </c>
      <c r="D273" s="4" t="s">
        <v>44</v>
      </c>
      <c r="E273" s="4">
        <v>76.94</v>
      </c>
    </row>
    <row r="274" spans="2:5" hidden="1" x14ac:dyDescent="0.25">
      <c r="B274" s="21">
        <v>40225</v>
      </c>
      <c r="C274" s="4" t="s">
        <v>43</v>
      </c>
      <c r="D274" s="4" t="s">
        <v>47</v>
      </c>
      <c r="E274" s="4">
        <v>66.52</v>
      </c>
    </row>
    <row r="275" spans="2:5" hidden="1" x14ac:dyDescent="0.25">
      <c r="B275" s="21">
        <v>40463</v>
      </c>
      <c r="C275" s="4" t="s">
        <v>38</v>
      </c>
      <c r="D275" s="4" t="s">
        <v>49</v>
      </c>
      <c r="E275" s="4">
        <v>195.4</v>
      </c>
    </row>
    <row r="276" spans="2:5" hidden="1" x14ac:dyDescent="0.25">
      <c r="B276" s="21">
        <v>40303</v>
      </c>
      <c r="C276" s="4" t="s">
        <v>39</v>
      </c>
      <c r="D276" s="4" t="s">
        <v>48</v>
      </c>
      <c r="E276" s="4">
        <v>115.78</v>
      </c>
    </row>
    <row r="277" spans="2:5" hidden="1" x14ac:dyDescent="0.25">
      <c r="B277" s="21">
        <v>40267</v>
      </c>
      <c r="C277" s="4" t="s">
        <v>42</v>
      </c>
      <c r="D277" s="4" t="s">
        <v>49</v>
      </c>
      <c r="E277" s="4">
        <v>122.83</v>
      </c>
    </row>
    <row r="278" spans="2:5" hidden="1" x14ac:dyDescent="0.25">
      <c r="B278" s="21">
        <v>40226</v>
      </c>
      <c r="C278" s="4" t="s">
        <v>39</v>
      </c>
      <c r="D278" s="4" t="s">
        <v>46</v>
      </c>
      <c r="E278" s="4">
        <v>47.52</v>
      </c>
    </row>
    <row r="279" spans="2:5" hidden="1" x14ac:dyDescent="0.25">
      <c r="B279" s="21">
        <v>40509</v>
      </c>
      <c r="C279" s="4" t="s">
        <v>43</v>
      </c>
      <c r="D279" s="4" t="s">
        <v>45</v>
      </c>
      <c r="E279" s="4">
        <v>59.16</v>
      </c>
    </row>
    <row r="280" spans="2:5" hidden="1" x14ac:dyDescent="0.25">
      <c r="B280" s="21">
        <v>40281</v>
      </c>
      <c r="C280" s="4" t="s">
        <v>38</v>
      </c>
      <c r="D280" s="4" t="s">
        <v>44</v>
      </c>
      <c r="E280" s="4">
        <v>189.33</v>
      </c>
    </row>
    <row r="281" spans="2:5" hidden="1" x14ac:dyDescent="0.25">
      <c r="B281" s="21">
        <v>40213</v>
      </c>
      <c r="C281" s="4" t="s">
        <v>43</v>
      </c>
      <c r="D281" s="4" t="s">
        <v>45</v>
      </c>
      <c r="E281" s="4">
        <v>163.13999999999999</v>
      </c>
    </row>
    <row r="282" spans="2:5" hidden="1" x14ac:dyDescent="0.25">
      <c r="B282" s="21">
        <v>40466</v>
      </c>
      <c r="C282" s="4" t="s">
        <v>41</v>
      </c>
      <c r="D282" s="4" t="s">
        <v>45</v>
      </c>
      <c r="E282" s="4">
        <v>170.59</v>
      </c>
    </row>
    <row r="283" spans="2:5" hidden="1" x14ac:dyDescent="0.25">
      <c r="B283" s="21">
        <v>40424</v>
      </c>
      <c r="C283" s="4" t="s">
        <v>41</v>
      </c>
      <c r="D283" s="4" t="s">
        <v>46</v>
      </c>
      <c r="E283" s="4">
        <v>175.09</v>
      </c>
    </row>
    <row r="284" spans="2:5" hidden="1" x14ac:dyDescent="0.25">
      <c r="B284" s="21">
        <v>40287</v>
      </c>
      <c r="C284" s="4" t="s">
        <v>43</v>
      </c>
      <c r="D284" s="4" t="s">
        <v>44</v>
      </c>
      <c r="E284" s="4">
        <v>94.32</v>
      </c>
    </row>
    <row r="285" spans="2:5" hidden="1" x14ac:dyDescent="0.25">
      <c r="B285" s="21">
        <v>40339</v>
      </c>
      <c r="C285" s="4" t="s">
        <v>39</v>
      </c>
      <c r="D285" s="4" t="s">
        <v>45</v>
      </c>
      <c r="E285" s="4">
        <v>207.44</v>
      </c>
    </row>
    <row r="286" spans="2:5" hidden="1" x14ac:dyDescent="0.25">
      <c r="B286" s="21">
        <v>40323</v>
      </c>
      <c r="C286" s="4" t="s">
        <v>41</v>
      </c>
      <c r="D286" s="4" t="s">
        <v>46</v>
      </c>
      <c r="E286" s="4">
        <v>187.97</v>
      </c>
    </row>
    <row r="287" spans="2:5" hidden="1" x14ac:dyDescent="0.25">
      <c r="B287" s="21">
        <v>40490</v>
      </c>
      <c r="C287" s="4" t="s">
        <v>40</v>
      </c>
      <c r="D287" s="4" t="s">
        <v>46</v>
      </c>
      <c r="E287" s="4">
        <v>14.95</v>
      </c>
    </row>
    <row r="288" spans="2:5" hidden="1" x14ac:dyDescent="0.25">
      <c r="B288" s="21">
        <v>40320</v>
      </c>
      <c r="C288" s="4" t="s">
        <v>40</v>
      </c>
      <c r="D288" s="4" t="s">
        <v>48</v>
      </c>
      <c r="E288" s="4">
        <v>205.37</v>
      </c>
    </row>
    <row r="289" spans="2:5" hidden="1" x14ac:dyDescent="0.25">
      <c r="B289" s="21">
        <v>40513</v>
      </c>
      <c r="C289" s="4" t="s">
        <v>41</v>
      </c>
      <c r="D289" s="4" t="s">
        <v>48</v>
      </c>
      <c r="E289" s="4">
        <v>99.47</v>
      </c>
    </row>
    <row r="290" spans="2:5" hidden="1" x14ac:dyDescent="0.25">
      <c r="B290" s="21">
        <v>40497</v>
      </c>
      <c r="C290" s="4" t="s">
        <v>42</v>
      </c>
      <c r="D290" s="4" t="s">
        <v>46</v>
      </c>
      <c r="E290" s="4">
        <v>44.55</v>
      </c>
    </row>
    <row r="291" spans="2:5" hidden="1" x14ac:dyDescent="0.25">
      <c r="B291" s="21">
        <v>40516</v>
      </c>
      <c r="C291" s="4" t="s">
        <v>40</v>
      </c>
      <c r="D291" s="4" t="s">
        <v>49</v>
      </c>
      <c r="E291" s="4">
        <v>161.49</v>
      </c>
    </row>
    <row r="292" spans="2:5" hidden="1" x14ac:dyDescent="0.25">
      <c r="B292" s="21">
        <v>40317</v>
      </c>
      <c r="C292" s="4" t="s">
        <v>39</v>
      </c>
      <c r="D292" s="4" t="s">
        <v>46</v>
      </c>
      <c r="E292" s="4">
        <v>80.75</v>
      </c>
    </row>
    <row r="293" spans="2:5" hidden="1" x14ac:dyDescent="0.25">
      <c r="B293" s="21">
        <v>40500</v>
      </c>
      <c r="C293" s="4" t="s">
        <v>38</v>
      </c>
      <c r="D293" s="4" t="s">
        <v>48</v>
      </c>
      <c r="E293" s="4">
        <v>206.18</v>
      </c>
    </row>
    <row r="294" spans="2:5" hidden="1" x14ac:dyDescent="0.25">
      <c r="B294" s="21">
        <v>40414</v>
      </c>
      <c r="C294" s="4" t="s">
        <v>42</v>
      </c>
      <c r="D294" s="4" t="s">
        <v>46</v>
      </c>
      <c r="E294" s="4">
        <v>79.099999999999994</v>
      </c>
    </row>
    <row r="295" spans="2:5" hidden="1" x14ac:dyDescent="0.25">
      <c r="B295" s="21">
        <v>40270</v>
      </c>
      <c r="C295" s="4" t="s">
        <v>38</v>
      </c>
      <c r="D295" s="4" t="s">
        <v>48</v>
      </c>
      <c r="E295" s="4">
        <v>87.9</v>
      </c>
    </row>
    <row r="296" spans="2:5" hidden="1" x14ac:dyDescent="0.25">
      <c r="B296" s="21">
        <v>40442</v>
      </c>
      <c r="C296" s="4" t="s">
        <v>41</v>
      </c>
      <c r="D296" s="4" t="s">
        <v>48</v>
      </c>
      <c r="E296" s="4">
        <v>67.16</v>
      </c>
    </row>
    <row r="297" spans="2:5" hidden="1" x14ac:dyDescent="0.25">
      <c r="B297" s="21">
        <v>40278</v>
      </c>
      <c r="C297" s="4" t="s">
        <v>39</v>
      </c>
      <c r="D297" s="4" t="s">
        <v>44</v>
      </c>
      <c r="E297" s="4">
        <v>183.16</v>
      </c>
    </row>
    <row r="298" spans="2:5" hidden="1" x14ac:dyDescent="0.25">
      <c r="B298" s="21">
        <v>40312</v>
      </c>
      <c r="C298" s="4" t="s">
        <v>38</v>
      </c>
      <c r="D298" s="4" t="s">
        <v>47</v>
      </c>
      <c r="E298" s="4">
        <v>199.1</v>
      </c>
    </row>
    <row r="299" spans="2:5" hidden="1" x14ac:dyDescent="0.25">
      <c r="B299" s="21">
        <v>40247</v>
      </c>
      <c r="C299" s="4" t="s">
        <v>39</v>
      </c>
      <c r="D299" s="4" t="s">
        <v>48</v>
      </c>
      <c r="E299" s="4">
        <v>147.01</v>
      </c>
    </row>
    <row r="300" spans="2:5" hidden="1" x14ac:dyDescent="0.25">
      <c r="B300" s="21">
        <v>40484</v>
      </c>
      <c r="C300" s="4" t="s">
        <v>43</v>
      </c>
      <c r="D300" s="4" t="s">
        <v>47</v>
      </c>
      <c r="E300" s="4">
        <v>187.01</v>
      </c>
    </row>
    <row r="301" spans="2:5" hidden="1" x14ac:dyDescent="0.25">
      <c r="B301" s="21">
        <v>40205</v>
      </c>
      <c r="C301" s="4" t="s">
        <v>41</v>
      </c>
      <c r="D301" s="4" t="s">
        <v>44</v>
      </c>
      <c r="E301" s="4">
        <v>155.16999999999999</v>
      </c>
    </row>
    <row r="302" spans="2:5" hidden="1" x14ac:dyDescent="0.25">
      <c r="B302" s="21">
        <v>40518</v>
      </c>
      <c r="C302" s="4" t="s">
        <v>43</v>
      </c>
      <c r="D302" s="4" t="s">
        <v>47</v>
      </c>
      <c r="E302" s="4">
        <v>127.92</v>
      </c>
    </row>
    <row r="303" spans="2:5" hidden="1" x14ac:dyDescent="0.25">
      <c r="B303" s="21">
        <v>40528</v>
      </c>
      <c r="C303" s="4" t="s">
        <v>38</v>
      </c>
      <c r="D303" s="4" t="s">
        <v>47</v>
      </c>
      <c r="E303" s="4">
        <v>38.200000000000003</v>
      </c>
    </row>
    <row r="304" spans="2:5" hidden="1" x14ac:dyDescent="0.25">
      <c r="B304" s="21">
        <v>40496</v>
      </c>
      <c r="C304" s="4" t="s">
        <v>41</v>
      </c>
      <c r="D304" s="4" t="s">
        <v>45</v>
      </c>
      <c r="E304" s="4">
        <v>114.65</v>
      </c>
    </row>
    <row r="305" spans="2:5" hidden="1" x14ac:dyDescent="0.25">
      <c r="B305" s="21">
        <v>40499</v>
      </c>
      <c r="C305" s="4" t="s">
        <v>42</v>
      </c>
      <c r="D305" s="4" t="s">
        <v>44</v>
      </c>
      <c r="E305" s="4">
        <v>57.11</v>
      </c>
    </row>
    <row r="306" spans="2:5" hidden="1" x14ac:dyDescent="0.25">
      <c r="B306" s="21">
        <v>40239</v>
      </c>
      <c r="C306" s="4" t="s">
        <v>38</v>
      </c>
      <c r="D306" s="4" t="s">
        <v>47</v>
      </c>
      <c r="E306" s="4">
        <v>117.44</v>
      </c>
    </row>
    <row r="307" spans="2:5" hidden="1" x14ac:dyDescent="0.25">
      <c r="B307" s="21">
        <v>40326</v>
      </c>
      <c r="C307" s="4" t="s">
        <v>41</v>
      </c>
      <c r="D307" s="4" t="s">
        <v>44</v>
      </c>
      <c r="E307" s="4">
        <v>70.459999999999994</v>
      </c>
    </row>
    <row r="308" spans="2:5" hidden="1" x14ac:dyDescent="0.25">
      <c r="B308" s="21">
        <v>40473</v>
      </c>
      <c r="C308" s="4" t="s">
        <v>42</v>
      </c>
      <c r="D308" s="4" t="s">
        <v>49</v>
      </c>
      <c r="E308" s="4">
        <v>107.05</v>
      </c>
    </row>
    <row r="309" spans="2:5" hidden="1" x14ac:dyDescent="0.25">
      <c r="B309" s="21">
        <v>40393</v>
      </c>
      <c r="C309" s="4" t="s">
        <v>40</v>
      </c>
      <c r="D309" s="4" t="s">
        <v>44</v>
      </c>
      <c r="E309" s="4">
        <v>91.75</v>
      </c>
    </row>
    <row r="310" spans="2:5" hidden="1" x14ac:dyDescent="0.25">
      <c r="B310" s="21">
        <v>40388</v>
      </c>
      <c r="C310" s="4" t="s">
        <v>39</v>
      </c>
      <c r="D310" s="4" t="s">
        <v>47</v>
      </c>
      <c r="E310" s="4">
        <v>30.58</v>
      </c>
    </row>
    <row r="311" spans="2:5" hidden="1" x14ac:dyDescent="0.25">
      <c r="B311" s="21">
        <v>40456</v>
      </c>
      <c r="C311" s="4" t="s">
        <v>40</v>
      </c>
      <c r="D311" s="4" t="s">
        <v>48</v>
      </c>
      <c r="E311" s="4">
        <v>210.58</v>
      </c>
    </row>
    <row r="312" spans="2:5" hidden="1" x14ac:dyDescent="0.25">
      <c r="B312" s="21">
        <v>40237</v>
      </c>
      <c r="C312" s="4" t="s">
        <v>42</v>
      </c>
      <c r="D312" s="4" t="s">
        <v>47</v>
      </c>
      <c r="E312" s="4">
        <v>41.73</v>
      </c>
    </row>
    <row r="313" spans="2:5" hidden="1" x14ac:dyDescent="0.25">
      <c r="B313" s="21">
        <v>40405</v>
      </c>
      <c r="C313" s="4" t="s">
        <v>40</v>
      </c>
      <c r="D313" s="4" t="s">
        <v>44</v>
      </c>
      <c r="E313" s="4">
        <v>23.72</v>
      </c>
    </row>
    <row r="314" spans="2:5" hidden="1" x14ac:dyDescent="0.25">
      <c r="B314" s="21">
        <v>40214</v>
      </c>
      <c r="C314" s="4" t="s">
        <v>40</v>
      </c>
      <c r="D314" s="4" t="s">
        <v>45</v>
      </c>
      <c r="E314" s="4">
        <v>188.21</v>
      </c>
    </row>
    <row r="315" spans="2:5" hidden="1" x14ac:dyDescent="0.25">
      <c r="B315" s="21">
        <v>40402</v>
      </c>
      <c r="C315" s="4" t="s">
        <v>42</v>
      </c>
      <c r="D315" s="4" t="s">
        <v>44</v>
      </c>
      <c r="E315" s="4">
        <v>185.6</v>
      </c>
    </row>
    <row r="316" spans="2:5" hidden="1" x14ac:dyDescent="0.25">
      <c r="B316" s="21">
        <v>40236</v>
      </c>
      <c r="C316" s="4" t="s">
        <v>42</v>
      </c>
      <c r="D316" s="4" t="s">
        <v>48</v>
      </c>
      <c r="E316" s="4">
        <v>144.37</v>
      </c>
    </row>
    <row r="317" spans="2:5" hidden="1" x14ac:dyDescent="0.25">
      <c r="B317" s="21">
        <v>40216</v>
      </c>
      <c r="C317" s="4" t="s">
        <v>42</v>
      </c>
      <c r="D317" s="4" t="s">
        <v>47</v>
      </c>
      <c r="E317" s="4">
        <v>159.94999999999999</v>
      </c>
    </row>
    <row r="318" spans="2:5" hidden="1" x14ac:dyDescent="0.25">
      <c r="B318" s="21">
        <v>40376</v>
      </c>
      <c r="C318" s="4" t="s">
        <v>38</v>
      </c>
      <c r="D318" s="4" t="s">
        <v>48</v>
      </c>
      <c r="E318" s="4">
        <v>162.13999999999999</v>
      </c>
    </row>
    <row r="319" spans="2:5" hidden="1" x14ac:dyDescent="0.25">
      <c r="B319" s="21">
        <v>40390</v>
      </c>
      <c r="C319" s="4" t="s">
        <v>43</v>
      </c>
      <c r="D319" s="4" t="s">
        <v>49</v>
      </c>
      <c r="E319" s="4">
        <v>128.71</v>
      </c>
    </row>
    <row r="320" spans="2:5" hidden="1" x14ac:dyDescent="0.25">
      <c r="B320" s="21">
        <v>40420</v>
      </c>
      <c r="C320" s="4" t="s">
        <v>41</v>
      </c>
      <c r="D320" s="4" t="s">
        <v>45</v>
      </c>
      <c r="E320" s="4">
        <v>22.72</v>
      </c>
    </row>
    <row r="321" spans="2:5" hidden="1" x14ac:dyDescent="0.25">
      <c r="B321" s="21">
        <v>40415</v>
      </c>
      <c r="C321" s="4" t="s">
        <v>43</v>
      </c>
      <c r="D321" s="4" t="s">
        <v>48</v>
      </c>
      <c r="E321" s="4">
        <v>148.55000000000001</v>
      </c>
    </row>
    <row r="322" spans="2:5" hidden="1" x14ac:dyDescent="0.25">
      <c r="B322" s="21">
        <v>40324</v>
      </c>
      <c r="C322" s="4" t="s">
        <v>41</v>
      </c>
      <c r="D322" s="4" t="s">
        <v>44</v>
      </c>
      <c r="E322" s="4">
        <v>137.5</v>
      </c>
    </row>
    <row r="323" spans="2:5" hidden="1" x14ac:dyDescent="0.25">
      <c r="B323" s="21">
        <v>40371</v>
      </c>
      <c r="C323" s="4" t="s">
        <v>38</v>
      </c>
      <c r="D323" s="4" t="s">
        <v>47</v>
      </c>
      <c r="E323" s="4">
        <v>207.11</v>
      </c>
    </row>
    <row r="324" spans="2:5" hidden="1" x14ac:dyDescent="0.25">
      <c r="B324" s="21">
        <v>40203</v>
      </c>
      <c r="C324" s="4" t="s">
        <v>42</v>
      </c>
      <c r="D324" s="4" t="s">
        <v>44</v>
      </c>
      <c r="E324" s="4">
        <v>68.09</v>
      </c>
    </row>
    <row r="325" spans="2:5" hidden="1" x14ac:dyDescent="0.25">
      <c r="B325" s="21">
        <v>40447</v>
      </c>
      <c r="C325" s="4" t="s">
        <v>43</v>
      </c>
      <c r="D325" s="4" t="s">
        <v>46</v>
      </c>
      <c r="E325" s="4">
        <v>22.69</v>
      </c>
    </row>
    <row r="326" spans="2:5" hidden="1" x14ac:dyDescent="0.25">
      <c r="B326" s="21">
        <v>40341</v>
      </c>
      <c r="C326" s="4" t="s">
        <v>40</v>
      </c>
      <c r="D326" s="4" t="s">
        <v>44</v>
      </c>
      <c r="E326" s="4">
        <v>65.53</v>
      </c>
    </row>
    <row r="327" spans="2:5" hidden="1" x14ac:dyDescent="0.25">
      <c r="B327" s="21">
        <v>40276</v>
      </c>
      <c r="C327" s="4" t="s">
        <v>39</v>
      </c>
      <c r="D327" s="4" t="s">
        <v>48</v>
      </c>
      <c r="E327" s="4">
        <v>125.89</v>
      </c>
    </row>
    <row r="328" spans="2:5" hidden="1" x14ac:dyDescent="0.25">
      <c r="B328" s="21">
        <v>40366</v>
      </c>
      <c r="C328" s="4" t="s">
        <v>39</v>
      </c>
      <c r="D328" s="4" t="s">
        <v>45</v>
      </c>
      <c r="E328" s="4">
        <v>101.92</v>
      </c>
    </row>
    <row r="329" spans="2:5" hidden="1" x14ac:dyDescent="0.25">
      <c r="B329" s="21">
        <v>40418</v>
      </c>
      <c r="C329" s="4" t="s">
        <v>43</v>
      </c>
      <c r="D329" s="4" t="s">
        <v>44</v>
      </c>
      <c r="E329" s="4">
        <v>120.01</v>
      </c>
    </row>
    <row r="330" spans="2:5" hidden="1" x14ac:dyDescent="0.25">
      <c r="B330" s="21">
        <v>40372</v>
      </c>
      <c r="C330" s="4" t="s">
        <v>40</v>
      </c>
      <c r="D330" s="4" t="s">
        <v>44</v>
      </c>
      <c r="E330" s="4">
        <v>206.09</v>
      </c>
    </row>
    <row r="331" spans="2:5" hidden="1" x14ac:dyDescent="0.25">
      <c r="B331" s="21">
        <v>40231</v>
      </c>
      <c r="C331" s="4" t="s">
        <v>40</v>
      </c>
      <c r="D331" s="4" t="s">
        <v>47</v>
      </c>
      <c r="E331" s="4">
        <v>208.63</v>
      </c>
    </row>
    <row r="332" spans="2:5" hidden="1" x14ac:dyDescent="0.25">
      <c r="B332" s="21">
        <v>40539</v>
      </c>
      <c r="C332" s="4" t="s">
        <v>42</v>
      </c>
      <c r="D332" s="4" t="s">
        <v>44</v>
      </c>
      <c r="E332" s="4">
        <v>20.38</v>
      </c>
    </row>
    <row r="333" spans="2:5" hidden="1" x14ac:dyDescent="0.25">
      <c r="B333" s="21">
        <v>40412</v>
      </c>
      <c r="C333" s="4" t="s">
        <v>39</v>
      </c>
      <c r="D333" s="4" t="s">
        <v>45</v>
      </c>
      <c r="E333" s="4">
        <v>34.549999999999997</v>
      </c>
    </row>
    <row r="334" spans="2:5" hidden="1" x14ac:dyDescent="0.25">
      <c r="B334" s="21">
        <v>40493</v>
      </c>
      <c r="C334" s="4" t="s">
        <v>43</v>
      </c>
      <c r="D334" s="4" t="s">
        <v>45</v>
      </c>
      <c r="E334" s="4">
        <v>187.76</v>
      </c>
    </row>
    <row r="335" spans="2:5" hidden="1" x14ac:dyDescent="0.25">
      <c r="B335" s="21">
        <v>40294</v>
      </c>
      <c r="C335" s="4" t="s">
        <v>41</v>
      </c>
      <c r="D335" s="4" t="s">
        <v>46</v>
      </c>
      <c r="E335" s="4">
        <v>16.079999999999998</v>
      </c>
    </row>
    <row r="336" spans="2:5" hidden="1" x14ac:dyDescent="0.25">
      <c r="B336" s="21">
        <v>40264</v>
      </c>
      <c r="C336" s="4" t="s">
        <v>43</v>
      </c>
      <c r="D336" s="4" t="s">
        <v>49</v>
      </c>
      <c r="E336" s="4">
        <v>205.29</v>
      </c>
    </row>
    <row r="337" spans="2:5" hidden="1" x14ac:dyDescent="0.25">
      <c r="B337" s="21">
        <v>40199</v>
      </c>
      <c r="C337" s="4" t="s">
        <v>39</v>
      </c>
      <c r="D337" s="4" t="s">
        <v>47</v>
      </c>
      <c r="E337" s="4">
        <v>87.53</v>
      </c>
    </row>
    <row r="338" spans="2:5" hidden="1" x14ac:dyDescent="0.25">
      <c r="B338" s="21">
        <v>40252</v>
      </c>
      <c r="C338" s="4" t="s">
        <v>39</v>
      </c>
      <c r="D338" s="4" t="s">
        <v>44</v>
      </c>
      <c r="E338" s="4">
        <v>95.91</v>
      </c>
    </row>
    <row r="339" spans="2:5" hidden="1" x14ac:dyDescent="0.25">
      <c r="B339" s="21">
        <v>40345</v>
      </c>
      <c r="C339" s="4" t="s">
        <v>41</v>
      </c>
      <c r="D339" s="4" t="s">
        <v>48</v>
      </c>
      <c r="E339" s="4">
        <v>119.61</v>
      </c>
    </row>
    <row r="340" spans="2:5" hidden="1" x14ac:dyDescent="0.25">
      <c r="B340" s="21">
        <v>40355</v>
      </c>
      <c r="C340" s="4" t="s">
        <v>41</v>
      </c>
      <c r="D340" s="4" t="s">
        <v>47</v>
      </c>
      <c r="E340" s="4">
        <v>129.79</v>
      </c>
    </row>
    <row r="341" spans="2:5" hidden="1" x14ac:dyDescent="0.25">
      <c r="B341" s="21">
        <v>40379</v>
      </c>
      <c r="C341" s="4" t="s">
        <v>41</v>
      </c>
      <c r="D341" s="4" t="s">
        <v>48</v>
      </c>
      <c r="E341" s="4">
        <v>179.59</v>
      </c>
    </row>
    <row r="342" spans="2:5" hidden="1" x14ac:dyDescent="0.25">
      <c r="B342" s="21">
        <v>40317</v>
      </c>
      <c r="C342" s="4" t="s">
        <v>40</v>
      </c>
      <c r="D342" s="4" t="s">
        <v>45</v>
      </c>
      <c r="E342" s="4">
        <v>17</v>
      </c>
    </row>
    <row r="343" spans="2:5" hidden="1" x14ac:dyDescent="0.25">
      <c r="B343" s="21">
        <v>40307</v>
      </c>
      <c r="C343" s="4" t="s">
        <v>41</v>
      </c>
      <c r="D343" s="4" t="s">
        <v>48</v>
      </c>
      <c r="E343" s="4">
        <v>65.25</v>
      </c>
    </row>
    <row r="344" spans="2:5" hidden="1" x14ac:dyDescent="0.25">
      <c r="B344" s="21">
        <v>40509</v>
      </c>
      <c r="C344" s="4" t="s">
        <v>42</v>
      </c>
      <c r="D344" s="4" t="s">
        <v>46</v>
      </c>
      <c r="E344" s="4">
        <v>90.93</v>
      </c>
    </row>
    <row r="345" spans="2:5" hidden="1" x14ac:dyDescent="0.25">
      <c r="B345" s="21">
        <v>40341</v>
      </c>
      <c r="C345" s="4" t="s">
        <v>41</v>
      </c>
      <c r="D345" s="4" t="s">
        <v>47</v>
      </c>
      <c r="E345" s="4">
        <v>181.92</v>
      </c>
    </row>
    <row r="346" spans="2:5" hidden="1" x14ac:dyDescent="0.25">
      <c r="B346" s="21">
        <v>40486</v>
      </c>
      <c r="C346" s="4" t="s">
        <v>42</v>
      </c>
      <c r="D346" s="4" t="s">
        <v>47</v>
      </c>
      <c r="E346" s="4">
        <v>190.02</v>
      </c>
    </row>
    <row r="347" spans="2:5" hidden="1" x14ac:dyDescent="0.25">
      <c r="B347" s="21">
        <v>40237</v>
      </c>
      <c r="C347" s="4" t="s">
        <v>39</v>
      </c>
      <c r="D347" s="4" t="s">
        <v>49</v>
      </c>
      <c r="E347" s="4">
        <v>30.81</v>
      </c>
    </row>
    <row r="348" spans="2:5" hidden="1" x14ac:dyDescent="0.25">
      <c r="B348" s="21">
        <v>40370</v>
      </c>
      <c r="C348" s="4" t="s">
        <v>41</v>
      </c>
      <c r="D348" s="4" t="s">
        <v>49</v>
      </c>
      <c r="E348" s="4">
        <v>33.729999999999997</v>
      </c>
    </row>
    <row r="349" spans="2:5" hidden="1" x14ac:dyDescent="0.25">
      <c r="B349" s="21">
        <v>40401</v>
      </c>
      <c r="C349" s="4" t="s">
        <v>41</v>
      </c>
      <c r="D349" s="4" t="s">
        <v>45</v>
      </c>
      <c r="E349" s="4">
        <v>179.78</v>
      </c>
    </row>
    <row r="350" spans="2:5" hidden="1" x14ac:dyDescent="0.25">
      <c r="B350" s="21">
        <v>40310</v>
      </c>
      <c r="C350" s="4" t="s">
        <v>43</v>
      </c>
      <c r="D350" s="4" t="s">
        <v>45</v>
      </c>
      <c r="E350" s="4">
        <v>196.18</v>
      </c>
    </row>
    <row r="351" spans="2:5" hidden="1" x14ac:dyDescent="0.25">
      <c r="B351" s="21">
        <v>40217</v>
      </c>
      <c r="C351" s="4" t="s">
        <v>41</v>
      </c>
      <c r="D351" s="4" t="s">
        <v>46</v>
      </c>
      <c r="E351" s="4">
        <v>100.05</v>
      </c>
    </row>
    <row r="352" spans="2:5" hidden="1" x14ac:dyDescent="0.25">
      <c r="B352" s="21">
        <v>40192</v>
      </c>
      <c r="C352" s="4" t="s">
        <v>38</v>
      </c>
      <c r="D352" s="4" t="s">
        <v>49</v>
      </c>
      <c r="E352" s="4">
        <v>138.30000000000001</v>
      </c>
    </row>
    <row r="353" spans="2:5" hidden="1" x14ac:dyDescent="0.25">
      <c r="B353" s="21">
        <v>40210</v>
      </c>
      <c r="C353" s="4" t="s">
        <v>42</v>
      </c>
      <c r="D353" s="4" t="s">
        <v>46</v>
      </c>
      <c r="E353" s="4">
        <v>124.1</v>
      </c>
    </row>
    <row r="354" spans="2:5" hidden="1" x14ac:dyDescent="0.25">
      <c r="B354" s="21">
        <v>40313</v>
      </c>
      <c r="C354" s="4" t="s">
        <v>43</v>
      </c>
      <c r="D354" s="4" t="s">
        <v>46</v>
      </c>
      <c r="E354" s="4">
        <v>183.03</v>
      </c>
    </row>
    <row r="355" spans="2:5" hidden="1" x14ac:dyDescent="0.25">
      <c r="B355" s="21">
        <v>40387</v>
      </c>
      <c r="C355" s="4" t="s">
        <v>42</v>
      </c>
      <c r="D355" s="4" t="s">
        <v>47</v>
      </c>
      <c r="E355" s="4">
        <v>22.91</v>
      </c>
    </row>
    <row r="356" spans="2:5" hidden="1" x14ac:dyDescent="0.25">
      <c r="B356" s="21">
        <v>40533</v>
      </c>
      <c r="C356" s="4" t="s">
        <v>40</v>
      </c>
      <c r="D356" s="4" t="s">
        <v>47</v>
      </c>
      <c r="E356" s="4">
        <v>159.06</v>
      </c>
    </row>
    <row r="357" spans="2:5" hidden="1" x14ac:dyDescent="0.25">
      <c r="B357" s="21">
        <v>40180</v>
      </c>
      <c r="C357" s="4" t="s">
        <v>42</v>
      </c>
      <c r="D357" s="4" t="s">
        <v>45</v>
      </c>
      <c r="E357" s="4">
        <v>208.27</v>
      </c>
    </row>
    <row r="358" spans="2:5" hidden="1" x14ac:dyDescent="0.25">
      <c r="B358" s="21">
        <v>40402</v>
      </c>
      <c r="C358" s="4" t="s">
        <v>41</v>
      </c>
      <c r="D358" s="4" t="s">
        <v>47</v>
      </c>
      <c r="E358" s="4">
        <v>128.91999999999999</v>
      </c>
    </row>
    <row r="359" spans="2:5" hidden="1" x14ac:dyDescent="0.25">
      <c r="B359" s="21">
        <v>40291</v>
      </c>
      <c r="C359" s="4" t="s">
        <v>39</v>
      </c>
      <c r="D359" s="4" t="s">
        <v>46</v>
      </c>
      <c r="E359" s="4">
        <v>202.64</v>
      </c>
    </row>
    <row r="360" spans="2:5" hidden="1" x14ac:dyDescent="0.25">
      <c r="B360" s="21">
        <v>40353</v>
      </c>
      <c r="C360" s="4" t="s">
        <v>38</v>
      </c>
      <c r="D360" s="4" t="s">
        <v>44</v>
      </c>
      <c r="E360" s="4">
        <v>34.130000000000003</v>
      </c>
    </row>
    <row r="361" spans="2:5" hidden="1" x14ac:dyDescent="0.25">
      <c r="B361" s="21">
        <v>40268</v>
      </c>
      <c r="C361" s="4" t="s">
        <v>41</v>
      </c>
      <c r="D361" s="4" t="s">
        <v>44</v>
      </c>
      <c r="E361" s="4">
        <v>194.79</v>
      </c>
    </row>
    <row r="362" spans="2:5" hidden="1" x14ac:dyDescent="0.25">
      <c r="B362" s="21">
        <v>40232</v>
      </c>
      <c r="C362" s="4" t="s">
        <v>42</v>
      </c>
      <c r="D362" s="4" t="s">
        <v>45</v>
      </c>
      <c r="E362" s="4">
        <v>194.47</v>
      </c>
    </row>
    <row r="363" spans="2:5" hidden="1" x14ac:dyDescent="0.25">
      <c r="B363" s="21">
        <v>40219</v>
      </c>
      <c r="C363" s="4" t="s">
        <v>39</v>
      </c>
      <c r="D363" s="4" t="s">
        <v>48</v>
      </c>
      <c r="E363" s="4">
        <v>107.31</v>
      </c>
    </row>
    <row r="364" spans="2:5" hidden="1" x14ac:dyDescent="0.25">
      <c r="B364" s="21">
        <v>40208</v>
      </c>
      <c r="C364" s="4" t="s">
        <v>39</v>
      </c>
      <c r="D364" s="4" t="s">
        <v>44</v>
      </c>
      <c r="E364" s="4">
        <v>51.04</v>
      </c>
    </row>
    <row r="365" spans="2:5" hidden="1" x14ac:dyDescent="0.25">
      <c r="B365" s="21">
        <v>40435</v>
      </c>
      <c r="C365" s="4" t="s">
        <v>41</v>
      </c>
      <c r="D365" s="4" t="s">
        <v>47</v>
      </c>
      <c r="E365" s="4">
        <v>202.47</v>
      </c>
    </row>
    <row r="366" spans="2:5" hidden="1" x14ac:dyDescent="0.25">
      <c r="B366" s="21">
        <v>40330</v>
      </c>
      <c r="C366" s="4" t="s">
        <v>43</v>
      </c>
      <c r="D366" s="4" t="s">
        <v>49</v>
      </c>
      <c r="E366" s="4">
        <v>210.04</v>
      </c>
    </row>
    <row r="367" spans="2:5" hidden="1" x14ac:dyDescent="0.25">
      <c r="B367" s="21">
        <v>40351</v>
      </c>
      <c r="C367" s="4" t="s">
        <v>43</v>
      </c>
      <c r="D367" s="4" t="s">
        <v>49</v>
      </c>
      <c r="E367" s="4">
        <v>38.840000000000003</v>
      </c>
    </row>
    <row r="368" spans="2:5" hidden="1" x14ac:dyDescent="0.25">
      <c r="B368" s="21">
        <v>40300</v>
      </c>
      <c r="C368" s="4" t="s">
        <v>39</v>
      </c>
      <c r="D368" s="4" t="s">
        <v>45</v>
      </c>
      <c r="E368" s="4">
        <v>82.76</v>
      </c>
    </row>
    <row r="369" spans="2:5" hidden="1" x14ac:dyDescent="0.25">
      <c r="B369" s="21">
        <v>40266</v>
      </c>
      <c r="C369" s="4" t="s">
        <v>39</v>
      </c>
      <c r="D369" s="4" t="s">
        <v>49</v>
      </c>
      <c r="E369" s="4">
        <v>202.1</v>
      </c>
    </row>
    <row r="370" spans="2:5" hidden="1" x14ac:dyDescent="0.25">
      <c r="B370" s="21">
        <v>40459</v>
      </c>
      <c r="C370" s="4" t="s">
        <v>43</v>
      </c>
      <c r="D370" s="4" t="s">
        <v>46</v>
      </c>
      <c r="E370" s="4">
        <v>198.47</v>
      </c>
    </row>
    <row r="371" spans="2:5" hidden="1" x14ac:dyDescent="0.25">
      <c r="B371" s="21">
        <v>40323</v>
      </c>
      <c r="C371" s="4" t="s">
        <v>38</v>
      </c>
      <c r="D371" s="4" t="s">
        <v>45</v>
      </c>
      <c r="E371" s="4">
        <v>35.49</v>
      </c>
    </row>
    <row r="372" spans="2:5" hidden="1" x14ac:dyDescent="0.25">
      <c r="B372" s="21">
        <v>40435</v>
      </c>
      <c r="C372" s="4" t="s">
        <v>42</v>
      </c>
      <c r="D372" s="4" t="s">
        <v>45</v>
      </c>
      <c r="E372" s="4">
        <v>118.65</v>
      </c>
    </row>
    <row r="373" spans="2:5" hidden="1" x14ac:dyDescent="0.25">
      <c r="B373" s="21">
        <v>40318</v>
      </c>
      <c r="C373" s="4" t="s">
        <v>39</v>
      </c>
      <c r="D373" s="4" t="s">
        <v>44</v>
      </c>
      <c r="E373" s="4">
        <v>182.32</v>
      </c>
    </row>
    <row r="374" spans="2:5" hidden="1" x14ac:dyDescent="0.25">
      <c r="B374" s="21">
        <v>40480</v>
      </c>
      <c r="C374" s="4" t="s">
        <v>43</v>
      </c>
      <c r="D374" s="4" t="s">
        <v>47</v>
      </c>
      <c r="E374" s="4">
        <v>188.01</v>
      </c>
    </row>
    <row r="375" spans="2:5" hidden="1" x14ac:dyDescent="0.25">
      <c r="B375" s="21">
        <v>40319</v>
      </c>
      <c r="C375" s="4" t="s">
        <v>43</v>
      </c>
      <c r="D375" s="4" t="s">
        <v>47</v>
      </c>
      <c r="E375" s="4">
        <v>150.13</v>
      </c>
    </row>
    <row r="376" spans="2:5" hidden="1" x14ac:dyDescent="0.25">
      <c r="B376" s="21">
        <v>40367</v>
      </c>
      <c r="C376" s="4" t="s">
        <v>40</v>
      </c>
      <c r="D376" s="4" t="s">
        <v>49</v>
      </c>
      <c r="E376" s="4">
        <v>186.94</v>
      </c>
    </row>
    <row r="377" spans="2:5" hidden="1" x14ac:dyDescent="0.25">
      <c r="B377" s="21">
        <v>40249</v>
      </c>
      <c r="C377" s="4" t="s">
        <v>42</v>
      </c>
      <c r="D377" s="4" t="s">
        <v>48</v>
      </c>
      <c r="E377" s="4">
        <v>173.64</v>
      </c>
    </row>
    <row r="378" spans="2:5" hidden="1" x14ac:dyDescent="0.25">
      <c r="B378" s="21">
        <v>40303</v>
      </c>
      <c r="C378" s="4" t="s">
        <v>39</v>
      </c>
      <c r="D378" s="4" t="s">
        <v>47</v>
      </c>
      <c r="E378" s="4">
        <v>97.8</v>
      </c>
    </row>
    <row r="379" spans="2:5" hidden="1" x14ac:dyDescent="0.25">
      <c r="B379" s="21">
        <v>40325</v>
      </c>
      <c r="C379" s="4" t="s">
        <v>41</v>
      </c>
      <c r="D379" s="4" t="s">
        <v>45</v>
      </c>
      <c r="E379" s="4">
        <v>195.34</v>
      </c>
    </row>
    <row r="380" spans="2:5" hidden="1" x14ac:dyDescent="0.25">
      <c r="B380" s="21">
        <v>40241</v>
      </c>
      <c r="C380" s="4" t="s">
        <v>43</v>
      </c>
      <c r="D380" s="4" t="s">
        <v>45</v>
      </c>
      <c r="E380" s="4">
        <v>178.75</v>
      </c>
    </row>
    <row r="381" spans="2:5" hidden="1" x14ac:dyDescent="0.25">
      <c r="B381" s="21">
        <v>40300</v>
      </c>
      <c r="C381" s="4" t="s">
        <v>40</v>
      </c>
      <c r="D381" s="4" t="s">
        <v>49</v>
      </c>
      <c r="E381" s="4">
        <v>179.76</v>
      </c>
    </row>
    <row r="382" spans="2:5" hidden="1" x14ac:dyDescent="0.25">
      <c r="B382" s="21">
        <v>40326</v>
      </c>
      <c r="C382" s="4" t="s">
        <v>40</v>
      </c>
      <c r="D382" s="4" t="s">
        <v>48</v>
      </c>
      <c r="E382" s="4">
        <v>16.579999999999998</v>
      </c>
    </row>
    <row r="383" spans="2:5" hidden="1" x14ac:dyDescent="0.25">
      <c r="B383" s="21">
        <v>40189</v>
      </c>
      <c r="C383" s="4" t="s">
        <v>42</v>
      </c>
      <c r="D383" s="4" t="s">
        <v>45</v>
      </c>
      <c r="E383" s="4">
        <v>165.28</v>
      </c>
    </row>
    <row r="384" spans="2:5" hidden="1" x14ac:dyDescent="0.25">
      <c r="B384" s="21">
        <v>40240</v>
      </c>
      <c r="C384" s="4" t="s">
        <v>41</v>
      </c>
      <c r="D384" s="4" t="s">
        <v>48</v>
      </c>
      <c r="E384" s="4">
        <v>141.88999999999999</v>
      </c>
    </row>
    <row r="385" spans="2:5" hidden="1" x14ac:dyDescent="0.25">
      <c r="B385" s="21">
        <v>40216</v>
      </c>
      <c r="C385" s="4" t="s">
        <v>43</v>
      </c>
      <c r="D385" s="4" t="s">
        <v>44</v>
      </c>
      <c r="E385" s="4">
        <v>180.54</v>
      </c>
    </row>
    <row r="386" spans="2:5" hidden="1" x14ac:dyDescent="0.25">
      <c r="B386" s="21">
        <v>40350</v>
      </c>
      <c r="C386" s="4" t="s">
        <v>40</v>
      </c>
      <c r="D386" s="4" t="s">
        <v>49</v>
      </c>
      <c r="E386" s="4">
        <v>86.13</v>
      </c>
    </row>
    <row r="387" spans="2:5" hidden="1" x14ac:dyDescent="0.25">
      <c r="B387" s="21">
        <v>40388</v>
      </c>
      <c r="C387" s="4" t="s">
        <v>38</v>
      </c>
      <c r="D387" s="4" t="s">
        <v>44</v>
      </c>
      <c r="E387" s="4">
        <v>174.1</v>
      </c>
    </row>
    <row r="388" spans="2:5" hidden="1" x14ac:dyDescent="0.25">
      <c r="B388" s="21">
        <v>40431</v>
      </c>
      <c r="C388" s="4" t="s">
        <v>43</v>
      </c>
      <c r="D388" s="4" t="s">
        <v>44</v>
      </c>
      <c r="E388" s="4">
        <v>148.80000000000001</v>
      </c>
    </row>
    <row r="389" spans="2:5" hidden="1" x14ac:dyDescent="0.25">
      <c r="B389" s="21">
        <v>40489</v>
      </c>
      <c r="C389" s="4" t="s">
        <v>43</v>
      </c>
      <c r="D389" s="4" t="s">
        <v>45</v>
      </c>
      <c r="E389" s="4">
        <v>34.33</v>
      </c>
    </row>
    <row r="390" spans="2:5" hidden="1" x14ac:dyDescent="0.25">
      <c r="B390" s="21">
        <v>40242</v>
      </c>
      <c r="C390" s="4" t="s">
        <v>41</v>
      </c>
      <c r="D390" s="4" t="s">
        <v>49</v>
      </c>
      <c r="E390" s="4">
        <v>169.35</v>
      </c>
    </row>
    <row r="391" spans="2:5" hidden="1" x14ac:dyDescent="0.25">
      <c r="B391" s="21">
        <v>40353</v>
      </c>
      <c r="C391" s="4" t="s">
        <v>41</v>
      </c>
      <c r="D391" s="4" t="s">
        <v>44</v>
      </c>
      <c r="E391" s="4">
        <v>29.69</v>
      </c>
    </row>
    <row r="392" spans="2:5" hidden="1" x14ac:dyDescent="0.25">
      <c r="B392" s="21">
        <v>40524</v>
      </c>
      <c r="C392" s="4" t="s">
        <v>42</v>
      </c>
      <c r="D392" s="4" t="s">
        <v>45</v>
      </c>
      <c r="E392" s="4">
        <v>154.80000000000001</v>
      </c>
    </row>
    <row r="393" spans="2:5" hidden="1" x14ac:dyDescent="0.25">
      <c r="B393" s="21">
        <v>40230</v>
      </c>
      <c r="C393" s="4" t="s">
        <v>43</v>
      </c>
      <c r="D393" s="4" t="s">
        <v>48</v>
      </c>
      <c r="E393" s="4">
        <v>61.23</v>
      </c>
    </row>
    <row r="394" spans="2:5" hidden="1" x14ac:dyDescent="0.25">
      <c r="B394" s="21">
        <v>40363</v>
      </c>
      <c r="C394" s="4" t="s">
        <v>40</v>
      </c>
      <c r="D394" s="4" t="s">
        <v>49</v>
      </c>
      <c r="E394" s="4">
        <v>161.43</v>
      </c>
    </row>
    <row r="395" spans="2:5" hidden="1" x14ac:dyDescent="0.25">
      <c r="B395" s="21">
        <v>40276</v>
      </c>
      <c r="C395" s="4" t="s">
        <v>40</v>
      </c>
      <c r="D395" s="4" t="s">
        <v>48</v>
      </c>
      <c r="E395" s="4">
        <v>103.89</v>
      </c>
    </row>
    <row r="396" spans="2:5" hidden="1" x14ac:dyDescent="0.25">
      <c r="B396" s="21">
        <v>40246</v>
      </c>
      <c r="C396" s="4" t="s">
        <v>41</v>
      </c>
      <c r="D396" s="4" t="s">
        <v>44</v>
      </c>
      <c r="E396" s="4">
        <v>166.97</v>
      </c>
    </row>
    <row r="397" spans="2:5" hidden="1" x14ac:dyDescent="0.25">
      <c r="B397" s="21">
        <v>40468</v>
      </c>
      <c r="C397" s="4" t="s">
        <v>40</v>
      </c>
      <c r="D397" s="4" t="s">
        <v>45</v>
      </c>
      <c r="E397" s="4">
        <v>209.63</v>
      </c>
    </row>
    <row r="398" spans="2:5" hidden="1" x14ac:dyDescent="0.25">
      <c r="B398" s="21">
        <v>40210</v>
      </c>
      <c r="C398" s="4" t="s">
        <v>38</v>
      </c>
      <c r="D398" s="4" t="s">
        <v>45</v>
      </c>
      <c r="E398" s="4">
        <v>141.06</v>
      </c>
    </row>
    <row r="399" spans="2:5" hidden="1" x14ac:dyDescent="0.25">
      <c r="B399" s="21">
        <v>40322</v>
      </c>
      <c r="C399" s="4" t="s">
        <v>38</v>
      </c>
      <c r="D399" s="4" t="s">
        <v>49</v>
      </c>
      <c r="E399" s="4">
        <v>83.73</v>
      </c>
    </row>
    <row r="400" spans="2:5" hidden="1" x14ac:dyDescent="0.25">
      <c r="B400" s="21">
        <v>40367</v>
      </c>
      <c r="C400" s="4" t="s">
        <v>42</v>
      </c>
      <c r="D400" s="4" t="s">
        <v>45</v>
      </c>
      <c r="E400" s="4">
        <v>29.81</v>
      </c>
    </row>
    <row r="401" spans="2:5" hidden="1" x14ac:dyDescent="0.25">
      <c r="B401" s="21">
        <v>40525</v>
      </c>
      <c r="C401" s="4" t="s">
        <v>41</v>
      </c>
      <c r="D401" s="4" t="s">
        <v>45</v>
      </c>
      <c r="E401" s="4">
        <v>54.43</v>
      </c>
    </row>
    <row r="402" spans="2:5" hidden="1" x14ac:dyDescent="0.25">
      <c r="B402" s="21">
        <v>40396</v>
      </c>
      <c r="C402" s="4" t="s">
        <v>39</v>
      </c>
      <c r="D402" s="4" t="s">
        <v>45</v>
      </c>
      <c r="E402" s="4">
        <v>108.41</v>
      </c>
    </row>
    <row r="403" spans="2:5" hidden="1" x14ac:dyDescent="0.25">
      <c r="B403" s="21">
        <v>40295</v>
      </c>
      <c r="C403" s="4" t="s">
        <v>40</v>
      </c>
      <c r="D403" s="4" t="s">
        <v>45</v>
      </c>
      <c r="E403" s="4">
        <v>191.95</v>
      </c>
    </row>
    <row r="404" spans="2:5" hidden="1" x14ac:dyDescent="0.25">
      <c r="B404" s="21">
        <v>40269</v>
      </c>
      <c r="C404" s="4" t="s">
        <v>42</v>
      </c>
      <c r="D404" s="4" t="s">
        <v>47</v>
      </c>
      <c r="E404" s="4">
        <v>117.86</v>
      </c>
    </row>
    <row r="405" spans="2:5" hidden="1" x14ac:dyDescent="0.25">
      <c r="B405" s="21">
        <v>40453</v>
      </c>
      <c r="C405" s="4" t="s">
        <v>41</v>
      </c>
      <c r="D405" s="4" t="s">
        <v>49</v>
      </c>
      <c r="E405" s="4">
        <v>137.6</v>
      </c>
    </row>
    <row r="406" spans="2:5" hidden="1" x14ac:dyDescent="0.25">
      <c r="B406" s="21">
        <v>40434</v>
      </c>
      <c r="C406" s="4" t="s">
        <v>38</v>
      </c>
      <c r="D406" s="4" t="s">
        <v>44</v>
      </c>
      <c r="E406" s="4">
        <v>209.01</v>
      </c>
    </row>
    <row r="407" spans="2:5" hidden="1" x14ac:dyDescent="0.25">
      <c r="B407" s="21">
        <v>40499</v>
      </c>
      <c r="C407" s="4" t="s">
        <v>38</v>
      </c>
      <c r="D407" s="4" t="s">
        <v>46</v>
      </c>
      <c r="E407" s="4">
        <v>129.09</v>
      </c>
    </row>
    <row r="408" spans="2:5" hidden="1" x14ac:dyDescent="0.25">
      <c r="B408" s="21">
        <v>40181</v>
      </c>
      <c r="C408" s="4" t="s">
        <v>42</v>
      </c>
      <c r="D408" s="4" t="s">
        <v>47</v>
      </c>
      <c r="E408" s="4">
        <v>17.07</v>
      </c>
    </row>
    <row r="409" spans="2:5" hidden="1" x14ac:dyDescent="0.25">
      <c r="B409" s="21">
        <v>40491</v>
      </c>
      <c r="C409" s="4" t="s">
        <v>43</v>
      </c>
      <c r="D409" s="4" t="s">
        <v>47</v>
      </c>
      <c r="E409" s="4">
        <v>198.72</v>
      </c>
    </row>
    <row r="410" spans="2:5" hidden="1" x14ac:dyDescent="0.25">
      <c r="B410" s="21">
        <v>40372</v>
      </c>
      <c r="C410" s="4" t="s">
        <v>39</v>
      </c>
      <c r="D410" s="4" t="s">
        <v>48</v>
      </c>
      <c r="E410" s="4">
        <v>63.89</v>
      </c>
    </row>
    <row r="411" spans="2:5" hidden="1" x14ac:dyDescent="0.25">
      <c r="B411" s="21">
        <v>40217</v>
      </c>
      <c r="C411" s="4" t="s">
        <v>43</v>
      </c>
      <c r="D411" s="4" t="s">
        <v>48</v>
      </c>
      <c r="E411" s="4">
        <v>133.33000000000001</v>
      </c>
    </row>
    <row r="412" spans="2:5" hidden="1" x14ac:dyDescent="0.25">
      <c r="B412" s="21">
        <v>40426</v>
      </c>
      <c r="C412" s="4" t="s">
        <v>40</v>
      </c>
      <c r="D412" s="4" t="s">
        <v>45</v>
      </c>
      <c r="E412" s="4">
        <v>184.75</v>
      </c>
    </row>
    <row r="413" spans="2:5" hidden="1" x14ac:dyDescent="0.25">
      <c r="B413" s="21">
        <v>40453</v>
      </c>
      <c r="C413" s="4" t="s">
        <v>39</v>
      </c>
      <c r="D413" s="4" t="s">
        <v>47</v>
      </c>
      <c r="E413" s="4">
        <v>21.85</v>
      </c>
    </row>
    <row r="414" spans="2:5" hidden="1" x14ac:dyDescent="0.25">
      <c r="B414" s="21">
        <v>40317</v>
      </c>
      <c r="C414" s="4" t="s">
        <v>43</v>
      </c>
      <c r="D414" s="4" t="s">
        <v>47</v>
      </c>
      <c r="E414" s="4">
        <v>100.54</v>
      </c>
    </row>
    <row r="415" spans="2:5" hidden="1" x14ac:dyDescent="0.25">
      <c r="B415" s="21">
        <v>40341</v>
      </c>
      <c r="C415" s="4" t="s">
        <v>43</v>
      </c>
      <c r="D415" s="4" t="s">
        <v>49</v>
      </c>
      <c r="E415" s="4">
        <v>67.55</v>
      </c>
    </row>
    <row r="416" spans="2:5" hidden="1" x14ac:dyDescent="0.25">
      <c r="B416" s="21">
        <v>40408</v>
      </c>
      <c r="C416" s="4" t="s">
        <v>38</v>
      </c>
      <c r="D416" s="4" t="s">
        <v>44</v>
      </c>
      <c r="E416" s="4">
        <v>39.64</v>
      </c>
    </row>
    <row r="417" spans="2:5" hidden="1" x14ac:dyDescent="0.25">
      <c r="B417" s="21">
        <v>40376</v>
      </c>
      <c r="C417" s="4" t="s">
        <v>38</v>
      </c>
      <c r="D417" s="4" t="s">
        <v>48</v>
      </c>
      <c r="E417" s="4">
        <v>22.74</v>
      </c>
    </row>
    <row r="418" spans="2:5" hidden="1" x14ac:dyDescent="0.25">
      <c r="B418" s="21">
        <v>40259</v>
      </c>
      <c r="C418" s="4" t="s">
        <v>40</v>
      </c>
      <c r="D418" s="4" t="s">
        <v>48</v>
      </c>
      <c r="E418" s="4">
        <v>139.66</v>
      </c>
    </row>
    <row r="419" spans="2:5" hidden="1" x14ac:dyDescent="0.25">
      <c r="B419" s="21">
        <v>40438</v>
      </c>
      <c r="C419" s="4" t="s">
        <v>40</v>
      </c>
      <c r="D419" s="4" t="s">
        <v>45</v>
      </c>
      <c r="E419" s="4">
        <v>62.47</v>
      </c>
    </row>
    <row r="420" spans="2:5" hidden="1" x14ac:dyDescent="0.25">
      <c r="B420" s="21">
        <v>40356</v>
      </c>
      <c r="C420" s="4" t="s">
        <v>42</v>
      </c>
      <c r="D420" s="4" t="s">
        <v>48</v>
      </c>
      <c r="E420" s="4">
        <v>50.11</v>
      </c>
    </row>
    <row r="421" spans="2:5" hidden="1" x14ac:dyDescent="0.25">
      <c r="B421" s="21">
        <v>40201</v>
      </c>
      <c r="C421" s="4" t="s">
        <v>42</v>
      </c>
      <c r="D421" s="4" t="s">
        <v>47</v>
      </c>
      <c r="E421" s="4">
        <v>62.64</v>
      </c>
    </row>
    <row r="422" spans="2:5" hidden="1" x14ac:dyDescent="0.25">
      <c r="B422" s="21">
        <v>40335</v>
      </c>
      <c r="C422" s="4" t="s">
        <v>43</v>
      </c>
      <c r="D422" s="4" t="s">
        <v>49</v>
      </c>
      <c r="E422" s="4">
        <v>200.33</v>
      </c>
    </row>
    <row r="423" spans="2:5" hidden="1" x14ac:dyDescent="0.25">
      <c r="B423" s="21">
        <v>40364</v>
      </c>
      <c r="C423" s="4" t="s">
        <v>40</v>
      </c>
      <c r="D423" s="4" t="s">
        <v>47</v>
      </c>
      <c r="E423" s="4">
        <v>113.14</v>
      </c>
    </row>
    <row r="424" spans="2:5" hidden="1" x14ac:dyDescent="0.25">
      <c r="B424" s="21">
        <v>40469</v>
      </c>
      <c r="C424" s="4" t="s">
        <v>38</v>
      </c>
      <c r="D424" s="4" t="s">
        <v>47</v>
      </c>
      <c r="E424" s="4">
        <v>33.97</v>
      </c>
    </row>
    <row r="425" spans="2:5" hidden="1" x14ac:dyDescent="0.25">
      <c r="B425" s="21">
        <v>40367</v>
      </c>
      <c r="C425" s="4" t="s">
        <v>39</v>
      </c>
      <c r="D425" s="4" t="s">
        <v>47</v>
      </c>
      <c r="E425" s="4">
        <v>132.55000000000001</v>
      </c>
    </row>
    <row r="426" spans="2:5" hidden="1" x14ac:dyDescent="0.25">
      <c r="B426" s="21">
        <v>40442</v>
      </c>
      <c r="C426" s="4" t="s">
        <v>38</v>
      </c>
      <c r="D426" s="4" t="s">
        <v>49</v>
      </c>
      <c r="E426" s="4">
        <v>87.69</v>
      </c>
    </row>
    <row r="427" spans="2:5" hidden="1" x14ac:dyDescent="0.25">
      <c r="B427" s="21">
        <v>40492</v>
      </c>
      <c r="C427" s="4" t="s">
        <v>40</v>
      </c>
      <c r="D427" s="4" t="s">
        <v>44</v>
      </c>
      <c r="E427" s="4">
        <v>207.66</v>
      </c>
    </row>
    <row r="428" spans="2:5" hidden="1" x14ac:dyDescent="0.25">
      <c r="B428" s="21">
        <v>40531</v>
      </c>
      <c r="C428" s="4" t="s">
        <v>42</v>
      </c>
      <c r="D428" s="4" t="s">
        <v>45</v>
      </c>
      <c r="E428" s="4">
        <v>159.84</v>
      </c>
    </row>
    <row r="429" spans="2:5" hidden="1" x14ac:dyDescent="0.25">
      <c r="B429" s="21">
        <v>40407</v>
      </c>
      <c r="C429" s="4" t="s">
        <v>40</v>
      </c>
      <c r="D429" s="4" t="s">
        <v>48</v>
      </c>
      <c r="E429" s="4">
        <v>135.44</v>
      </c>
    </row>
    <row r="430" spans="2:5" hidden="1" x14ac:dyDescent="0.25">
      <c r="B430" s="21">
        <v>40539</v>
      </c>
      <c r="C430" s="4" t="s">
        <v>41</v>
      </c>
      <c r="D430" s="4" t="s">
        <v>48</v>
      </c>
      <c r="E430" s="4">
        <v>130.59</v>
      </c>
    </row>
    <row r="431" spans="2:5" hidden="1" x14ac:dyDescent="0.25">
      <c r="B431" s="21">
        <v>40490</v>
      </c>
      <c r="C431" s="4" t="s">
        <v>42</v>
      </c>
      <c r="D431" s="4" t="s">
        <v>48</v>
      </c>
      <c r="E431" s="4">
        <v>65.67</v>
      </c>
    </row>
    <row r="432" spans="2:5" hidden="1" x14ac:dyDescent="0.25">
      <c r="B432" s="21">
        <v>40319</v>
      </c>
      <c r="C432" s="4" t="s">
        <v>40</v>
      </c>
      <c r="D432" s="4" t="s">
        <v>46</v>
      </c>
      <c r="E432" s="4">
        <v>71.459999999999994</v>
      </c>
    </row>
    <row r="433" spans="2:5" hidden="1" x14ac:dyDescent="0.25">
      <c r="B433" s="21">
        <v>40406</v>
      </c>
      <c r="C433" s="4" t="s">
        <v>41</v>
      </c>
      <c r="D433" s="4" t="s">
        <v>44</v>
      </c>
      <c r="E433" s="4">
        <v>91.06</v>
      </c>
    </row>
    <row r="434" spans="2:5" hidden="1" x14ac:dyDescent="0.25">
      <c r="B434" s="21">
        <v>40296</v>
      </c>
      <c r="C434" s="4" t="s">
        <v>39</v>
      </c>
      <c r="D434" s="4" t="s">
        <v>48</v>
      </c>
      <c r="E434" s="4">
        <v>155.63999999999999</v>
      </c>
    </row>
    <row r="435" spans="2:5" hidden="1" x14ac:dyDescent="0.25">
      <c r="B435" s="21">
        <v>40245</v>
      </c>
      <c r="C435" s="4" t="s">
        <v>41</v>
      </c>
      <c r="D435" s="4" t="s">
        <v>45</v>
      </c>
      <c r="E435" s="4">
        <v>26.56</v>
      </c>
    </row>
    <row r="436" spans="2:5" hidden="1" x14ac:dyDescent="0.25">
      <c r="B436" s="21">
        <v>40519</v>
      </c>
      <c r="C436" s="4" t="s">
        <v>39</v>
      </c>
      <c r="D436" s="4" t="s">
        <v>44</v>
      </c>
      <c r="E436" s="4">
        <v>133.94</v>
      </c>
    </row>
    <row r="437" spans="2:5" hidden="1" x14ac:dyDescent="0.25">
      <c r="B437" s="21">
        <v>40372</v>
      </c>
      <c r="C437" s="4" t="s">
        <v>39</v>
      </c>
      <c r="D437" s="4" t="s">
        <v>49</v>
      </c>
      <c r="E437" s="4">
        <v>81.47</v>
      </c>
    </row>
    <row r="438" spans="2:5" hidden="1" x14ac:dyDescent="0.25">
      <c r="B438" s="21">
        <v>40186</v>
      </c>
      <c r="C438" s="4" t="s">
        <v>39</v>
      </c>
      <c r="D438" s="4" t="s">
        <v>46</v>
      </c>
      <c r="E438" s="4">
        <v>83.99</v>
      </c>
    </row>
    <row r="439" spans="2:5" hidden="1" x14ac:dyDescent="0.25">
      <c r="B439" s="21">
        <v>40209</v>
      </c>
      <c r="C439" s="4" t="s">
        <v>41</v>
      </c>
      <c r="D439" s="4" t="s">
        <v>49</v>
      </c>
      <c r="E439" s="4">
        <v>31.81</v>
      </c>
    </row>
    <row r="440" spans="2:5" hidden="1" x14ac:dyDescent="0.25">
      <c r="B440" s="21">
        <v>40276</v>
      </c>
      <c r="C440" s="4" t="s">
        <v>41</v>
      </c>
      <c r="D440" s="4" t="s">
        <v>49</v>
      </c>
      <c r="E440" s="4">
        <v>138.47999999999999</v>
      </c>
    </row>
    <row r="441" spans="2:5" hidden="1" x14ac:dyDescent="0.25">
      <c r="B441" s="21">
        <v>40509</v>
      </c>
      <c r="C441" s="4" t="s">
        <v>38</v>
      </c>
      <c r="D441" s="4" t="s">
        <v>48</v>
      </c>
      <c r="E441" s="4">
        <v>64.569999999999993</v>
      </c>
    </row>
    <row r="442" spans="2:5" hidden="1" x14ac:dyDescent="0.25">
      <c r="B442" s="21">
        <v>40187</v>
      </c>
      <c r="C442" s="4" t="s">
        <v>38</v>
      </c>
      <c r="D442" s="4" t="s">
        <v>48</v>
      </c>
      <c r="E442" s="4">
        <v>130.18</v>
      </c>
    </row>
    <row r="443" spans="2:5" hidden="1" x14ac:dyDescent="0.25">
      <c r="B443" s="21">
        <v>40487</v>
      </c>
      <c r="C443" s="4" t="s">
        <v>41</v>
      </c>
      <c r="D443" s="4" t="s">
        <v>48</v>
      </c>
      <c r="E443" s="4">
        <v>18.2</v>
      </c>
    </row>
    <row r="444" spans="2:5" hidden="1" x14ac:dyDescent="0.25">
      <c r="B444" s="21">
        <v>40476</v>
      </c>
      <c r="C444" s="4" t="s">
        <v>40</v>
      </c>
      <c r="D444" s="4" t="s">
        <v>44</v>
      </c>
      <c r="E444" s="4">
        <v>41.32</v>
      </c>
    </row>
    <row r="445" spans="2:5" hidden="1" x14ac:dyDescent="0.25">
      <c r="B445" s="21">
        <v>40350</v>
      </c>
      <c r="C445" s="4" t="s">
        <v>41</v>
      </c>
      <c r="D445" s="4" t="s">
        <v>44</v>
      </c>
      <c r="E445" s="4">
        <v>205.37</v>
      </c>
    </row>
    <row r="446" spans="2:5" hidden="1" x14ac:dyDescent="0.25">
      <c r="B446" s="21">
        <v>40516</v>
      </c>
      <c r="C446" s="4" t="s">
        <v>41</v>
      </c>
      <c r="D446" s="4" t="s">
        <v>49</v>
      </c>
      <c r="E446" s="4">
        <v>151.94</v>
      </c>
    </row>
    <row r="447" spans="2:5" hidden="1" x14ac:dyDescent="0.25">
      <c r="B447" s="21">
        <v>40458</v>
      </c>
      <c r="C447" s="4" t="s">
        <v>38</v>
      </c>
      <c r="D447" s="4" t="s">
        <v>45</v>
      </c>
      <c r="E447" s="4">
        <v>56.89</v>
      </c>
    </row>
    <row r="448" spans="2:5" hidden="1" x14ac:dyDescent="0.25">
      <c r="B448" s="21">
        <v>40302</v>
      </c>
      <c r="C448" s="4" t="s">
        <v>38</v>
      </c>
      <c r="D448" s="4" t="s">
        <v>49</v>
      </c>
      <c r="E448" s="4">
        <v>68.680000000000007</v>
      </c>
    </row>
    <row r="449" spans="2:5" hidden="1" x14ac:dyDescent="0.25">
      <c r="B449" s="21">
        <v>40529</v>
      </c>
      <c r="C449" s="4" t="s">
        <v>39</v>
      </c>
      <c r="D449" s="4" t="s">
        <v>45</v>
      </c>
      <c r="E449" s="4">
        <v>17.34</v>
      </c>
    </row>
    <row r="450" spans="2:5" hidden="1" x14ac:dyDescent="0.25">
      <c r="B450" s="21">
        <v>40336</v>
      </c>
      <c r="C450" s="4" t="s">
        <v>41</v>
      </c>
      <c r="D450" s="4" t="s">
        <v>48</v>
      </c>
      <c r="E450" s="4">
        <v>160.87</v>
      </c>
    </row>
    <row r="451" spans="2:5" hidden="1" x14ac:dyDescent="0.25">
      <c r="B451" s="21">
        <v>40287</v>
      </c>
      <c r="C451" s="4" t="s">
        <v>39</v>
      </c>
      <c r="D451" s="4" t="s">
        <v>49</v>
      </c>
      <c r="E451" s="4">
        <v>133.30000000000001</v>
      </c>
    </row>
    <row r="452" spans="2:5" hidden="1" x14ac:dyDescent="0.25">
      <c r="B452" s="21">
        <v>40470</v>
      </c>
      <c r="C452" s="4" t="s">
        <v>42</v>
      </c>
      <c r="D452" s="4" t="s">
        <v>47</v>
      </c>
      <c r="E452" s="4">
        <v>53.36</v>
      </c>
    </row>
    <row r="453" spans="2:5" hidden="1" x14ac:dyDescent="0.25">
      <c r="B453" s="21">
        <v>40220</v>
      </c>
      <c r="C453" s="4" t="s">
        <v>40</v>
      </c>
      <c r="D453" s="4" t="s">
        <v>49</v>
      </c>
      <c r="E453" s="4">
        <v>145.33000000000001</v>
      </c>
    </row>
    <row r="454" spans="2:5" hidden="1" x14ac:dyDescent="0.25">
      <c r="B454" s="21">
        <v>40312</v>
      </c>
      <c r="C454" s="4" t="s">
        <v>39</v>
      </c>
      <c r="D454" s="4" t="s">
        <v>48</v>
      </c>
      <c r="E454" s="4">
        <v>30.92</v>
      </c>
    </row>
    <row r="455" spans="2:5" hidden="1" x14ac:dyDescent="0.25">
      <c r="B455" s="21">
        <v>40353</v>
      </c>
      <c r="C455" s="4" t="s">
        <v>42</v>
      </c>
      <c r="D455" s="4" t="s">
        <v>47</v>
      </c>
      <c r="E455" s="4">
        <v>134.37</v>
      </c>
    </row>
    <row r="456" spans="2:5" hidden="1" x14ac:dyDescent="0.25">
      <c r="B456" s="21">
        <v>40413</v>
      </c>
      <c r="C456" s="4" t="s">
        <v>40</v>
      </c>
      <c r="D456" s="4" t="s">
        <v>46</v>
      </c>
      <c r="E456" s="4">
        <v>124.25</v>
      </c>
    </row>
    <row r="457" spans="2:5" hidden="1" x14ac:dyDescent="0.25">
      <c r="B457" s="21">
        <v>40401</v>
      </c>
      <c r="C457" s="4" t="s">
        <v>41</v>
      </c>
      <c r="D457" s="4" t="s">
        <v>49</v>
      </c>
      <c r="E457" s="4">
        <v>102.95</v>
      </c>
    </row>
    <row r="458" spans="2:5" hidden="1" x14ac:dyDescent="0.25">
      <c r="B458" s="21">
        <v>40458</v>
      </c>
      <c r="C458" s="4" t="s">
        <v>41</v>
      </c>
      <c r="D458" s="4" t="s">
        <v>44</v>
      </c>
      <c r="E458" s="4">
        <v>179.04</v>
      </c>
    </row>
    <row r="459" spans="2:5" hidden="1" x14ac:dyDescent="0.25">
      <c r="B459" s="21">
        <v>40193</v>
      </c>
      <c r="C459" s="4" t="s">
        <v>42</v>
      </c>
      <c r="D459" s="4" t="s">
        <v>45</v>
      </c>
      <c r="E459" s="4">
        <v>168.75</v>
      </c>
    </row>
    <row r="460" spans="2:5" hidden="1" x14ac:dyDescent="0.25">
      <c r="B460" s="21">
        <v>40445</v>
      </c>
      <c r="C460" s="4" t="s">
        <v>43</v>
      </c>
      <c r="D460" s="4" t="s">
        <v>45</v>
      </c>
      <c r="E460" s="4">
        <v>38.799999999999997</v>
      </c>
    </row>
    <row r="461" spans="2:5" hidden="1" x14ac:dyDescent="0.25">
      <c r="B461" s="21">
        <v>40277</v>
      </c>
      <c r="C461" s="4" t="s">
        <v>43</v>
      </c>
      <c r="D461" s="4" t="s">
        <v>44</v>
      </c>
      <c r="E461" s="4">
        <v>160.43</v>
      </c>
    </row>
    <row r="462" spans="2:5" hidden="1" x14ac:dyDescent="0.25">
      <c r="B462" s="21">
        <v>40246</v>
      </c>
      <c r="C462" s="4" t="s">
        <v>39</v>
      </c>
      <c r="D462" s="4" t="s">
        <v>49</v>
      </c>
      <c r="E462" s="4">
        <v>161.35</v>
      </c>
    </row>
    <row r="463" spans="2:5" hidden="1" x14ac:dyDescent="0.25">
      <c r="B463" s="21">
        <v>40284</v>
      </c>
      <c r="C463" s="4" t="s">
        <v>42</v>
      </c>
      <c r="D463" s="4" t="s">
        <v>47</v>
      </c>
      <c r="E463" s="4">
        <v>17.11</v>
      </c>
    </row>
    <row r="464" spans="2:5" hidden="1" x14ac:dyDescent="0.25">
      <c r="B464" s="21">
        <v>40189</v>
      </c>
      <c r="C464" s="4" t="s">
        <v>40</v>
      </c>
      <c r="D464" s="4" t="s">
        <v>45</v>
      </c>
      <c r="E464" s="4">
        <v>133.86000000000001</v>
      </c>
    </row>
    <row r="465" spans="2:5" hidden="1" x14ac:dyDescent="0.25">
      <c r="B465" s="21">
        <v>40242</v>
      </c>
      <c r="C465" s="4" t="s">
        <v>41</v>
      </c>
      <c r="D465" s="4" t="s">
        <v>45</v>
      </c>
      <c r="E465" s="4">
        <v>19.41</v>
      </c>
    </row>
    <row r="466" spans="2:5" hidden="1" x14ac:dyDescent="0.25">
      <c r="B466" s="21">
        <v>40296</v>
      </c>
      <c r="C466" s="4" t="s">
        <v>43</v>
      </c>
      <c r="D466" s="4" t="s">
        <v>49</v>
      </c>
      <c r="E466" s="4">
        <v>19.739999999999998</v>
      </c>
    </row>
    <row r="467" spans="2:5" hidden="1" x14ac:dyDescent="0.25">
      <c r="B467" s="21">
        <v>40350</v>
      </c>
      <c r="C467" s="4" t="s">
        <v>41</v>
      </c>
      <c r="D467" s="4" t="s">
        <v>45</v>
      </c>
      <c r="E467" s="4">
        <v>21.15</v>
      </c>
    </row>
    <row r="468" spans="2:5" hidden="1" x14ac:dyDescent="0.25">
      <c r="B468" s="21">
        <v>40526</v>
      </c>
      <c r="C468" s="4" t="s">
        <v>41</v>
      </c>
      <c r="D468" s="4" t="s">
        <v>46</v>
      </c>
      <c r="E468" s="4">
        <v>86.12</v>
      </c>
    </row>
    <row r="469" spans="2:5" hidden="1" x14ac:dyDescent="0.25">
      <c r="B469" s="21">
        <v>40246</v>
      </c>
      <c r="C469" s="4" t="s">
        <v>39</v>
      </c>
      <c r="D469" s="4" t="s">
        <v>44</v>
      </c>
      <c r="E469" s="4">
        <v>84.71</v>
      </c>
    </row>
    <row r="470" spans="2:5" hidden="1" x14ac:dyDescent="0.25">
      <c r="B470" s="21">
        <v>40362</v>
      </c>
      <c r="C470" s="4" t="s">
        <v>38</v>
      </c>
      <c r="D470" s="4" t="s">
        <v>48</v>
      </c>
      <c r="E470" s="4">
        <v>207.1</v>
      </c>
    </row>
    <row r="471" spans="2:5" hidden="1" x14ac:dyDescent="0.25">
      <c r="B471" s="21">
        <v>40433</v>
      </c>
      <c r="C471" s="4" t="s">
        <v>39</v>
      </c>
      <c r="D471" s="4" t="s">
        <v>48</v>
      </c>
      <c r="E471" s="4">
        <v>55.09</v>
      </c>
    </row>
    <row r="472" spans="2:5" hidden="1" x14ac:dyDescent="0.25">
      <c r="B472" s="21">
        <v>40210</v>
      </c>
      <c r="C472" s="4" t="s">
        <v>40</v>
      </c>
      <c r="D472" s="4" t="s">
        <v>49</v>
      </c>
      <c r="E472" s="4">
        <v>126.93</v>
      </c>
    </row>
    <row r="473" spans="2:5" hidden="1" x14ac:dyDescent="0.25">
      <c r="B473" s="21">
        <v>40341</v>
      </c>
      <c r="C473" s="4" t="s">
        <v>42</v>
      </c>
      <c r="D473" s="4" t="s">
        <v>47</v>
      </c>
      <c r="E473" s="4">
        <v>31.99</v>
      </c>
    </row>
    <row r="474" spans="2:5" hidden="1" x14ac:dyDescent="0.25">
      <c r="B474" s="21">
        <v>40269</v>
      </c>
      <c r="C474" s="4" t="s">
        <v>39</v>
      </c>
      <c r="D474" s="4" t="s">
        <v>48</v>
      </c>
      <c r="E474" s="4">
        <v>36.06</v>
      </c>
    </row>
    <row r="475" spans="2:5" hidden="1" x14ac:dyDescent="0.25">
      <c r="B475" s="21">
        <v>40425</v>
      </c>
      <c r="C475" s="4" t="s">
        <v>38</v>
      </c>
      <c r="D475" s="4" t="s">
        <v>48</v>
      </c>
      <c r="E475" s="4">
        <v>98.59</v>
      </c>
    </row>
    <row r="476" spans="2:5" hidden="1" x14ac:dyDescent="0.25">
      <c r="B476" s="21">
        <v>40254</v>
      </c>
      <c r="C476" s="4" t="s">
        <v>41</v>
      </c>
      <c r="D476" s="4" t="s">
        <v>45</v>
      </c>
      <c r="E476" s="4">
        <v>130.76</v>
      </c>
    </row>
    <row r="477" spans="2:5" hidden="1" x14ac:dyDescent="0.25">
      <c r="B477" s="21">
        <v>40467</v>
      </c>
      <c r="C477" s="4" t="s">
        <v>38</v>
      </c>
      <c r="D477" s="4" t="s">
        <v>47</v>
      </c>
      <c r="E477" s="4">
        <v>156.15</v>
      </c>
    </row>
    <row r="478" spans="2:5" hidden="1" x14ac:dyDescent="0.25">
      <c r="B478" s="21">
        <v>40376</v>
      </c>
      <c r="C478" s="4" t="s">
        <v>39</v>
      </c>
      <c r="D478" s="4" t="s">
        <v>46</v>
      </c>
      <c r="E478" s="4">
        <v>194.78</v>
      </c>
    </row>
    <row r="479" spans="2:5" hidden="1" x14ac:dyDescent="0.25">
      <c r="B479" s="21">
        <v>40302</v>
      </c>
      <c r="C479" s="4" t="s">
        <v>41</v>
      </c>
      <c r="D479" s="4" t="s">
        <v>47</v>
      </c>
      <c r="E479" s="4">
        <v>71.489999999999995</v>
      </c>
    </row>
    <row r="480" spans="2:5" hidden="1" x14ac:dyDescent="0.25">
      <c r="B480" s="21">
        <v>40455</v>
      </c>
      <c r="C480" s="4" t="s">
        <v>42</v>
      </c>
      <c r="D480" s="4" t="s">
        <v>44</v>
      </c>
      <c r="E480" s="4">
        <v>145.32</v>
      </c>
    </row>
    <row r="481" spans="2:5" hidden="1" x14ac:dyDescent="0.25">
      <c r="B481" s="21">
        <v>40388</v>
      </c>
      <c r="C481" s="4" t="s">
        <v>42</v>
      </c>
      <c r="D481" s="4" t="s">
        <v>44</v>
      </c>
      <c r="E481" s="4">
        <v>177.29</v>
      </c>
    </row>
    <row r="482" spans="2:5" hidden="1" x14ac:dyDescent="0.25">
      <c r="B482" s="21">
        <v>40383</v>
      </c>
      <c r="C482" s="4" t="s">
        <v>43</v>
      </c>
      <c r="D482" s="4" t="s">
        <v>49</v>
      </c>
      <c r="E482" s="4">
        <v>192.22</v>
      </c>
    </row>
    <row r="483" spans="2:5" hidden="1" x14ac:dyDescent="0.25">
      <c r="B483" s="21">
        <v>40373</v>
      </c>
      <c r="C483" s="4" t="s">
        <v>41</v>
      </c>
      <c r="D483" s="4" t="s">
        <v>45</v>
      </c>
      <c r="E483" s="4">
        <v>92.81</v>
      </c>
    </row>
    <row r="484" spans="2:5" hidden="1" x14ac:dyDescent="0.25">
      <c r="B484" s="21">
        <v>40494</v>
      </c>
      <c r="C484" s="4" t="s">
        <v>42</v>
      </c>
      <c r="D484" s="4" t="s">
        <v>45</v>
      </c>
      <c r="E484" s="4">
        <v>95.08</v>
      </c>
    </row>
    <row r="485" spans="2:5" hidden="1" x14ac:dyDescent="0.25">
      <c r="B485" s="21">
        <v>40488</v>
      </c>
      <c r="C485" s="4" t="s">
        <v>42</v>
      </c>
      <c r="D485" s="4" t="s">
        <v>49</v>
      </c>
      <c r="E485" s="4">
        <v>109.38</v>
      </c>
    </row>
    <row r="486" spans="2:5" hidden="1" x14ac:dyDescent="0.25">
      <c r="B486" s="21">
        <v>40482</v>
      </c>
      <c r="C486" s="4" t="s">
        <v>41</v>
      </c>
      <c r="D486" s="4" t="s">
        <v>47</v>
      </c>
      <c r="E486" s="4">
        <v>77.849999999999994</v>
      </c>
    </row>
    <row r="487" spans="2:5" hidden="1" x14ac:dyDescent="0.25">
      <c r="B487" s="21">
        <v>40532</v>
      </c>
      <c r="C487" s="4" t="s">
        <v>42</v>
      </c>
      <c r="D487" s="4" t="s">
        <v>46</v>
      </c>
      <c r="E487" s="4">
        <v>110.06</v>
      </c>
    </row>
    <row r="488" spans="2:5" hidden="1" x14ac:dyDescent="0.25">
      <c r="B488" s="21">
        <v>40534</v>
      </c>
      <c r="C488" s="4" t="s">
        <v>40</v>
      </c>
      <c r="D488" s="4" t="s">
        <v>49</v>
      </c>
      <c r="E488" s="4">
        <v>149.59</v>
      </c>
    </row>
    <row r="489" spans="2:5" hidden="1" x14ac:dyDescent="0.25">
      <c r="B489" s="21">
        <v>40490</v>
      </c>
      <c r="C489" s="4" t="s">
        <v>41</v>
      </c>
      <c r="D489" s="4" t="s">
        <v>44</v>
      </c>
      <c r="E489" s="4">
        <v>97</v>
      </c>
    </row>
    <row r="490" spans="2:5" hidden="1" x14ac:dyDescent="0.25">
      <c r="B490" s="21">
        <v>40427</v>
      </c>
      <c r="C490" s="4" t="s">
        <v>38</v>
      </c>
      <c r="D490" s="4" t="s">
        <v>46</v>
      </c>
      <c r="E490" s="4">
        <v>54.42</v>
      </c>
    </row>
    <row r="491" spans="2:5" hidden="1" x14ac:dyDescent="0.25">
      <c r="B491" s="21">
        <v>40488</v>
      </c>
      <c r="C491" s="4" t="s">
        <v>38</v>
      </c>
      <c r="D491" s="4" t="s">
        <v>48</v>
      </c>
      <c r="E491" s="4">
        <v>19.489999999999998</v>
      </c>
    </row>
    <row r="492" spans="2:5" hidden="1" x14ac:dyDescent="0.25">
      <c r="B492" s="21">
        <v>40526</v>
      </c>
      <c r="C492" s="4" t="s">
        <v>41</v>
      </c>
      <c r="D492" s="4" t="s">
        <v>46</v>
      </c>
      <c r="E492" s="4">
        <v>185.15</v>
      </c>
    </row>
    <row r="493" spans="2:5" hidden="1" x14ac:dyDescent="0.25">
      <c r="B493" s="21">
        <v>40227</v>
      </c>
      <c r="C493" s="4" t="s">
        <v>38</v>
      </c>
      <c r="D493" s="4" t="s">
        <v>49</v>
      </c>
      <c r="E493" s="4">
        <v>20.25</v>
      </c>
    </row>
    <row r="494" spans="2:5" hidden="1" x14ac:dyDescent="0.25">
      <c r="B494" s="21">
        <v>40193</v>
      </c>
      <c r="C494" s="4" t="s">
        <v>40</v>
      </c>
      <c r="D494" s="4" t="s">
        <v>48</v>
      </c>
      <c r="E494" s="4">
        <v>77.34</v>
      </c>
    </row>
    <row r="495" spans="2:5" hidden="1" x14ac:dyDescent="0.25">
      <c r="B495" s="21">
        <v>40482</v>
      </c>
      <c r="C495" s="4" t="s">
        <v>42</v>
      </c>
      <c r="D495" s="4" t="s">
        <v>48</v>
      </c>
      <c r="E495" s="4">
        <v>35.409999999999997</v>
      </c>
    </row>
    <row r="496" spans="2:5" hidden="1" x14ac:dyDescent="0.25">
      <c r="B496" s="21">
        <v>40540</v>
      </c>
      <c r="C496" s="4" t="s">
        <v>40</v>
      </c>
      <c r="D496" s="4" t="s">
        <v>44</v>
      </c>
      <c r="E496" s="4">
        <v>181.52</v>
      </c>
    </row>
    <row r="497" spans="2:5" hidden="1" x14ac:dyDescent="0.25">
      <c r="B497" s="21">
        <v>40431</v>
      </c>
      <c r="C497" s="4" t="s">
        <v>38</v>
      </c>
      <c r="D497" s="4" t="s">
        <v>46</v>
      </c>
      <c r="E497" s="4">
        <v>196.66</v>
      </c>
    </row>
    <row r="498" spans="2:5" hidden="1" x14ac:dyDescent="0.25">
      <c r="B498" s="21">
        <v>40184</v>
      </c>
      <c r="C498" s="4" t="s">
        <v>39</v>
      </c>
      <c r="D498" s="4" t="s">
        <v>45</v>
      </c>
      <c r="E498" s="4">
        <v>170.54</v>
      </c>
    </row>
    <row r="499" spans="2:5" hidden="1" x14ac:dyDescent="0.25">
      <c r="B499" s="21">
        <v>40288</v>
      </c>
      <c r="C499" s="4" t="s">
        <v>42</v>
      </c>
      <c r="D499" s="4" t="s">
        <v>44</v>
      </c>
      <c r="E499" s="4">
        <v>109.33</v>
      </c>
    </row>
    <row r="500" spans="2:5" hidden="1" x14ac:dyDescent="0.25">
      <c r="B500" s="21">
        <v>40538</v>
      </c>
      <c r="C500" s="4" t="s">
        <v>42</v>
      </c>
      <c r="D500" s="4" t="s">
        <v>45</v>
      </c>
      <c r="E500" s="4">
        <v>160.41999999999999</v>
      </c>
    </row>
    <row r="501" spans="2:5" hidden="1" x14ac:dyDescent="0.25">
      <c r="B501" s="21">
        <v>40304</v>
      </c>
      <c r="C501" s="4" t="s">
        <v>38</v>
      </c>
      <c r="D501" s="4" t="s">
        <v>45</v>
      </c>
      <c r="E501" s="4">
        <v>31.13</v>
      </c>
    </row>
    <row r="502" spans="2:5" hidden="1" x14ac:dyDescent="0.25">
      <c r="B502" s="21">
        <v>40256</v>
      </c>
      <c r="C502" s="4" t="s">
        <v>40</v>
      </c>
      <c r="D502" s="4" t="s">
        <v>45</v>
      </c>
      <c r="E502" s="4">
        <v>31.89</v>
      </c>
    </row>
    <row r="503" spans="2:5" hidden="1" x14ac:dyDescent="0.25">
      <c r="B503" s="21">
        <v>40496</v>
      </c>
      <c r="C503" s="4" t="s">
        <v>40</v>
      </c>
      <c r="D503" s="4" t="s">
        <v>46</v>
      </c>
      <c r="E503" s="4">
        <v>109.89</v>
      </c>
    </row>
    <row r="504" spans="2:5" hidden="1" x14ac:dyDescent="0.25">
      <c r="B504" s="21">
        <v>40509</v>
      </c>
      <c r="C504" s="4" t="s">
        <v>41</v>
      </c>
      <c r="D504" s="4" t="s">
        <v>46</v>
      </c>
      <c r="E504" s="4">
        <v>147.69</v>
      </c>
    </row>
    <row r="505" spans="2:5" hidden="1" x14ac:dyDescent="0.25">
      <c r="B505" s="21">
        <v>40278</v>
      </c>
      <c r="C505" s="4" t="s">
        <v>42</v>
      </c>
      <c r="D505" s="4" t="s">
        <v>47</v>
      </c>
      <c r="E505" s="4">
        <v>70.069999999999993</v>
      </c>
    </row>
    <row r="506" spans="2:5" hidden="1" x14ac:dyDescent="0.25">
      <c r="B506" s="21">
        <v>40410</v>
      </c>
      <c r="C506" s="4" t="s">
        <v>40</v>
      </c>
      <c r="D506" s="4" t="s">
        <v>49</v>
      </c>
      <c r="E506" s="4">
        <v>188.91</v>
      </c>
    </row>
    <row r="507" spans="2:5" hidden="1" x14ac:dyDescent="0.25">
      <c r="B507" s="21">
        <v>40474</v>
      </c>
      <c r="C507" s="4" t="s">
        <v>40</v>
      </c>
      <c r="D507" s="4" t="s">
        <v>44</v>
      </c>
      <c r="E507" s="4">
        <v>197.21</v>
      </c>
    </row>
    <row r="508" spans="2:5" hidden="1" x14ac:dyDescent="0.25">
      <c r="B508" s="21">
        <v>40400</v>
      </c>
      <c r="C508" s="4" t="s">
        <v>40</v>
      </c>
      <c r="D508" s="4" t="s">
        <v>45</v>
      </c>
      <c r="E508" s="4">
        <v>143.93</v>
      </c>
    </row>
    <row r="509" spans="2:5" hidden="1" x14ac:dyDescent="0.25">
      <c r="B509" s="21">
        <v>40492</v>
      </c>
      <c r="C509" s="4" t="s">
        <v>40</v>
      </c>
      <c r="D509" s="4" t="s">
        <v>45</v>
      </c>
      <c r="E509" s="4">
        <v>43.28</v>
      </c>
    </row>
    <row r="510" spans="2:5" hidden="1" x14ac:dyDescent="0.25">
      <c r="B510" s="21">
        <v>40195</v>
      </c>
      <c r="C510" s="4" t="s">
        <v>40</v>
      </c>
      <c r="D510" s="4" t="s">
        <v>45</v>
      </c>
      <c r="E510" s="4">
        <v>152.53</v>
      </c>
    </row>
    <row r="511" spans="2:5" hidden="1" x14ac:dyDescent="0.25">
      <c r="B511" s="21">
        <v>40312</v>
      </c>
      <c r="C511" s="4" t="s">
        <v>40</v>
      </c>
      <c r="D511" s="4" t="s">
        <v>46</v>
      </c>
      <c r="E511" s="4">
        <v>58.56</v>
      </c>
    </row>
    <row r="512" spans="2:5" hidden="1" x14ac:dyDescent="0.25">
      <c r="B512" s="21">
        <v>40343</v>
      </c>
      <c r="C512" s="4" t="s">
        <v>40</v>
      </c>
      <c r="D512" s="4" t="s">
        <v>44</v>
      </c>
      <c r="E512" s="4">
        <v>82.66</v>
      </c>
    </row>
    <row r="513" spans="2:5" hidden="1" x14ac:dyDescent="0.25">
      <c r="B513" s="21">
        <v>40254</v>
      </c>
      <c r="C513" s="4" t="s">
        <v>43</v>
      </c>
      <c r="D513" s="4" t="s">
        <v>46</v>
      </c>
      <c r="E513" s="4">
        <v>136.05000000000001</v>
      </c>
    </row>
    <row r="514" spans="2:5" hidden="1" x14ac:dyDescent="0.25">
      <c r="B514" s="21">
        <v>40351</v>
      </c>
      <c r="C514" s="4" t="s">
        <v>38</v>
      </c>
      <c r="D514" s="4" t="s">
        <v>47</v>
      </c>
      <c r="E514" s="4">
        <v>160.78</v>
      </c>
    </row>
    <row r="515" spans="2:5" hidden="1" x14ac:dyDescent="0.25">
      <c r="B515" s="21">
        <v>40367</v>
      </c>
      <c r="C515" s="4" t="s">
        <v>38</v>
      </c>
      <c r="D515" s="4" t="s">
        <v>45</v>
      </c>
      <c r="E515" s="4">
        <v>192.07</v>
      </c>
    </row>
    <row r="516" spans="2:5" hidden="1" x14ac:dyDescent="0.25">
      <c r="B516" s="21">
        <v>40458</v>
      </c>
      <c r="C516" s="4" t="s">
        <v>40</v>
      </c>
      <c r="D516" s="4" t="s">
        <v>44</v>
      </c>
      <c r="E516" s="4">
        <v>40.380000000000003</v>
      </c>
    </row>
    <row r="517" spans="2:5" hidden="1" x14ac:dyDescent="0.25">
      <c r="B517" s="21">
        <v>40358</v>
      </c>
      <c r="C517" s="4" t="s">
        <v>43</v>
      </c>
      <c r="D517" s="4" t="s">
        <v>44</v>
      </c>
      <c r="E517" s="4">
        <v>88.53</v>
      </c>
    </row>
    <row r="518" spans="2:5" hidden="1" x14ac:dyDescent="0.25">
      <c r="B518" s="21">
        <v>40235</v>
      </c>
      <c r="C518" s="4" t="s">
        <v>42</v>
      </c>
      <c r="D518" s="4" t="s">
        <v>47</v>
      </c>
      <c r="E518" s="4">
        <v>63.88</v>
      </c>
    </row>
    <row r="519" spans="2:5" hidden="1" x14ac:dyDescent="0.25">
      <c r="B519" s="21">
        <v>40516</v>
      </c>
      <c r="C519" s="4" t="s">
        <v>39</v>
      </c>
      <c r="D519" s="4" t="s">
        <v>45</v>
      </c>
      <c r="E519" s="4">
        <v>42.71</v>
      </c>
    </row>
    <row r="520" spans="2:5" hidden="1" x14ac:dyDescent="0.25">
      <c r="B520" s="21">
        <v>40232</v>
      </c>
      <c r="C520" s="4" t="s">
        <v>42</v>
      </c>
      <c r="D520" s="4" t="s">
        <v>44</v>
      </c>
      <c r="E520" s="4">
        <v>35.46</v>
      </c>
    </row>
    <row r="521" spans="2:5" hidden="1" x14ac:dyDescent="0.25">
      <c r="B521" s="21">
        <v>40380</v>
      </c>
      <c r="C521" s="4" t="s">
        <v>39</v>
      </c>
      <c r="D521" s="4" t="s">
        <v>46</v>
      </c>
      <c r="E521" s="4">
        <v>94.08</v>
      </c>
    </row>
    <row r="522" spans="2:5" hidden="1" x14ac:dyDescent="0.25">
      <c r="B522" s="21">
        <v>40392</v>
      </c>
      <c r="C522" s="4" t="s">
        <v>40</v>
      </c>
      <c r="D522" s="4" t="s">
        <v>49</v>
      </c>
      <c r="E522" s="4">
        <v>102.63</v>
      </c>
    </row>
    <row r="523" spans="2:5" hidden="1" x14ac:dyDescent="0.25">
      <c r="B523" s="21">
        <v>40184</v>
      </c>
      <c r="C523" s="4" t="s">
        <v>38</v>
      </c>
      <c r="D523" s="4" t="s">
        <v>45</v>
      </c>
      <c r="E523" s="4">
        <v>123.03</v>
      </c>
    </row>
    <row r="524" spans="2:5" hidden="1" x14ac:dyDescent="0.25">
      <c r="B524" s="21">
        <v>40404</v>
      </c>
      <c r="C524" s="4" t="s">
        <v>43</v>
      </c>
      <c r="D524" s="4" t="s">
        <v>48</v>
      </c>
      <c r="E524" s="4">
        <v>21.55</v>
      </c>
    </row>
    <row r="525" spans="2:5" hidden="1" x14ac:dyDescent="0.25">
      <c r="B525" s="21">
        <v>40370</v>
      </c>
      <c r="C525" s="4" t="s">
        <v>42</v>
      </c>
      <c r="D525" s="4" t="s">
        <v>48</v>
      </c>
      <c r="E525" s="4">
        <v>19.36</v>
      </c>
    </row>
    <row r="526" spans="2:5" hidden="1" x14ac:dyDescent="0.25">
      <c r="B526" s="21">
        <v>40237</v>
      </c>
      <c r="C526" s="4" t="s">
        <v>38</v>
      </c>
      <c r="D526" s="4" t="s">
        <v>44</v>
      </c>
      <c r="E526" s="4">
        <v>72.8</v>
      </c>
    </row>
    <row r="527" spans="2:5" hidden="1" x14ac:dyDescent="0.25">
      <c r="B527" s="21">
        <v>40246</v>
      </c>
      <c r="C527" s="4" t="s">
        <v>39</v>
      </c>
      <c r="D527" s="4" t="s">
        <v>48</v>
      </c>
      <c r="E527" s="4">
        <v>91.45</v>
      </c>
    </row>
    <row r="528" spans="2:5" hidden="1" x14ac:dyDescent="0.25">
      <c r="B528" s="21">
        <v>40461</v>
      </c>
      <c r="C528" s="4" t="s">
        <v>43</v>
      </c>
      <c r="D528" s="4" t="s">
        <v>47</v>
      </c>
      <c r="E528" s="4">
        <v>79.02</v>
      </c>
    </row>
    <row r="529" spans="2:5" hidden="1" x14ac:dyDescent="0.25">
      <c r="B529" s="21">
        <v>40423</v>
      </c>
      <c r="C529" s="4" t="s">
        <v>39</v>
      </c>
      <c r="D529" s="4" t="s">
        <v>49</v>
      </c>
      <c r="E529" s="4">
        <v>155.29</v>
      </c>
    </row>
    <row r="530" spans="2:5" hidden="1" x14ac:dyDescent="0.25">
      <c r="B530" s="21">
        <v>40436</v>
      </c>
      <c r="C530" s="4" t="s">
        <v>38</v>
      </c>
      <c r="D530" s="4" t="s">
        <v>46</v>
      </c>
      <c r="E530" s="4">
        <v>68.849999999999994</v>
      </c>
    </row>
    <row r="531" spans="2:5" hidden="1" x14ac:dyDescent="0.25">
      <c r="B531" s="21">
        <v>40531</v>
      </c>
      <c r="C531" s="4" t="s">
        <v>40</v>
      </c>
      <c r="D531" s="4" t="s">
        <v>44</v>
      </c>
      <c r="E531" s="4">
        <v>178.86</v>
      </c>
    </row>
    <row r="532" spans="2:5" hidden="1" x14ac:dyDescent="0.25">
      <c r="B532" s="21">
        <v>40273</v>
      </c>
      <c r="C532" s="4" t="s">
        <v>41</v>
      </c>
      <c r="D532" s="4" t="s">
        <v>46</v>
      </c>
      <c r="E532" s="4">
        <v>167.02</v>
      </c>
    </row>
    <row r="533" spans="2:5" hidden="1" x14ac:dyDescent="0.25">
      <c r="B533" s="21">
        <v>40286</v>
      </c>
      <c r="C533" s="4" t="s">
        <v>38</v>
      </c>
      <c r="D533" s="4" t="s">
        <v>44</v>
      </c>
      <c r="E533" s="4">
        <v>87.52</v>
      </c>
    </row>
    <row r="534" spans="2:5" hidden="1" x14ac:dyDescent="0.25">
      <c r="B534" s="21">
        <v>40217</v>
      </c>
      <c r="C534" s="4" t="s">
        <v>42</v>
      </c>
      <c r="D534" s="4" t="s">
        <v>49</v>
      </c>
      <c r="E534" s="4">
        <v>49.04</v>
      </c>
    </row>
    <row r="535" spans="2:5" hidden="1" x14ac:dyDescent="0.25">
      <c r="B535" s="21">
        <v>40420</v>
      </c>
      <c r="C535" s="4" t="s">
        <v>39</v>
      </c>
      <c r="D535" s="4" t="s">
        <v>47</v>
      </c>
      <c r="E535" s="4">
        <v>209.66</v>
      </c>
    </row>
    <row r="536" spans="2:5" hidden="1" x14ac:dyDescent="0.25">
      <c r="B536" s="21">
        <v>40296</v>
      </c>
      <c r="C536" s="4" t="s">
        <v>38</v>
      </c>
      <c r="D536" s="4" t="s">
        <v>48</v>
      </c>
      <c r="E536" s="4">
        <v>172.46</v>
      </c>
    </row>
    <row r="537" spans="2:5" hidden="1" x14ac:dyDescent="0.25">
      <c r="B537" s="21">
        <v>40528</v>
      </c>
      <c r="C537" s="4" t="s">
        <v>42</v>
      </c>
      <c r="D537" s="4" t="s">
        <v>44</v>
      </c>
      <c r="E537" s="4">
        <v>156.19</v>
      </c>
    </row>
    <row r="538" spans="2:5" hidden="1" x14ac:dyDescent="0.25">
      <c r="B538" s="21">
        <v>40226</v>
      </c>
      <c r="C538" s="4" t="s">
        <v>42</v>
      </c>
      <c r="D538" s="4" t="s">
        <v>45</v>
      </c>
      <c r="E538" s="4">
        <v>94.66</v>
      </c>
    </row>
    <row r="539" spans="2:5" hidden="1" x14ac:dyDescent="0.25">
      <c r="B539" s="21">
        <v>40430</v>
      </c>
      <c r="C539" s="4" t="s">
        <v>42</v>
      </c>
      <c r="D539" s="4" t="s">
        <v>44</v>
      </c>
      <c r="E539" s="4">
        <v>80.95</v>
      </c>
    </row>
    <row r="540" spans="2:5" hidden="1" x14ac:dyDescent="0.25">
      <c r="B540" s="21">
        <v>40377</v>
      </c>
      <c r="C540" s="4" t="s">
        <v>42</v>
      </c>
      <c r="D540" s="4" t="s">
        <v>49</v>
      </c>
      <c r="E540" s="4">
        <v>20.239999999999998</v>
      </c>
    </row>
    <row r="541" spans="2:5" hidden="1" x14ac:dyDescent="0.25">
      <c r="B541" s="21">
        <v>40260</v>
      </c>
      <c r="C541" s="4" t="s">
        <v>40</v>
      </c>
      <c r="D541" s="4" t="s">
        <v>48</v>
      </c>
      <c r="E541" s="4">
        <v>25.2</v>
      </c>
    </row>
    <row r="542" spans="2:5" hidden="1" x14ac:dyDescent="0.25">
      <c r="B542" s="21">
        <v>40442</v>
      </c>
      <c r="C542" s="4" t="s">
        <v>43</v>
      </c>
      <c r="D542" s="4" t="s">
        <v>48</v>
      </c>
      <c r="E542" s="4">
        <v>72.63</v>
      </c>
    </row>
    <row r="543" spans="2:5" hidden="1" x14ac:dyDescent="0.25">
      <c r="B543" s="21">
        <v>40359</v>
      </c>
      <c r="C543" s="4" t="s">
        <v>43</v>
      </c>
      <c r="D543" s="4" t="s">
        <v>49</v>
      </c>
      <c r="E543" s="4">
        <v>85.39</v>
      </c>
    </row>
    <row r="544" spans="2:5" hidden="1" x14ac:dyDescent="0.25">
      <c r="B544" s="21">
        <v>40417</v>
      </c>
      <c r="C544" s="4" t="s">
        <v>40</v>
      </c>
      <c r="D544" s="4" t="s">
        <v>48</v>
      </c>
      <c r="E544" s="4">
        <v>166.55</v>
      </c>
    </row>
    <row r="545" spans="2:5" hidden="1" x14ac:dyDescent="0.25">
      <c r="B545" s="21">
        <v>40229</v>
      </c>
      <c r="C545" s="4" t="s">
        <v>40</v>
      </c>
      <c r="D545" s="4" t="s">
        <v>47</v>
      </c>
      <c r="E545" s="4">
        <v>21.08</v>
      </c>
    </row>
    <row r="546" spans="2:5" hidden="1" x14ac:dyDescent="0.25">
      <c r="B546" s="21">
        <v>40280</v>
      </c>
      <c r="C546" s="4" t="s">
        <v>38</v>
      </c>
      <c r="D546" s="4" t="s">
        <v>48</v>
      </c>
      <c r="E546" s="4">
        <v>142.25</v>
      </c>
    </row>
    <row r="547" spans="2:5" hidden="1" x14ac:dyDescent="0.25">
      <c r="B547" s="21">
        <v>40353</v>
      </c>
      <c r="C547" s="4" t="s">
        <v>39</v>
      </c>
      <c r="D547" s="4" t="s">
        <v>48</v>
      </c>
      <c r="E547" s="4">
        <v>88.13</v>
      </c>
    </row>
    <row r="548" spans="2:5" hidden="1" x14ac:dyDescent="0.25">
      <c r="B548" s="21">
        <v>40330</v>
      </c>
      <c r="C548" s="4" t="s">
        <v>41</v>
      </c>
      <c r="D548" s="4" t="s">
        <v>46</v>
      </c>
      <c r="E548" s="4">
        <v>63.73</v>
      </c>
    </row>
    <row r="549" spans="2:5" hidden="1" x14ac:dyDescent="0.25">
      <c r="B549" s="21">
        <v>40330</v>
      </c>
      <c r="C549" s="4" t="s">
        <v>38</v>
      </c>
      <c r="D549" s="4" t="s">
        <v>46</v>
      </c>
      <c r="E549" s="4">
        <v>50.5</v>
      </c>
    </row>
    <row r="550" spans="2:5" hidden="1" x14ac:dyDescent="0.25">
      <c r="B550" s="21">
        <v>40511</v>
      </c>
      <c r="C550" s="4" t="s">
        <v>42</v>
      </c>
      <c r="D550" s="4" t="s">
        <v>46</v>
      </c>
      <c r="E550" s="4">
        <v>193.88</v>
      </c>
    </row>
    <row r="551" spans="2:5" hidden="1" x14ac:dyDescent="0.25">
      <c r="B551" s="21">
        <v>40444</v>
      </c>
      <c r="C551" s="4" t="s">
        <v>38</v>
      </c>
      <c r="D551" s="4" t="s">
        <v>46</v>
      </c>
      <c r="E551" s="4">
        <v>154.33000000000001</v>
      </c>
    </row>
    <row r="552" spans="2:5" hidden="1" x14ac:dyDescent="0.25">
      <c r="B552" s="21">
        <v>40455</v>
      </c>
      <c r="C552" s="4" t="s">
        <v>43</v>
      </c>
      <c r="D552" s="4" t="s">
        <v>45</v>
      </c>
      <c r="E552" s="4">
        <v>168.21</v>
      </c>
    </row>
    <row r="553" spans="2:5" hidden="1" x14ac:dyDescent="0.25">
      <c r="B553" s="21">
        <v>40442</v>
      </c>
      <c r="C553" s="4" t="s">
        <v>38</v>
      </c>
      <c r="D553" s="4" t="s">
        <v>48</v>
      </c>
      <c r="E553" s="4">
        <v>57.08</v>
      </c>
    </row>
    <row r="554" spans="2:5" hidden="1" x14ac:dyDescent="0.25">
      <c r="B554" s="21">
        <v>40415</v>
      </c>
      <c r="C554" s="4" t="s">
        <v>40</v>
      </c>
      <c r="D554" s="4" t="s">
        <v>45</v>
      </c>
      <c r="E554" s="4">
        <v>133.69</v>
      </c>
    </row>
    <row r="555" spans="2:5" hidden="1" x14ac:dyDescent="0.25">
      <c r="B555" s="21">
        <v>40332</v>
      </c>
      <c r="C555" s="4" t="s">
        <v>42</v>
      </c>
      <c r="D555" s="4" t="s">
        <v>45</v>
      </c>
      <c r="E555" s="4">
        <v>20.11</v>
      </c>
    </row>
    <row r="556" spans="2:5" hidden="1" x14ac:dyDescent="0.25">
      <c r="B556" s="21">
        <v>40186</v>
      </c>
      <c r="C556" s="4" t="s">
        <v>41</v>
      </c>
      <c r="D556" s="4" t="s">
        <v>45</v>
      </c>
      <c r="E556" s="4">
        <v>127.38</v>
      </c>
    </row>
    <row r="557" spans="2:5" hidden="1" x14ac:dyDescent="0.25">
      <c r="B557" s="21">
        <v>40339</v>
      </c>
      <c r="C557" s="4" t="s">
        <v>38</v>
      </c>
      <c r="D557" s="4" t="s">
        <v>44</v>
      </c>
      <c r="E557" s="4">
        <v>62.1</v>
      </c>
    </row>
    <row r="558" spans="2:5" hidden="1" x14ac:dyDescent="0.25">
      <c r="B558" s="21">
        <v>40477</v>
      </c>
      <c r="C558" s="4" t="s">
        <v>43</v>
      </c>
      <c r="D558" s="4" t="s">
        <v>44</v>
      </c>
      <c r="E558" s="4">
        <v>108.14</v>
      </c>
    </row>
    <row r="559" spans="2:5" hidden="1" x14ac:dyDescent="0.25">
      <c r="B559" s="21">
        <v>40190</v>
      </c>
      <c r="C559" s="4" t="s">
        <v>43</v>
      </c>
      <c r="D559" s="4" t="s">
        <v>49</v>
      </c>
      <c r="E559" s="4">
        <v>145.58000000000001</v>
      </c>
    </row>
    <row r="560" spans="2:5" hidden="1" x14ac:dyDescent="0.25">
      <c r="B560" s="21">
        <v>40261</v>
      </c>
      <c r="C560" s="4" t="s">
        <v>43</v>
      </c>
      <c r="D560" s="4" t="s">
        <v>46</v>
      </c>
      <c r="E560" s="4">
        <v>161.33000000000001</v>
      </c>
    </row>
    <row r="561" spans="2:5" hidden="1" x14ac:dyDescent="0.25">
      <c r="B561" s="21">
        <v>40495</v>
      </c>
      <c r="C561" s="4" t="s">
        <v>38</v>
      </c>
      <c r="D561" s="4" t="s">
        <v>45</v>
      </c>
      <c r="E561" s="4">
        <v>18.68</v>
      </c>
    </row>
    <row r="562" spans="2:5" hidden="1" x14ac:dyDescent="0.25">
      <c r="B562" s="21">
        <v>40195</v>
      </c>
      <c r="C562" s="4" t="s">
        <v>38</v>
      </c>
      <c r="D562" s="4" t="s">
        <v>46</v>
      </c>
      <c r="E562" s="4">
        <v>175.45</v>
      </c>
    </row>
    <row r="563" spans="2:5" hidden="1" x14ac:dyDescent="0.25">
      <c r="B563" s="21">
        <v>40497</v>
      </c>
      <c r="C563" s="4" t="s">
        <v>39</v>
      </c>
      <c r="D563" s="4" t="s">
        <v>48</v>
      </c>
      <c r="E563" s="4">
        <v>46.68</v>
      </c>
    </row>
    <row r="564" spans="2:5" hidden="1" x14ac:dyDescent="0.25">
      <c r="B564" s="21">
        <v>40310</v>
      </c>
      <c r="C564" s="4" t="s">
        <v>39</v>
      </c>
      <c r="D564" s="4" t="s">
        <v>49</v>
      </c>
      <c r="E564" s="4">
        <v>156.18</v>
      </c>
    </row>
    <row r="565" spans="2:5" hidden="1" x14ac:dyDescent="0.25">
      <c r="B565" s="21">
        <v>40341</v>
      </c>
      <c r="C565" s="4" t="s">
        <v>43</v>
      </c>
      <c r="D565" s="4" t="s">
        <v>49</v>
      </c>
      <c r="E565" s="4">
        <v>73.12</v>
      </c>
    </row>
    <row r="566" spans="2:5" hidden="1" x14ac:dyDescent="0.25">
      <c r="B566" s="21">
        <v>40327</v>
      </c>
      <c r="C566" s="4" t="s">
        <v>38</v>
      </c>
      <c r="D566" s="4" t="s">
        <v>44</v>
      </c>
      <c r="E566" s="4">
        <v>207.84</v>
      </c>
    </row>
    <row r="567" spans="2:5" hidden="1" x14ac:dyDescent="0.25">
      <c r="B567" s="21">
        <v>40459</v>
      </c>
      <c r="C567" s="4" t="s">
        <v>42</v>
      </c>
      <c r="D567" s="4" t="s">
        <v>47</v>
      </c>
      <c r="E567" s="4">
        <v>140.78</v>
      </c>
    </row>
    <row r="568" spans="2:5" hidden="1" x14ac:dyDescent="0.25">
      <c r="B568" s="21">
        <v>40334</v>
      </c>
      <c r="C568" s="4" t="s">
        <v>39</v>
      </c>
      <c r="D568" s="4" t="s">
        <v>44</v>
      </c>
      <c r="E568" s="4">
        <v>186.34</v>
      </c>
    </row>
    <row r="569" spans="2:5" hidden="1" x14ac:dyDescent="0.25">
      <c r="B569" s="21">
        <v>40435</v>
      </c>
      <c r="C569" s="4" t="s">
        <v>38</v>
      </c>
      <c r="D569" s="4" t="s">
        <v>49</v>
      </c>
      <c r="E569" s="4">
        <v>86.12</v>
      </c>
    </row>
    <row r="570" spans="2:5" hidden="1" x14ac:dyDescent="0.25">
      <c r="B570" s="21">
        <v>40288</v>
      </c>
      <c r="C570" s="4" t="s">
        <v>40</v>
      </c>
      <c r="D570" s="4" t="s">
        <v>48</v>
      </c>
      <c r="E570" s="4">
        <v>101.71</v>
      </c>
    </row>
    <row r="571" spans="2:5" hidden="1" x14ac:dyDescent="0.25">
      <c r="B571" s="21">
        <v>40390</v>
      </c>
      <c r="C571" s="4" t="s">
        <v>39</v>
      </c>
      <c r="D571" s="4" t="s">
        <v>46</v>
      </c>
      <c r="E571" s="4">
        <v>134.1</v>
      </c>
    </row>
    <row r="572" spans="2:5" hidden="1" x14ac:dyDescent="0.25">
      <c r="B572" s="21">
        <v>40261</v>
      </c>
      <c r="C572" s="4" t="s">
        <v>40</v>
      </c>
      <c r="D572" s="4" t="s">
        <v>46</v>
      </c>
      <c r="E572" s="4">
        <v>72.45</v>
      </c>
    </row>
    <row r="573" spans="2:5" hidden="1" x14ac:dyDescent="0.25">
      <c r="B573" s="21">
        <v>40429</v>
      </c>
      <c r="C573" s="4" t="s">
        <v>41</v>
      </c>
      <c r="D573" s="4" t="s">
        <v>47</v>
      </c>
      <c r="E573" s="4">
        <v>164.48</v>
      </c>
    </row>
    <row r="574" spans="2:5" hidden="1" x14ac:dyDescent="0.25">
      <c r="B574" s="21">
        <v>40234</v>
      </c>
      <c r="C574" s="4" t="s">
        <v>39</v>
      </c>
      <c r="D574" s="4" t="s">
        <v>47</v>
      </c>
      <c r="E574" s="4">
        <v>98.56</v>
      </c>
    </row>
    <row r="575" spans="2:5" hidden="1" x14ac:dyDescent="0.25">
      <c r="B575" s="21">
        <v>40254</v>
      </c>
      <c r="C575" s="4" t="s">
        <v>40</v>
      </c>
      <c r="D575" s="4" t="s">
        <v>48</v>
      </c>
      <c r="E575" s="4">
        <v>77.94</v>
      </c>
    </row>
    <row r="576" spans="2:5" hidden="1" x14ac:dyDescent="0.25">
      <c r="B576" s="21">
        <v>40509</v>
      </c>
      <c r="C576" s="4" t="s">
        <v>40</v>
      </c>
      <c r="D576" s="4" t="s">
        <v>47</v>
      </c>
      <c r="E576" s="4">
        <v>12.23</v>
      </c>
    </row>
    <row r="577" spans="2:5" hidden="1" x14ac:dyDescent="0.25">
      <c r="B577" s="21">
        <v>40403</v>
      </c>
      <c r="C577" s="4" t="s">
        <v>38</v>
      </c>
      <c r="D577" s="4" t="s">
        <v>46</v>
      </c>
      <c r="E577" s="4">
        <v>168.29</v>
      </c>
    </row>
    <row r="578" spans="2:5" hidden="1" x14ac:dyDescent="0.25">
      <c r="B578" s="21">
        <v>40407</v>
      </c>
      <c r="C578" s="4" t="s">
        <v>41</v>
      </c>
      <c r="D578" s="4" t="s">
        <v>44</v>
      </c>
      <c r="E578" s="4">
        <v>176.33</v>
      </c>
    </row>
    <row r="579" spans="2:5" hidden="1" x14ac:dyDescent="0.25">
      <c r="B579" s="21">
        <v>40218</v>
      </c>
      <c r="C579" s="4" t="s">
        <v>41</v>
      </c>
      <c r="D579" s="4" t="s">
        <v>45</v>
      </c>
      <c r="E579" s="4">
        <v>18.02</v>
      </c>
    </row>
    <row r="580" spans="2:5" hidden="1" x14ac:dyDescent="0.25">
      <c r="B580" s="21">
        <v>40470</v>
      </c>
      <c r="C580" s="4" t="s">
        <v>38</v>
      </c>
      <c r="D580" s="4" t="s">
        <v>48</v>
      </c>
      <c r="E580" s="4">
        <v>189.26</v>
      </c>
    </row>
    <row r="581" spans="2:5" hidden="1" x14ac:dyDescent="0.25">
      <c r="B581" s="21">
        <v>40385</v>
      </c>
      <c r="C581" s="4" t="s">
        <v>39</v>
      </c>
      <c r="D581" s="4" t="s">
        <v>48</v>
      </c>
      <c r="E581" s="4">
        <v>114.14</v>
      </c>
    </row>
    <row r="582" spans="2:5" hidden="1" x14ac:dyDescent="0.25">
      <c r="B582" s="21">
        <v>40400</v>
      </c>
      <c r="C582" s="4" t="s">
        <v>38</v>
      </c>
      <c r="D582" s="4" t="s">
        <v>48</v>
      </c>
      <c r="E582" s="4">
        <v>97.27</v>
      </c>
    </row>
    <row r="583" spans="2:5" hidden="1" x14ac:dyDescent="0.25">
      <c r="B583" s="21">
        <v>40205</v>
      </c>
      <c r="C583" s="4" t="s">
        <v>38</v>
      </c>
      <c r="D583" s="4" t="s">
        <v>45</v>
      </c>
      <c r="E583" s="4">
        <v>111.93</v>
      </c>
    </row>
    <row r="584" spans="2:5" hidden="1" x14ac:dyDescent="0.25">
      <c r="B584" s="21">
        <v>40473</v>
      </c>
      <c r="C584" s="4" t="s">
        <v>41</v>
      </c>
      <c r="D584" s="4" t="s">
        <v>44</v>
      </c>
      <c r="E584" s="4">
        <v>141.91</v>
      </c>
    </row>
    <row r="585" spans="2:5" hidden="1" x14ac:dyDescent="0.25">
      <c r="B585" s="21">
        <v>40187</v>
      </c>
      <c r="C585" s="4" t="s">
        <v>42</v>
      </c>
      <c r="D585" s="4" t="s">
        <v>45</v>
      </c>
      <c r="E585" s="4">
        <v>125.07</v>
      </c>
    </row>
    <row r="586" spans="2:5" hidden="1" x14ac:dyDescent="0.25">
      <c r="B586" s="21">
        <v>40532</v>
      </c>
      <c r="C586" s="4" t="s">
        <v>43</v>
      </c>
      <c r="D586" s="4" t="s">
        <v>46</v>
      </c>
      <c r="E586" s="4">
        <v>53.81</v>
      </c>
    </row>
    <row r="587" spans="2:5" hidden="1" x14ac:dyDescent="0.25">
      <c r="B587" s="21">
        <v>40450</v>
      </c>
      <c r="C587" s="4" t="s">
        <v>42</v>
      </c>
      <c r="D587" s="4" t="s">
        <v>49</v>
      </c>
      <c r="E587" s="4">
        <v>61.18</v>
      </c>
    </row>
    <row r="588" spans="2:5" hidden="1" x14ac:dyDescent="0.25">
      <c r="B588" s="21">
        <v>40484</v>
      </c>
      <c r="C588" s="4" t="s">
        <v>42</v>
      </c>
      <c r="D588" s="4" t="s">
        <v>46</v>
      </c>
      <c r="E588" s="4">
        <v>18.45</v>
      </c>
    </row>
    <row r="589" spans="2:5" hidden="1" x14ac:dyDescent="0.25">
      <c r="B589" s="21">
        <v>40301</v>
      </c>
      <c r="C589" s="4" t="s">
        <v>41</v>
      </c>
      <c r="D589" s="4" t="s">
        <v>46</v>
      </c>
      <c r="E589" s="4">
        <v>192.87</v>
      </c>
    </row>
    <row r="590" spans="2:5" hidden="1" x14ac:dyDescent="0.25">
      <c r="B590" s="21">
        <v>40533</v>
      </c>
      <c r="C590" s="4" t="s">
        <v>41</v>
      </c>
      <c r="D590" s="4" t="s">
        <v>46</v>
      </c>
      <c r="E590" s="4">
        <v>106.28</v>
      </c>
    </row>
    <row r="591" spans="2:5" hidden="1" x14ac:dyDescent="0.25">
      <c r="B591" s="21">
        <v>40521</v>
      </c>
      <c r="C591" s="4" t="s">
        <v>42</v>
      </c>
      <c r="D591" s="4" t="s">
        <v>44</v>
      </c>
      <c r="E591" s="4">
        <v>16.63</v>
      </c>
    </row>
    <row r="592" spans="2:5" hidden="1" x14ac:dyDescent="0.25">
      <c r="B592" s="21">
        <v>40421</v>
      </c>
      <c r="C592" s="4" t="s">
        <v>42</v>
      </c>
      <c r="D592" s="4" t="s">
        <v>48</v>
      </c>
      <c r="E592" s="4">
        <v>194.27</v>
      </c>
    </row>
    <row r="593" spans="2:5" hidden="1" x14ac:dyDescent="0.25">
      <c r="B593" s="21">
        <v>40508</v>
      </c>
      <c r="C593" s="4" t="s">
        <v>39</v>
      </c>
      <c r="D593" s="4" t="s">
        <v>48</v>
      </c>
      <c r="E593" s="4">
        <v>109.79</v>
      </c>
    </row>
    <row r="594" spans="2:5" hidden="1" x14ac:dyDescent="0.25">
      <c r="B594" s="21">
        <v>40268</v>
      </c>
      <c r="C594" s="4" t="s">
        <v>38</v>
      </c>
      <c r="D594" s="4" t="s">
        <v>46</v>
      </c>
      <c r="E594" s="4">
        <v>204.2</v>
      </c>
    </row>
    <row r="595" spans="2:5" hidden="1" x14ac:dyDescent="0.25">
      <c r="B595" s="21">
        <v>40367</v>
      </c>
      <c r="C595" s="4" t="s">
        <v>38</v>
      </c>
      <c r="D595" s="4" t="s">
        <v>48</v>
      </c>
      <c r="E595" s="4">
        <v>161.22999999999999</v>
      </c>
    </row>
    <row r="596" spans="2:5" hidden="1" x14ac:dyDescent="0.25">
      <c r="B596" s="21">
        <v>40523</v>
      </c>
      <c r="C596" s="4" t="s">
        <v>42</v>
      </c>
      <c r="D596" s="4" t="s">
        <v>48</v>
      </c>
      <c r="E596" s="4">
        <v>23.53</v>
      </c>
    </row>
    <row r="597" spans="2:5" hidden="1" x14ac:dyDescent="0.25">
      <c r="B597" s="21">
        <v>40198</v>
      </c>
      <c r="C597" s="4" t="s">
        <v>38</v>
      </c>
      <c r="D597" s="4" t="s">
        <v>46</v>
      </c>
      <c r="E597" s="4">
        <v>20.98</v>
      </c>
    </row>
    <row r="598" spans="2:5" hidden="1" x14ac:dyDescent="0.25">
      <c r="B598" s="21">
        <v>40470</v>
      </c>
      <c r="C598" s="4" t="s">
        <v>42</v>
      </c>
      <c r="D598" s="4" t="s">
        <v>45</v>
      </c>
      <c r="E598" s="4">
        <v>202.64</v>
      </c>
    </row>
    <row r="599" spans="2:5" hidden="1" x14ac:dyDescent="0.25">
      <c r="B599" s="21">
        <v>40200</v>
      </c>
      <c r="C599" s="4" t="s">
        <v>42</v>
      </c>
      <c r="D599" s="4" t="s">
        <v>47</v>
      </c>
      <c r="E599" s="4">
        <v>143.6</v>
      </c>
    </row>
    <row r="600" spans="2:5" hidden="1" x14ac:dyDescent="0.25">
      <c r="B600" s="21">
        <v>40543</v>
      </c>
      <c r="C600" s="4" t="s">
        <v>43</v>
      </c>
      <c r="D600" s="4" t="s">
        <v>49</v>
      </c>
      <c r="E600" s="4">
        <v>90.35</v>
      </c>
    </row>
    <row r="601" spans="2:5" hidden="1" x14ac:dyDescent="0.25">
      <c r="B601" s="21">
        <v>40253</v>
      </c>
      <c r="C601" s="4" t="s">
        <v>39</v>
      </c>
      <c r="D601" s="4" t="s">
        <v>48</v>
      </c>
      <c r="E601" s="4">
        <v>37.49</v>
      </c>
    </row>
    <row r="602" spans="2:5" hidden="1" x14ac:dyDescent="0.25">
      <c r="B602" s="21">
        <v>40439</v>
      </c>
      <c r="C602" s="4" t="s">
        <v>39</v>
      </c>
      <c r="D602" s="4" t="s">
        <v>44</v>
      </c>
      <c r="E602" s="4">
        <v>23.18</v>
      </c>
    </row>
    <row r="603" spans="2:5" hidden="1" x14ac:dyDescent="0.25">
      <c r="B603" s="21">
        <v>40212</v>
      </c>
      <c r="C603" s="4" t="s">
        <v>42</v>
      </c>
      <c r="D603" s="4" t="s">
        <v>47</v>
      </c>
      <c r="E603" s="4">
        <v>73.83</v>
      </c>
    </row>
    <row r="604" spans="2:5" hidden="1" x14ac:dyDescent="0.25">
      <c r="B604" s="21">
        <v>40288</v>
      </c>
      <c r="C604" s="4" t="s">
        <v>39</v>
      </c>
      <c r="D604" s="4" t="s">
        <v>47</v>
      </c>
      <c r="E604" s="4">
        <v>135.66</v>
      </c>
    </row>
    <row r="605" spans="2:5" hidden="1" x14ac:dyDescent="0.25">
      <c r="B605" s="21">
        <v>40212</v>
      </c>
      <c r="C605" s="4" t="s">
        <v>38</v>
      </c>
      <c r="D605" s="4" t="s">
        <v>45</v>
      </c>
      <c r="E605" s="4">
        <v>211.93</v>
      </c>
    </row>
    <row r="606" spans="2:5" hidden="1" x14ac:dyDescent="0.25">
      <c r="B606" s="21">
        <v>40218</v>
      </c>
      <c r="C606" s="4" t="s">
        <v>43</v>
      </c>
      <c r="D606" s="4" t="s">
        <v>49</v>
      </c>
      <c r="E606" s="4">
        <v>55.73</v>
      </c>
    </row>
    <row r="607" spans="2:5" hidden="1" x14ac:dyDescent="0.25">
      <c r="B607" s="21">
        <v>40203</v>
      </c>
      <c r="C607" s="4" t="s">
        <v>39</v>
      </c>
      <c r="D607" s="4" t="s">
        <v>48</v>
      </c>
      <c r="E607" s="4">
        <v>46.3</v>
      </c>
    </row>
    <row r="608" spans="2:5" hidden="1" x14ac:dyDescent="0.25">
      <c r="B608" s="21">
        <v>40266</v>
      </c>
      <c r="C608" s="4" t="s">
        <v>38</v>
      </c>
      <c r="D608" s="4" t="s">
        <v>46</v>
      </c>
      <c r="E608" s="4">
        <v>136.91999999999999</v>
      </c>
    </row>
    <row r="609" spans="2:5" hidden="1" x14ac:dyDescent="0.25">
      <c r="B609" s="21">
        <v>40529</v>
      </c>
      <c r="C609" s="4" t="s">
        <v>40</v>
      </c>
      <c r="D609" s="4" t="s">
        <v>47</v>
      </c>
      <c r="E609" s="4">
        <v>78.180000000000007</v>
      </c>
    </row>
    <row r="610" spans="2:5" hidden="1" x14ac:dyDescent="0.25">
      <c r="B610" s="21">
        <v>40273</v>
      </c>
      <c r="C610" s="4" t="s">
        <v>39</v>
      </c>
      <c r="D610" s="4" t="s">
        <v>49</v>
      </c>
      <c r="E610" s="4">
        <v>140.27000000000001</v>
      </c>
    </row>
    <row r="611" spans="2:5" hidden="1" x14ac:dyDescent="0.25">
      <c r="B611" s="21">
        <v>40411</v>
      </c>
      <c r="C611" s="4" t="s">
        <v>41</v>
      </c>
      <c r="D611" s="4" t="s">
        <v>47</v>
      </c>
      <c r="E611" s="4">
        <v>209.85</v>
      </c>
    </row>
    <row r="612" spans="2:5" hidden="1" x14ac:dyDescent="0.25">
      <c r="B612" s="21">
        <v>40339</v>
      </c>
      <c r="C612" s="4" t="s">
        <v>43</v>
      </c>
      <c r="D612" s="4" t="s">
        <v>49</v>
      </c>
      <c r="E612" s="4">
        <v>80.62</v>
      </c>
    </row>
    <row r="613" spans="2:5" hidden="1" x14ac:dyDescent="0.25">
      <c r="B613" s="21">
        <v>40329</v>
      </c>
      <c r="C613" s="4" t="s">
        <v>39</v>
      </c>
      <c r="D613" s="4" t="s">
        <v>45</v>
      </c>
      <c r="E613" s="4">
        <v>139.99</v>
      </c>
    </row>
    <row r="614" spans="2:5" hidden="1" x14ac:dyDescent="0.25">
      <c r="B614" s="21">
        <v>40463</v>
      </c>
      <c r="C614" s="4" t="s">
        <v>41</v>
      </c>
      <c r="D614" s="4" t="s">
        <v>46</v>
      </c>
      <c r="E614" s="4">
        <v>67.150000000000006</v>
      </c>
    </row>
    <row r="615" spans="2:5" hidden="1" x14ac:dyDescent="0.25">
      <c r="B615" s="21">
        <v>40383</v>
      </c>
      <c r="C615" s="4" t="s">
        <v>40</v>
      </c>
      <c r="D615" s="4" t="s">
        <v>46</v>
      </c>
      <c r="E615" s="4">
        <v>80.42</v>
      </c>
    </row>
    <row r="616" spans="2:5" hidden="1" x14ac:dyDescent="0.25">
      <c r="B616" s="21">
        <v>40439</v>
      </c>
      <c r="C616" s="4" t="s">
        <v>39</v>
      </c>
      <c r="D616" s="4" t="s">
        <v>49</v>
      </c>
      <c r="E616" s="4">
        <v>187.18</v>
      </c>
    </row>
    <row r="617" spans="2:5" hidden="1" x14ac:dyDescent="0.25">
      <c r="B617" s="21">
        <v>40225</v>
      </c>
      <c r="C617" s="4" t="s">
        <v>38</v>
      </c>
      <c r="D617" s="4" t="s">
        <v>46</v>
      </c>
      <c r="E617" s="4">
        <v>42.6</v>
      </c>
    </row>
    <row r="618" spans="2:5" hidden="1" x14ac:dyDescent="0.25">
      <c r="B618" s="21">
        <v>40230</v>
      </c>
      <c r="C618" s="4" t="s">
        <v>39</v>
      </c>
      <c r="D618" s="4" t="s">
        <v>48</v>
      </c>
      <c r="E618" s="4">
        <v>121.77</v>
      </c>
    </row>
    <row r="619" spans="2:5" hidden="1" x14ac:dyDescent="0.25">
      <c r="B619" s="21">
        <v>40213</v>
      </c>
      <c r="C619" s="4" t="s">
        <v>39</v>
      </c>
      <c r="D619" s="4" t="s">
        <v>44</v>
      </c>
      <c r="E619" s="4">
        <v>165.71</v>
      </c>
    </row>
    <row r="620" spans="2:5" hidden="1" x14ac:dyDescent="0.25">
      <c r="B620" s="21">
        <v>40252</v>
      </c>
      <c r="C620" s="4" t="s">
        <v>41</v>
      </c>
      <c r="D620" s="4" t="s">
        <v>45</v>
      </c>
      <c r="E620" s="4">
        <v>66.47</v>
      </c>
    </row>
    <row r="621" spans="2:5" hidden="1" x14ac:dyDescent="0.25">
      <c r="B621" s="21">
        <v>40305</v>
      </c>
      <c r="C621" s="4" t="s">
        <v>40</v>
      </c>
      <c r="D621" s="4" t="s">
        <v>45</v>
      </c>
      <c r="E621" s="4">
        <v>185.99</v>
      </c>
    </row>
    <row r="622" spans="2:5" hidden="1" x14ac:dyDescent="0.25">
      <c r="B622" s="21">
        <v>40307</v>
      </c>
      <c r="C622" s="4" t="s">
        <v>42</v>
      </c>
      <c r="D622" s="4" t="s">
        <v>47</v>
      </c>
      <c r="E622" s="4">
        <v>210.81</v>
      </c>
    </row>
    <row r="623" spans="2:5" hidden="1" x14ac:dyDescent="0.25">
      <c r="B623" s="21">
        <v>40492</v>
      </c>
      <c r="C623" s="4" t="s">
        <v>43</v>
      </c>
      <c r="D623" s="4" t="s">
        <v>49</v>
      </c>
      <c r="E623" s="4">
        <v>49.11</v>
      </c>
    </row>
    <row r="624" spans="2:5" hidden="1" x14ac:dyDescent="0.25">
      <c r="B624" s="21">
        <v>40522</v>
      </c>
      <c r="C624" s="4" t="s">
        <v>39</v>
      </c>
      <c r="D624" s="4" t="s">
        <v>44</v>
      </c>
      <c r="E624" s="4">
        <v>137.19</v>
      </c>
    </row>
    <row r="625" spans="2:5" hidden="1" x14ac:dyDescent="0.25">
      <c r="B625" s="21">
        <v>40482</v>
      </c>
      <c r="C625" s="4" t="s">
        <v>42</v>
      </c>
      <c r="D625" s="4" t="s">
        <v>46</v>
      </c>
      <c r="E625" s="4">
        <v>210.89</v>
      </c>
    </row>
    <row r="626" spans="2:5" hidden="1" x14ac:dyDescent="0.25">
      <c r="B626" s="21">
        <v>40408</v>
      </c>
      <c r="C626" s="4" t="s">
        <v>40</v>
      </c>
      <c r="D626" s="4" t="s">
        <v>44</v>
      </c>
      <c r="E626" s="4">
        <v>29.91</v>
      </c>
    </row>
    <row r="627" spans="2:5" hidden="1" x14ac:dyDescent="0.25">
      <c r="B627" s="21">
        <v>40405</v>
      </c>
      <c r="C627" s="4" t="s">
        <v>39</v>
      </c>
      <c r="D627" s="4" t="s">
        <v>49</v>
      </c>
      <c r="E627" s="4">
        <v>211.24</v>
      </c>
    </row>
    <row r="628" spans="2:5" hidden="1" x14ac:dyDescent="0.25">
      <c r="B628" s="21">
        <v>40472</v>
      </c>
      <c r="C628" s="4" t="s">
        <v>41</v>
      </c>
      <c r="D628" s="4" t="s">
        <v>48</v>
      </c>
      <c r="E628" s="4">
        <v>114.2</v>
      </c>
    </row>
    <row r="629" spans="2:5" hidden="1" x14ac:dyDescent="0.25">
      <c r="B629" s="21">
        <v>40460</v>
      </c>
      <c r="C629" s="4" t="s">
        <v>40</v>
      </c>
      <c r="D629" s="4" t="s">
        <v>49</v>
      </c>
      <c r="E629" s="4">
        <v>104.04</v>
      </c>
    </row>
    <row r="630" spans="2:5" hidden="1" x14ac:dyDescent="0.25">
      <c r="B630" s="21">
        <v>40425</v>
      </c>
      <c r="C630" s="4" t="s">
        <v>42</v>
      </c>
      <c r="D630" s="4" t="s">
        <v>44</v>
      </c>
      <c r="E630" s="4">
        <v>64.39</v>
      </c>
    </row>
    <row r="631" spans="2:5" hidden="1" x14ac:dyDescent="0.25">
      <c r="B631" s="21">
        <v>40411</v>
      </c>
      <c r="C631" s="4" t="s">
        <v>42</v>
      </c>
      <c r="D631" s="4" t="s">
        <v>46</v>
      </c>
      <c r="E631" s="4">
        <v>60.31</v>
      </c>
    </row>
    <row r="632" spans="2:5" hidden="1" x14ac:dyDescent="0.25">
      <c r="B632" s="21">
        <v>40284</v>
      </c>
      <c r="C632" s="4" t="s">
        <v>38</v>
      </c>
      <c r="D632" s="4" t="s">
        <v>49</v>
      </c>
      <c r="E632" s="4">
        <v>150.69999999999999</v>
      </c>
    </row>
    <row r="633" spans="2:5" hidden="1" x14ac:dyDescent="0.25">
      <c r="B633" s="21">
        <v>40462</v>
      </c>
      <c r="C633" s="4" t="s">
        <v>38</v>
      </c>
      <c r="D633" s="4" t="s">
        <v>47</v>
      </c>
      <c r="E633" s="4">
        <v>51.8</v>
      </c>
    </row>
    <row r="634" spans="2:5" hidden="1" x14ac:dyDescent="0.25">
      <c r="B634" s="21">
        <v>40435</v>
      </c>
      <c r="C634" s="4" t="s">
        <v>42</v>
      </c>
      <c r="D634" s="4" t="s">
        <v>44</v>
      </c>
      <c r="E634" s="4">
        <v>175.01</v>
      </c>
    </row>
    <row r="635" spans="2:5" hidden="1" x14ac:dyDescent="0.25">
      <c r="B635" s="21">
        <v>40182</v>
      </c>
      <c r="C635" s="4" t="s">
        <v>40</v>
      </c>
      <c r="D635" s="4" t="s">
        <v>47</v>
      </c>
      <c r="E635" s="4">
        <v>160.47999999999999</v>
      </c>
    </row>
    <row r="636" spans="2:5" hidden="1" x14ac:dyDescent="0.25">
      <c r="B636" s="21">
        <v>40400</v>
      </c>
      <c r="C636" s="4" t="s">
        <v>42</v>
      </c>
      <c r="D636" s="4" t="s">
        <v>48</v>
      </c>
      <c r="E636" s="4">
        <v>151.86000000000001</v>
      </c>
    </row>
    <row r="637" spans="2:5" hidden="1" x14ac:dyDescent="0.25">
      <c r="B637" s="21">
        <v>40445</v>
      </c>
      <c r="C637" s="4" t="s">
        <v>39</v>
      </c>
      <c r="D637" s="4" t="s">
        <v>47</v>
      </c>
      <c r="E637" s="4">
        <v>159.79</v>
      </c>
    </row>
    <row r="638" spans="2:5" hidden="1" x14ac:dyDescent="0.25">
      <c r="B638" s="21">
        <v>40244</v>
      </c>
      <c r="C638" s="4" t="s">
        <v>40</v>
      </c>
      <c r="D638" s="4" t="s">
        <v>44</v>
      </c>
      <c r="E638" s="4">
        <v>97.75</v>
      </c>
    </row>
    <row r="639" spans="2:5" hidden="1" x14ac:dyDescent="0.25">
      <c r="B639" s="21">
        <v>40240</v>
      </c>
      <c r="C639" s="4" t="s">
        <v>38</v>
      </c>
      <c r="D639" s="4" t="s">
        <v>49</v>
      </c>
      <c r="E639" s="4">
        <v>22.23</v>
      </c>
    </row>
    <row r="640" spans="2:5" hidden="1" x14ac:dyDescent="0.25">
      <c r="B640" s="21">
        <v>40286</v>
      </c>
      <c r="C640" s="4" t="s">
        <v>43</v>
      </c>
      <c r="D640" s="4" t="s">
        <v>45</v>
      </c>
      <c r="E640" s="4">
        <v>36.42</v>
      </c>
    </row>
    <row r="641" spans="2:5" hidden="1" x14ac:dyDescent="0.25">
      <c r="B641" s="21">
        <v>40301</v>
      </c>
      <c r="C641" s="4" t="s">
        <v>43</v>
      </c>
      <c r="D641" s="4" t="s">
        <v>47</v>
      </c>
      <c r="E641" s="4">
        <v>29.39</v>
      </c>
    </row>
    <row r="642" spans="2:5" hidden="1" x14ac:dyDescent="0.25">
      <c r="B642" s="21">
        <v>40510</v>
      </c>
      <c r="C642" s="4" t="s">
        <v>40</v>
      </c>
      <c r="D642" s="4" t="s">
        <v>48</v>
      </c>
      <c r="E642" s="4">
        <v>141.34</v>
      </c>
    </row>
    <row r="643" spans="2:5" hidden="1" x14ac:dyDescent="0.25">
      <c r="B643" s="21">
        <v>40355</v>
      </c>
      <c r="C643" s="4" t="s">
        <v>41</v>
      </c>
      <c r="D643" s="4" t="s">
        <v>46</v>
      </c>
      <c r="E643" s="4">
        <v>97.8</v>
      </c>
    </row>
    <row r="644" spans="2:5" hidden="1" x14ac:dyDescent="0.25">
      <c r="B644" s="21">
        <v>40506</v>
      </c>
      <c r="C644" s="4" t="s">
        <v>38</v>
      </c>
      <c r="D644" s="4" t="s">
        <v>47</v>
      </c>
      <c r="E644" s="4">
        <v>153.18</v>
      </c>
    </row>
    <row r="645" spans="2:5" hidden="1" x14ac:dyDescent="0.25">
      <c r="B645" s="21">
        <v>40446</v>
      </c>
      <c r="C645" s="4" t="s">
        <v>39</v>
      </c>
      <c r="D645" s="4" t="s">
        <v>47</v>
      </c>
      <c r="E645" s="4">
        <v>20.63</v>
      </c>
    </row>
    <row r="646" spans="2:5" hidden="1" x14ac:dyDescent="0.25">
      <c r="B646" s="21">
        <v>40541</v>
      </c>
      <c r="C646" s="4" t="s">
        <v>39</v>
      </c>
      <c r="D646" s="4" t="s">
        <v>45</v>
      </c>
      <c r="E646" s="4">
        <v>192.09</v>
      </c>
    </row>
    <row r="647" spans="2:5" hidden="1" x14ac:dyDescent="0.25">
      <c r="B647" s="21">
        <v>40223</v>
      </c>
      <c r="C647" s="4" t="s">
        <v>41</v>
      </c>
      <c r="D647" s="4" t="s">
        <v>46</v>
      </c>
      <c r="E647" s="4">
        <v>139.43</v>
      </c>
    </row>
    <row r="648" spans="2:5" hidden="1" x14ac:dyDescent="0.25">
      <c r="B648" s="21">
        <v>40273</v>
      </c>
      <c r="C648" s="4" t="s">
        <v>38</v>
      </c>
      <c r="D648" s="4" t="s">
        <v>48</v>
      </c>
      <c r="E648" s="4">
        <v>94.04</v>
      </c>
    </row>
    <row r="649" spans="2:5" hidden="1" x14ac:dyDescent="0.25">
      <c r="B649" s="21">
        <v>40433</v>
      </c>
      <c r="C649" s="4" t="s">
        <v>38</v>
      </c>
      <c r="D649" s="4" t="s">
        <v>47</v>
      </c>
      <c r="E649" s="4">
        <v>170.32</v>
      </c>
    </row>
    <row r="650" spans="2:5" hidden="1" x14ac:dyDescent="0.25">
      <c r="B650" s="21">
        <v>40366</v>
      </c>
      <c r="C650" s="4" t="s">
        <v>38</v>
      </c>
      <c r="D650" s="4" t="s">
        <v>48</v>
      </c>
      <c r="E650" s="4">
        <v>130.94</v>
      </c>
    </row>
    <row r="651" spans="2:5" hidden="1" x14ac:dyDescent="0.25">
      <c r="B651" s="21">
        <v>40463</v>
      </c>
      <c r="C651" s="4" t="s">
        <v>43</v>
      </c>
      <c r="D651" s="4" t="s">
        <v>45</v>
      </c>
      <c r="E651" s="4">
        <v>13.27</v>
      </c>
    </row>
    <row r="652" spans="2:5" hidden="1" x14ac:dyDescent="0.25">
      <c r="B652" s="21">
        <v>40530</v>
      </c>
      <c r="C652" s="4" t="s">
        <v>38</v>
      </c>
      <c r="D652" s="4" t="s">
        <v>48</v>
      </c>
      <c r="E652" s="4">
        <v>123.76</v>
      </c>
    </row>
    <row r="653" spans="2:5" hidden="1" x14ac:dyDescent="0.25">
      <c r="B653" s="21">
        <v>40403</v>
      </c>
      <c r="C653" s="4" t="s">
        <v>40</v>
      </c>
      <c r="D653" s="4" t="s">
        <v>47</v>
      </c>
      <c r="E653" s="4">
        <v>178.19</v>
      </c>
    </row>
    <row r="654" spans="2:5" hidden="1" x14ac:dyDescent="0.25">
      <c r="B654" s="21">
        <v>40409</v>
      </c>
      <c r="C654" s="4" t="s">
        <v>38</v>
      </c>
      <c r="D654" s="4" t="s">
        <v>44</v>
      </c>
      <c r="E654" s="4">
        <v>90.12</v>
      </c>
    </row>
    <row r="655" spans="2:5" hidden="1" x14ac:dyDescent="0.25">
      <c r="B655" s="21">
        <v>40232</v>
      </c>
      <c r="C655" s="4" t="s">
        <v>38</v>
      </c>
      <c r="D655" s="4" t="s">
        <v>48</v>
      </c>
      <c r="E655" s="4">
        <v>142.93</v>
      </c>
    </row>
    <row r="656" spans="2:5" hidden="1" x14ac:dyDescent="0.25">
      <c r="B656" s="21">
        <v>40451</v>
      </c>
      <c r="C656" s="4" t="s">
        <v>42</v>
      </c>
      <c r="D656" s="4" t="s">
        <v>44</v>
      </c>
      <c r="E656" s="4">
        <v>182.89</v>
      </c>
    </row>
    <row r="657" spans="2:5" hidden="1" x14ac:dyDescent="0.25">
      <c r="B657" s="21">
        <v>40542</v>
      </c>
      <c r="C657" s="4" t="s">
        <v>41</v>
      </c>
      <c r="D657" s="4" t="s">
        <v>47</v>
      </c>
      <c r="E657" s="4">
        <v>74.22</v>
      </c>
    </row>
    <row r="658" spans="2:5" hidden="1" x14ac:dyDescent="0.25">
      <c r="B658" s="21">
        <v>40260</v>
      </c>
      <c r="C658" s="4" t="s">
        <v>41</v>
      </c>
      <c r="D658" s="4" t="s">
        <v>47</v>
      </c>
      <c r="E658" s="4">
        <v>17.739999999999998</v>
      </c>
    </row>
    <row r="659" spans="2:5" hidden="1" x14ac:dyDescent="0.25">
      <c r="B659" s="21">
        <v>40494</v>
      </c>
      <c r="C659" s="4" t="s">
        <v>41</v>
      </c>
      <c r="D659" s="4" t="s">
        <v>49</v>
      </c>
      <c r="E659" s="4">
        <v>202.58</v>
      </c>
    </row>
    <row r="660" spans="2:5" hidden="1" x14ac:dyDescent="0.25">
      <c r="B660" s="21">
        <v>40475</v>
      </c>
      <c r="C660" s="4" t="s">
        <v>38</v>
      </c>
      <c r="D660" s="4" t="s">
        <v>49</v>
      </c>
      <c r="E660" s="4">
        <v>194.84</v>
      </c>
    </row>
    <row r="661" spans="2:5" hidden="1" x14ac:dyDescent="0.25">
      <c r="B661" s="21">
        <v>40282</v>
      </c>
      <c r="C661" s="4" t="s">
        <v>40</v>
      </c>
      <c r="D661" s="4" t="s">
        <v>48</v>
      </c>
      <c r="E661" s="4">
        <v>85.33</v>
      </c>
    </row>
    <row r="662" spans="2:5" hidden="1" x14ac:dyDescent="0.25">
      <c r="B662" s="21">
        <v>40182</v>
      </c>
      <c r="C662" s="4" t="s">
        <v>41</v>
      </c>
      <c r="D662" s="4" t="s">
        <v>44</v>
      </c>
      <c r="E662" s="4">
        <v>28.49</v>
      </c>
    </row>
    <row r="663" spans="2:5" hidden="1" x14ac:dyDescent="0.25">
      <c r="B663" s="21">
        <v>40457</v>
      </c>
      <c r="C663" s="4" t="s">
        <v>43</v>
      </c>
      <c r="D663" s="4" t="s">
        <v>44</v>
      </c>
      <c r="E663" s="4">
        <v>78.2</v>
      </c>
    </row>
    <row r="664" spans="2:5" hidden="1" x14ac:dyDescent="0.25">
      <c r="B664" s="21">
        <v>40233</v>
      </c>
      <c r="C664" s="4" t="s">
        <v>39</v>
      </c>
      <c r="D664" s="4" t="s">
        <v>48</v>
      </c>
      <c r="E664" s="4">
        <v>113.74</v>
      </c>
    </row>
    <row r="665" spans="2:5" hidden="1" x14ac:dyDescent="0.25">
      <c r="B665" s="21">
        <v>40179</v>
      </c>
      <c r="C665" s="4" t="s">
        <v>42</v>
      </c>
      <c r="D665" s="4" t="s">
        <v>48</v>
      </c>
      <c r="E665" s="4">
        <v>14.98</v>
      </c>
    </row>
    <row r="666" spans="2:5" hidden="1" x14ac:dyDescent="0.25">
      <c r="B666" s="21">
        <v>40270</v>
      </c>
      <c r="C666" s="4" t="s">
        <v>42</v>
      </c>
      <c r="D666" s="4" t="s">
        <v>47</v>
      </c>
      <c r="E666" s="4">
        <v>113.48</v>
      </c>
    </row>
    <row r="667" spans="2:5" hidden="1" x14ac:dyDescent="0.25">
      <c r="B667" s="21">
        <v>40259</v>
      </c>
      <c r="C667" s="4" t="s">
        <v>38</v>
      </c>
      <c r="D667" s="4" t="s">
        <v>48</v>
      </c>
      <c r="E667" s="4">
        <v>22.44</v>
      </c>
    </row>
    <row r="668" spans="2:5" hidden="1" x14ac:dyDescent="0.25">
      <c r="B668" s="21">
        <v>40254</v>
      </c>
      <c r="C668" s="4" t="s">
        <v>41</v>
      </c>
      <c r="D668" s="4" t="s">
        <v>45</v>
      </c>
      <c r="E668" s="4">
        <v>134.97</v>
      </c>
    </row>
    <row r="669" spans="2:5" hidden="1" x14ac:dyDescent="0.25">
      <c r="B669" s="21">
        <v>40436</v>
      </c>
      <c r="C669" s="4" t="s">
        <v>42</v>
      </c>
      <c r="D669" s="4" t="s">
        <v>45</v>
      </c>
      <c r="E669" s="4">
        <v>86.67</v>
      </c>
    </row>
    <row r="670" spans="2:5" hidden="1" x14ac:dyDescent="0.25">
      <c r="B670" s="21">
        <v>40505</v>
      </c>
      <c r="C670" s="4" t="s">
        <v>39</v>
      </c>
      <c r="D670" s="4" t="s">
        <v>49</v>
      </c>
      <c r="E670" s="4">
        <v>109.33</v>
      </c>
    </row>
    <row r="671" spans="2:5" hidden="1" x14ac:dyDescent="0.25">
      <c r="B671" s="21">
        <v>40462</v>
      </c>
      <c r="C671" s="4" t="s">
        <v>40</v>
      </c>
      <c r="D671" s="4" t="s">
        <v>49</v>
      </c>
      <c r="E671" s="4">
        <v>68.08</v>
      </c>
    </row>
    <row r="672" spans="2:5" hidden="1" x14ac:dyDescent="0.25">
      <c r="B672" s="21">
        <v>40539</v>
      </c>
      <c r="C672" s="4" t="s">
        <v>38</v>
      </c>
      <c r="D672" s="4" t="s">
        <v>48</v>
      </c>
      <c r="E672" s="4">
        <v>135.81</v>
      </c>
    </row>
    <row r="673" spans="2:5" hidden="1" x14ac:dyDescent="0.25">
      <c r="B673" s="21">
        <v>40297</v>
      </c>
      <c r="C673" s="4" t="s">
        <v>39</v>
      </c>
      <c r="D673" s="4" t="s">
        <v>46</v>
      </c>
      <c r="E673" s="4">
        <v>20.07</v>
      </c>
    </row>
    <row r="674" spans="2:5" hidden="1" x14ac:dyDescent="0.25">
      <c r="B674" s="21">
        <v>40246</v>
      </c>
      <c r="C674" s="4" t="s">
        <v>42</v>
      </c>
      <c r="D674" s="4" t="s">
        <v>44</v>
      </c>
      <c r="E674" s="4">
        <v>22.82</v>
      </c>
    </row>
    <row r="675" spans="2:5" hidden="1" x14ac:dyDescent="0.25">
      <c r="B675" s="21">
        <v>40484</v>
      </c>
      <c r="C675" s="4" t="s">
        <v>42</v>
      </c>
      <c r="D675" s="4" t="s">
        <v>47</v>
      </c>
      <c r="E675" s="4">
        <v>156.44</v>
      </c>
    </row>
    <row r="676" spans="2:5" hidden="1" x14ac:dyDescent="0.25">
      <c r="B676" s="21">
        <v>40387</v>
      </c>
      <c r="C676" s="4" t="s">
        <v>41</v>
      </c>
      <c r="D676" s="4" t="s">
        <v>46</v>
      </c>
      <c r="E676" s="4">
        <v>178.11</v>
      </c>
    </row>
    <row r="677" spans="2:5" hidden="1" x14ac:dyDescent="0.25">
      <c r="B677" s="21">
        <v>40430</v>
      </c>
      <c r="C677" s="4" t="s">
        <v>38</v>
      </c>
      <c r="D677" s="4" t="s">
        <v>45</v>
      </c>
      <c r="E677" s="4">
        <v>144.33000000000001</v>
      </c>
    </row>
    <row r="678" spans="2:5" hidden="1" x14ac:dyDescent="0.25">
      <c r="B678" s="21">
        <v>40391</v>
      </c>
      <c r="C678" s="4" t="s">
        <v>43</v>
      </c>
      <c r="D678" s="4" t="s">
        <v>45</v>
      </c>
      <c r="E678" s="4">
        <v>118.92</v>
      </c>
    </row>
    <row r="679" spans="2:5" hidden="1" x14ac:dyDescent="0.25">
      <c r="B679" s="21">
        <v>40363</v>
      </c>
      <c r="C679" s="4" t="s">
        <v>38</v>
      </c>
      <c r="D679" s="4" t="s">
        <v>44</v>
      </c>
      <c r="E679" s="4">
        <v>182.23</v>
      </c>
    </row>
    <row r="680" spans="2:5" hidden="1" x14ac:dyDescent="0.25">
      <c r="B680" s="21">
        <v>40473</v>
      </c>
      <c r="C680" s="4" t="s">
        <v>42</v>
      </c>
      <c r="D680" s="4" t="s">
        <v>44</v>
      </c>
      <c r="E680" s="4">
        <v>75.28</v>
      </c>
    </row>
    <row r="681" spans="2:5" hidden="1" x14ac:dyDescent="0.25">
      <c r="B681" s="21">
        <v>40296</v>
      </c>
      <c r="C681" s="4" t="s">
        <v>39</v>
      </c>
      <c r="D681" s="4" t="s">
        <v>44</v>
      </c>
      <c r="E681" s="4">
        <v>60.82</v>
      </c>
    </row>
    <row r="682" spans="2:5" hidden="1" x14ac:dyDescent="0.25">
      <c r="B682" s="21">
        <v>40219</v>
      </c>
      <c r="C682" s="4" t="s">
        <v>40</v>
      </c>
      <c r="D682" s="4" t="s">
        <v>49</v>
      </c>
      <c r="E682" s="4">
        <v>107.93</v>
      </c>
    </row>
    <row r="683" spans="2:5" hidden="1" x14ac:dyDescent="0.25">
      <c r="B683" s="21">
        <v>40420</v>
      </c>
      <c r="C683" s="4" t="s">
        <v>41</v>
      </c>
      <c r="D683" s="4" t="s">
        <v>48</v>
      </c>
      <c r="E683" s="4">
        <v>16.239999999999998</v>
      </c>
    </row>
    <row r="684" spans="2:5" hidden="1" x14ac:dyDescent="0.25">
      <c r="B684" s="21">
        <v>40411</v>
      </c>
      <c r="C684" s="4" t="s">
        <v>38</v>
      </c>
      <c r="D684" s="4" t="s">
        <v>48</v>
      </c>
      <c r="E684" s="4">
        <v>73.239999999999995</v>
      </c>
    </row>
    <row r="685" spans="2:5" hidden="1" x14ac:dyDescent="0.25">
      <c r="B685" s="21">
        <v>40493</v>
      </c>
      <c r="C685" s="4" t="s">
        <v>38</v>
      </c>
      <c r="D685" s="4" t="s">
        <v>46</v>
      </c>
      <c r="E685" s="4">
        <v>25.34</v>
      </c>
    </row>
    <row r="686" spans="2:5" hidden="1" x14ac:dyDescent="0.25">
      <c r="B686" s="21">
        <v>40203</v>
      </c>
      <c r="C686" s="4" t="s">
        <v>38</v>
      </c>
      <c r="D686" s="4" t="s">
        <v>49</v>
      </c>
      <c r="E686" s="4">
        <v>147.07</v>
      </c>
    </row>
    <row r="687" spans="2:5" hidden="1" x14ac:dyDescent="0.25">
      <c r="B687" s="21">
        <v>40341</v>
      </c>
      <c r="C687" s="4" t="s">
        <v>40</v>
      </c>
      <c r="D687" s="4" t="s">
        <v>47</v>
      </c>
      <c r="E687" s="4">
        <v>53.58</v>
      </c>
    </row>
    <row r="688" spans="2:5" hidden="1" x14ac:dyDescent="0.25">
      <c r="B688" s="21">
        <v>40336</v>
      </c>
      <c r="C688" s="4" t="s">
        <v>39</v>
      </c>
      <c r="D688" s="4" t="s">
        <v>45</v>
      </c>
      <c r="E688" s="4">
        <v>127.19</v>
      </c>
    </row>
    <row r="689" spans="2:5" hidden="1" x14ac:dyDescent="0.25">
      <c r="B689" s="21">
        <v>40425</v>
      </c>
      <c r="C689" s="4" t="s">
        <v>40</v>
      </c>
      <c r="D689" s="4" t="s">
        <v>44</v>
      </c>
      <c r="E689" s="4">
        <v>101.75</v>
      </c>
    </row>
    <row r="690" spans="2:5" hidden="1" x14ac:dyDescent="0.25">
      <c r="B690" s="21">
        <v>40188</v>
      </c>
      <c r="C690" s="4" t="s">
        <v>42</v>
      </c>
      <c r="D690" s="4" t="s">
        <v>45</v>
      </c>
      <c r="E690" s="4">
        <v>128.15</v>
      </c>
    </row>
    <row r="691" spans="2:5" hidden="1" x14ac:dyDescent="0.25">
      <c r="B691" s="21">
        <v>40466</v>
      </c>
      <c r="C691" s="4" t="s">
        <v>43</v>
      </c>
      <c r="D691" s="4" t="s">
        <v>46</v>
      </c>
      <c r="E691" s="4">
        <v>147.66999999999999</v>
      </c>
    </row>
    <row r="692" spans="2:5" hidden="1" x14ac:dyDescent="0.25">
      <c r="B692" s="21">
        <v>40246</v>
      </c>
      <c r="C692" s="4" t="s">
        <v>39</v>
      </c>
      <c r="D692" s="4" t="s">
        <v>48</v>
      </c>
      <c r="E692" s="4">
        <v>85.97</v>
      </c>
    </row>
    <row r="693" spans="2:5" hidden="1" x14ac:dyDescent="0.25">
      <c r="B693" s="21">
        <v>40403</v>
      </c>
      <c r="C693" s="4" t="s">
        <v>38</v>
      </c>
      <c r="D693" s="4" t="s">
        <v>45</v>
      </c>
      <c r="E693" s="4">
        <v>200.33</v>
      </c>
    </row>
    <row r="694" spans="2:5" hidden="1" x14ac:dyDescent="0.25">
      <c r="B694" s="21">
        <v>40480</v>
      </c>
      <c r="C694" s="4" t="s">
        <v>40</v>
      </c>
      <c r="D694" s="4" t="s">
        <v>46</v>
      </c>
      <c r="E694" s="4">
        <v>80.599999999999994</v>
      </c>
    </row>
    <row r="695" spans="2:5" hidden="1" x14ac:dyDescent="0.25">
      <c r="B695" s="21">
        <v>40420</v>
      </c>
      <c r="C695" s="4" t="s">
        <v>42</v>
      </c>
      <c r="D695" s="4" t="s">
        <v>46</v>
      </c>
      <c r="E695" s="4">
        <v>180.55</v>
      </c>
    </row>
    <row r="696" spans="2:5" hidden="1" x14ac:dyDescent="0.25">
      <c r="B696" s="21">
        <v>40354</v>
      </c>
      <c r="C696" s="4" t="s">
        <v>39</v>
      </c>
      <c r="D696" s="4" t="s">
        <v>45</v>
      </c>
      <c r="E696" s="4">
        <v>77.84</v>
      </c>
    </row>
    <row r="697" spans="2:5" hidden="1" x14ac:dyDescent="0.25">
      <c r="B697" s="21">
        <v>40365</v>
      </c>
      <c r="C697" s="4" t="s">
        <v>38</v>
      </c>
      <c r="D697" s="4" t="s">
        <v>45</v>
      </c>
      <c r="E697" s="4">
        <v>150.02000000000001</v>
      </c>
    </row>
    <row r="698" spans="2:5" hidden="1" x14ac:dyDescent="0.25">
      <c r="B698" s="21">
        <v>40187</v>
      </c>
      <c r="C698" s="4" t="s">
        <v>42</v>
      </c>
      <c r="D698" s="4" t="s">
        <v>49</v>
      </c>
      <c r="E698" s="4">
        <v>209.38</v>
      </c>
    </row>
    <row r="699" spans="2:5" hidden="1" x14ac:dyDescent="0.25">
      <c r="B699" s="21">
        <v>40250</v>
      </c>
      <c r="C699" s="4" t="s">
        <v>38</v>
      </c>
      <c r="D699" s="4" t="s">
        <v>49</v>
      </c>
      <c r="E699" s="4">
        <v>160.5</v>
      </c>
    </row>
    <row r="700" spans="2:5" hidden="1" x14ac:dyDescent="0.25">
      <c r="B700" s="21">
        <v>40354</v>
      </c>
      <c r="C700" s="4" t="s">
        <v>39</v>
      </c>
      <c r="D700" s="4" t="s">
        <v>48</v>
      </c>
      <c r="E700" s="4">
        <v>160.97</v>
      </c>
    </row>
    <row r="701" spans="2:5" hidden="1" x14ac:dyDescent="0.25">
      <c r="B701" s="21">
        <v>40180</v>
      </c>
      <c r="C701" s="4" t="s">
        <v>40</v>
      </c>
      <c r="D701" s="4" t="s">
        <v>46</v>
      </c>
      <c r="E701" s="4">
        <v>207.95</v>
      </c>
    </row>
    <row r="702" spans="2:5" hidden="1" x14ac:dyDescent="0.25">
      <c r="B702" s="21">
        <v>40314</v>
      </c>
      <c r="C702" s="4" t="s">
        <v>39</v>
      </c>
      <c r="D702" s="4" t="s">
        <v>44</v>
      </c>
      <c r="E702" s="4">
        <v>102.19</v>
      </c>
    </row>
    <row r="703" spans="2:5" hidden="1" x14ac:dyDescent="0.25">
      <c r="B703" s="21">
        <v>40259</v>
      </c>
      <c r="C703" s="4" t="s">
        <v>38</v>
      </c>
      <c r="D703" s="4" t="s">
        <v>44</v>
      </c>
      <c r="E703" s="4">
        <v>203.42</v>
      </c>
    </row>
    <row r="704" spans="2:5" hidden="1" x14ac:dyDescent="0.25">
      <c r="B704" s="21">
        <v>40476</v>
      </c>
      <c r="C704" s="4" t="s">
        <v>40</v>
      </c>
      <c r="D704" s="4" t="s">
        <v>44</v>
      </c>
      <c r="E704" s="4">
        <v>96.22</v>
      </c>
    </row>
    <row r="705" spans="2:5" hidden="1" x14ac:dyDescent="0.25">
      <c r="B705" s="21">
        <v>40368</v>
      </c>
      <c r="C705" s="4" t="s">
        <v>41</v>
      </c>
      <c r="D705" s="4" t="s">
        <v>44</v>
      </c>
      <c r="E705" s="4">
        <v>161.09</v>
      </c>
    </row>
    <row r="706" spans="2:5" hidden="1" x14ac:dyDescent="0.25">
      <c r="B706" s="21">
        <v>40269</v>
      </c>
      <c r="C706" s="4" t="s">
        <v>43</v>
      </c>
      <c r="D706" s="4" t="s">
        <v>45</v>
      </c>
      <c r="E706" s="4">
        <v>134.21</v>
      </c>
    </row>
    <row r="707" spans="2:5" hidden="1" x14ac:dyDescent="0.25">
      <c r="B707" s="21">
        <v>40268</v>
      </c>
      <c r="C707" s="4" t="s">
        <v>38</v>
      </c>
      <c r="D707" s="4" t="s">
        <v>47</v>
      </c>
      <c r="E707" s="4">
        <v>29.48</v>
      </c>
    </row>
    <row r="708" spans="2:5" hidden="1" x14ac:dyDescent="0.25">
      <c r="B708" s="21">
        <v>40197</v>
      </c>
      <c r="C708" s="4" t="s">
        <v>39</v>
      </c>
      <c r="D708" s="4" t="s">
        <v>47</v>
      </c>
      <c r="E708" s="4">
        <v>20.11</v>
      </c>
    </row>
    <row r="709" spans="2:5" hidden="1" x14ac:dyDescent="0.25">
      <c r="B709" s="21">
        <v>40444</v>
      </c>
      <c r="C709" s="4" t="s">
        <v>41</v>
      </c>
      <c r="D709" s="4" t="s">
        <v>46</v>
      </c>
      <c r="E709" s="4">
        <v>115.08</v>
      </c>
    </row>
    <row r="710" spans="2:5" hidden="1" x14ac:dyDescent="0.25">
      <c r="B710" s="21">
        <v>40506</v>
      </c>
      <c r="C710" s="4" t="s">
        <v>41</v>
      </c>
      <c r="D710" s="4" t="s">
        <v>49</v>
      </c>
      <c r="E710" s="4">
        <v>211.22</v>
      </c>
    </row>
    <row r="711" spans="2:5" hidden="1" x14ac:dyDescent="0.25">
      <c r="B711" s="21">
        <v>40509</v>
      </c>
      <c r="C711" s="4" t="s">
        <v>38</v>
      </c>
      <c r="D711" s="4" t="s">
        <v>48</v>
      </c>
      <c r="E711" s="4">
        <v>124.65</v>
      </c>
    </row>
    <row r="712" spans="2:5" hidden="1" x14ac:dyDescent="0.25">
      <c r="B712" s="21">
        <v>40434</v>
      </c>
      <c r="C712" s="4" t="s">
        <v>42</v>
      </c>
      <c r="D712" s="4" t="s">
        <v>44</v>
      </c>
      <c r="E712" s="4">
        <v>127.63</v>
      </c>
    </row>
    <row r="713" spans="2:5" hidden="1" x14ac:dyDescent="0.25">
      <c r="B713" s="21">
        <v>40296</v>
      </c>
      <c r="C713" s="4" t="s">
        <v>43</v>
      </c>
      <c r="D713" s="4" t="s">
        <v>48</v>
      </c>
      <c r="E713" s="4">
        <v>97.27</v>
      </c>
    </row>
    <row r="714" spans="2:5" hidden="1" x14ac:dyDescent="0.25">
      <c r="B714" s="21">
        <v>40258</v>
      </c>
      <c r="C714" s="4" t="s">
        <v>39</v>
      </c>
      <c r="D714" s="4" t="s">
        <v>47</v>
      </c>
      <c r="E714" s="4">
        <v>66.150000000000006</v>
      </c>
    </row>
    <row r="715" spans="2:5" hidden="1" x14ac:dyDescent="0.25">
      <c r="B715" s="21">
        <v>40201</v>
      </c>
      <c r="C715" s="4" t="s">
        <v>39</v>
      </c>
      <c r="D715" s="4" t="s">
        <v>44</v>
      </c>
      <c r="E715" s="4">
        <v>38.14</v>
      </c>
    </row>
    <row r="716" spans="2:5" hidden="1" x14ac:dyDescent="0.25">
      <c r="B716" s="21">
        <v>40472</v>
      </c>
      <c r="C716" s="4" t="s">
        <v>40</v>
      </c>
      <c r="D716" s="4" t="s">
        <v>46</v>
      </c>
      <c r="E716" s="4">
        <v>86.38</v>
      </c>
    </row>
    <row r="717" spans="2:5" hidden="1" x14ac:dyDescent="0.25">
      <c r="B717" s="21">
        <v>40378</v>
      </c>
      <c r="C717" s="4" t="s">
        <v>40</v>
      </c>
      <c r="D717" s="4" t="s">
        <v>48</v>
      </c>
      <c r="E717" s="4">
        <v>26.91</v>
      </c>
    </row>
    <row r="718" spans="2:5" hidden="1" x14ac:dyDescent="0.25">
      <c r="B718" s="21">
        <v>40298</v>
      </c>
      <c r="C718" s="4" t="s">
        <v>42</v>
      </c>
      <c r="D718" s="4" t="s">
        <v>48</v>
      </c>
      <c r="E718" s="4">
        <v>32.9</v>
      </c>
    </row>
    <row r="719" spans="2:5" hidden="1" x14ac:dyDescent="0.25">
      <c r="B719" s="21">
        <v>40400</v>
      </c>
      <c r="C719" s="4" t="s">
        <v>43</v>
      </c>
      <c r="D719" s="4" t="s">
        <v>46</v>
      </c>
      <c r="E719" s="4">
        <v>87.15</v>
      </c>
    </row>
    <row r="720" spans="2:5" hidden="1" x14ac:dyDescent="0.25">
      <c r="B720" s="21">
        <v>40315</v>
      </c>
      <c r="C720" s="4" t="s">
        <v>41</v>
      </c>
      <c r="D720" s="4" t="s">
        <v>46</v>
      </c>
      <c r="E720" s="4">
        <v>27.26</v>
      </c>
    </row>
    <row r="721" spans="2:5" hidden="1" x14ac:dyDescent="0.25">
      <c r="B721" s="21">
        <v>40282</v>
      </c>
      <c r="C721" s="4" t="s">
        <v>43</v>
      </c>
      <c r="D721" s="4" t="s">
        <v>48</v>
      </c>
      <c r="E721" s="4">
        <v>95.21</v>
      </c>
    </row>
    <row r="722" spans="2:5" hidden="1" x14ac:dyDescent="0.25">
      <c r="B722" s="21">
        <v>40202</v>
      </c>
      <c r="C722" s="4" t="s">
        <v>38</v>
      </c>
      <c r="D722" s="4" t="s">
        <v>46</v>
      </c>
      <c r="E722" s="4">
        <v>174.02</v>
      </c>
    </row>
    <row r="723" spans="2:5" hidden="1" x14ac:dyDescent="0.25">
      <c r="B723" s="21">
        <v>40484</v>
      </c>
      <c r="C723" s="4" t="s">
        <v>43</v>
      </c>
      <c r="D723" s="4" t="s">
        <v>46</v>
      </c>
      <c r="E723" s="4">
        <v>62.86</v>
      </c>
    </row>
    <row r="724" spans="2:5" hidden="1" x14ac:dyDescent="0.25">
      <c r="B724" s="21">
        <v>40504</v>
      </c>
      <c r="C724" s="4" t="s">
        <v>39</v>
      </c>
      <c r="D724" s="4" t="s">
        <v>48</v>
      </c>
      <c r="E724" s="4">
        <v>170.72</v>
      </c>
    </row>
    <row r="725" spans="2:5" hidden="1" x14ac:dyDescent="0.25">
      <c r="B725" s="21">
        <v>40449</v>
      </c>
      <c r="C725" s="4" t="s">
        <v>43</v>
      </c>
      <c r="D725" s="4" t="s">
        <v>44</v>
      </c>
      <c r="E725" s="4">
        <v>211.48</v>
      </c>
    </row>
    <row r="726" spans="2:5" hidden="1" x14ac:dyDescent="0.25">
      <c r="B726" s="21">
        <v>40358</v>
      </c>
      <c r="C726" s="4" t="s">
        <v>39</v>
      </c>
      <c r="D726" s="4" t="s">
        <v>45</v>
      </c>
      <c r="E726" s="4">
        <v>186.68</v>
      </c>
    </row>
    <row r="727" spans="2:5" hidden="1" x14ac:dyDescent="0.25">
      <c r="B727" s="21">
        <v>40277</v>
      </c>
      <c r="C727" s="4" t="s">
        <v>38</v>
      </c>
      <c r="D727" s="4" t="s">
        <v>46</v>
      </c>
      <c r="E727" s="4">
        <v>179.77</v>
      </c>
    </row>
    <row r="728" spans="2:5" hidden="1" x14ac:dyDescent="0.25">
      <c r="B728" s="21">
        <v>40403</v>
      </c>
      <c r="C728" s="4" t="s">
        <v>41</v>
      </c>
      <c r="D728" s="4" t="s">
        <v>45</v>
      </c>
      <c r="E728" s="4">
        <v>12.55</v>
      </c>
    </row>
    <row r="729" spans="2:5" hidden="1" x14ac:dyDescent="0.25">
      <c r="B729" s="21">
        <v>40488</v>
      </c>
      <c r="C729" s="4" t="s">
        <v>39</v>
      </c>
      <c r="D729" s="4" t="s">
        <v>48</v>
      </c>
      <c r="E729" s="4">
        <v>47.27</v>
      </c>
    </row>
    <row r="730" spans="2:5" hidden="1" x14ac:dyDescent="0.25">
      <c r="B730" s="21">
        <v>40374</v>
      </c>
      <c r="C730" s="4" t="s">
        <v>40</v>
      </c>
      <c r="D730" s="4" t="s">
        <v>46</v>
      </c>
      <c r="E730" s="4">
        <v>196.41</v>
      </c>
    </row>
    <row r="731" spans="2:5" hidden="1" x14ac:dyDescent="0.25">
      <c r="B731" s="21">
        <v>40323</v>
      </c>
      <c r="C731" s="4" t="s">
        <v>41</v>
      </c>
      <c r="D731" s="4" t="s">
        <v>46</v>
      </c>
      <c r="E731" s="4">
        <v>186.03</v>
      </c>
    </row>
    <row r="732" spans="2:5" hidden="1" x14ac:dyDescent="0.25">
      <c r="B732" s="21">
        <v>40489</v>
      </c>
      <c r="C732" s="4" t="s">
        <v>38</v>
      </c>
      <c r="D732" s="4" t="s">
        <v>46</v>
      </c>
      <c r="E732" s="4">
        <v>120.22</v>
      </c>
    </row>
    <row r="733" spans="2:5" hidden="1" x14ac:dyDescent="0.25">
      <c r="B733" s="21">
        <v>40511</v>
      </c>
      <c r="C733" s="4" t="s">
        <v>42</v>
      </c>
      <c r="D733" s="4" t="s">
        <v>44</v>
      </c>
      <c r="E733" s="4">
        <v>114.55</v>
      </c>
    </row>
    <row r="734" spans="2:5" hidden="1" x14ac:dyDescent="0.25">
      <c r="B734" s="21">
        <v>40284</v>
      </c>
      <c r="C734" s="4" t="s">
        <v>41</v>
      </c>
      <c r="D734" s="4" t="s">
        <v>44</v>
      </c>
      <c r="E734" s="4">
        <v>54.22</v>
      </c>
    </row>
    <row r="735" spans="2:5" hidden="1" x14ac:dyDescent="0.25">
      <c r="B735" s="21">
        <v>40432</v>
      </c>
      <c r="C735" s="4" t="s">
        <v>41</v>
      </c>
      <c r="D735" s="4" t="s">
        <v>44</v>
      </c>
      <c r="E735" s="4">
        <v>93.13</v>
      </c>
    </row>
    <row r="736" spans="2:5" hidden="1" x14ac:dyDescent="0.25">
      <c r="B736" s="21">
        <v>40431</v>
      </c>
      <c r="C736" s="4" t="s">
        <v>43</v>
      </c>
      <c r="D736" s="4" t="s">
        <v>49</v>
      </c>
      <c r="E736" s="4">
        <v>210.82</v>
      </c>
    </row>
    <row r="737" spans="2:5" hidden="1" x14ac:dyDescent="0.25">
      <c r="B737" s="21">
        <v>40263</v>
      </c>
      <c r="C737" s="4" t="s">
        <v>40</v>
      </c>
      <c r="D737" s="4" t="s">
        <v>47</v>
      </c>
      <c r="E737" s="4">
        <v>56.51</v>
      </c>
    </row>
    <row r="738" spans="2:5" hidden="1" x14ac:dyDescent="0.25">
      <c r="B738" s="21">
        <v>40185</v>
      </c>
      <c r="C738" s="4" t="s">
        <v>41</v>
      </c>
      <c r="D738" s="4" t="s">
        <v>48</v>
      </c>
      <c r="E738" s="4">
        <v>164.85</v>
      </c>
    </row>
    <row r="739" spans="2:5" hidden="1" x14ac:dyDescent="0.25">
      <c r="B739" s="21">
        <v>40317</v>
      </c>
      <c r="C739" s="4" t="s">
        <v>39</v>
      </c>
      <c r="D739" s="4" t="s">
        <v>47</v>
      </c>
      <c r="E739" s="4">
        <v>211.98</v>
      </c>
    </row>
    <row r="740" spans="2:5" hidden="1" x14ac:dyDescent="0.25">
      <c r="B740" s="21">
        <v>40315</v>
      </c>
      <c r="C740" s="4" t="s">
        <v>38</v>
      </c>
      <c r="D740" s="4" t="s">
        <v>47</v>
      </c>
      <c r="E740" s="4">
        <v>191.98</v>
      </c>
    </row>
    <row r="741" spans="2:5" hidden="1" x14ac:dyDescent="0.25">
      <c r="B741" s="21">
        <v>40461</v>
      </c>
      <c r="C741" s="4" t="s">
        <v>39</v>
      </c>
      <c r="D741" s="4" t="s">
        <v>49</v>
      </c>
      <c r="E741" s="4">
        <v>115.91</v>
      </c>
    </row>
    <row r="742" spans="2:5" hidden="1" x14ac:dyDescent="0.25">
      <c r="B742" s="21">
        <v>40271</v>
      </c>
      <c r="C742" s="4" t="s">
        <v>43</v>
      </c>
      <c r="D742" s="4" t="s">
        <v>47</v>
      </c>
      <c r="E742" s="4">
        <v>27.19</v>
      </c>
    </row>
    <row r="743" spans="2:5" hidden="1" x14ac:dyDescent="0.25">
      <c r="B743" s="21">
        <v>40192</v>
      </c>
      <c r="C743" s="4" t="s">
        <v>43</v>
      </c>
      <c r="D743" s="4" t="s">
        <v>49</v>
      </c>
      <c r="E743" s="4">
        <v>139.13</v>
      </c>
    </row>
    <row r="744" spans="2:5" hidden="1" x14ac:dyDescent="0.25">
      <c r="B744" s="21">
        <v>40282</v>
      </c>
      <c r="C744" s="4" t="s">
        <v>40</v>
      </c>
      <c r="D744" s="4" t="s">
        <v>45</v>
      </c>
      <c r="E744" s="4">
        <v>80.08</v>
      </c>
    </row>
    <row r="745" spans="2:5" hidden="1" x14ac:dyDescent="0.25">
      <c r="B745" s="21">
        <v>40215</v>
      </c>
      <c r="C745" s="4" t="s">
        <v>41</v>
      </c>
      <c r="D745" s="4" t="s">
        <v>46</v>
      </c>
      <c r="E745" s="4">
        <v>195.82</v>
      </c>
    </row>
    <row r="746" spans="2:5" hidden="1" x14ac:dyDescent="0.25">
      <c r="B746" s="21">
        <v>40362</v>
      </c>
      <c r="C746" s="4" t="s">
        <v>38</v>
      </c>
      <c r="D746" s="4" t="s">
        <v>46</v>
      </c>
      <c r="E746" s="4">
        <v>22.42</v>
      </c>
    </row>
    <row r="747" spans="2:5" hidden="1" x14ac:dyDescent="0.25">
      <c r="B747" s="21">
        <v>40452</v>
      </c>
      <c r="C747" s="4" t="s">
        <v>43</v>
      </c>
      <c r="D747" s="4" t="s">
        <v>47</v>
      </c>
      <c r="E747" s="4">
        <v>119.78</v>
      </c>
    </row>
    <row r="748" spans="2:5" hidden="1" x14ac:dyDescent="0.25">
      <c r="B748" s="21">
        <v>40540</v>
      </c>
      <c r="C748" s="4" t="s">
        <v>42</v>
      </c>
      <c r="D748" s="4" t="s">
        <v>49</v>
      </c>
      <c r="E748" s="4">
        <v>95.99</v>
      </c>
    </row>
    <row r="749" spans="2:5" hidden="1" x14ac:dyDescent="0.25">
      <c r="B749" s="21">
        <v>40295</v>
      </c>
      <c r="C749" s="4" t="s">
        <v>42</v>
      </c>
      <c r="D749" s="4" t="s">
        <v>45</v>
      </c>
      <c r="E749" s="4">
        <v>36.04</v>
      </c>
    </row>
    <row r="750" spans="2:5" hidden="1" x14ac:dyDescent="0.25">
      <c r="B750" s="21">
        <v>40248</v>
      </c>
      <c r="C750" s="4" t="s">
        <v>39</v>
      </c>
      <c r="D750" s="4" t="s">
        <v>45</v>
      </c>
      <c r="E750" s="4">
        <v>96.08</v>
      </c>
    </row>
    <row r="751" spans="2:5" hidden="1" x14ac:dyDescent="0.25">
      <c r="B751" s="21">
        <v>40195</v>
      </c>
      <c r="C751" s="4" t="s">
        <v>40</v>
      </c>
      <c r="D751" s="4" t="s">
        <v>48</v>
      </c>
      <c r="E751" s="4">
        <v>131.66</v>
      </c>
    </row>
    <row r="752" spans="2:5" hidden="1" x14ac:dyDescent="0.25">
      <c r="B752" s="21">
        <v>40366</v>
      </c>
      <c r="C752" s="4" t="s">
        <v>38</v>
      </c>
      <c r="D752" s="4" t="s">
        <v>49</v>
      </c>
      <c r="E752" s="4">
        <v>75.72</v>
      </c>
    </row>
    <row r="753" spans="2:5" hidden="1" x14ac:dyDescent="0.25">
      <c r="B753" s="21">
        <v>40204</v>
      </c>
      <c r="C753" s="4" t="s">
        <v>43</v>
      </c>
      <c r="D753" s="4" t="s">
        <v>47</v>
      </c>
      <c r="E753" s="4">
        <v>116.48</v>
      </c>
    </row>
    <row r="754" spans="2:5" hidden="1" x14ac:dyDescent="0.25">
      <c r="B754" s="21">
        <v>40512</v>
      </c>
      <c r="C754" s="4" t="s">
        <v>41</v>
      </c>
      <c r="D754" s="4" t="s">
        <v>48</v>
      </c>
      <c r="E754" s="4">
        <v>30.17</v>
      </c>
    </row>
    <row r="755" spans="2:5" hidden="1" x14ac:dyDescent="0.25">
      <c r="B755" s="21">
        <v>40422</v>
      </c>
      <c r="C755" s="4" t="s">
        <v>38</v>
      </c>
      <c r="D755" s="4" t="s">
        <v>48</v>
      </c>
      <c r="E755" s="4">
        <v>117.24</v>
      </c>
    </row>
    <row r="756" spans="2:5" hidden="1" x14ac:dyDescent="0.25">
      <c r="B756" s="21">
        <v>40235</v>
      </c>
      <c r="C756" s="4" t="s">
        <v>39</v>
      </c>
      <c r="D756" s="4" t="s">
        <v>49</v>
      </c>
      <c r="E756" s="4">
        <v>40.46</v>
      </c>
    </row>
    <row r="757" spans="2:5" hidden="1" x14ac:dyDescent="0.25">
      <c r="B757" s="21">
        <v>40388</v>
      </c>
      <c r="C757" s="4" t="s">
        <v>41</v>
      </c>
      <c r="D757" s="4" t="s">
        <v>49</v>
      </c>
      <c r="E757" s="4">
        <v>202.58</v>
      </c>
    </row>
    <row r="758" spans="2:5" hidden="1" x14ac:dyDescent="0.25">
      <c r="B758" s="21">
        <v>40490</v>
      </c>
      <c r="C758" s="4" t="s">
        <v>39</v>
      </c>
      <c r="D758" s="4" t="s">
        <v>49</v>
      </c>
      <c r="E758" s="4">
        <v>144.38</v>
      </c>
    </row>
    <row r="759" spans="2:5" hidden="1" x14ac:dyDescent="0.25">
      <c r="B759" s="21">
        <v>40484</v>
      </c>
      <c r="C759" s="4" t="s">
        <v>42</v>
      </c>
      <c r="D759" s="4" t="s">
        <v>49</v>
      </c>
      <c r="E759" s="4">
        <v>171.54</v>
      </c>
    </row>
    <row r="760" spans="2:5" hidden="1" x14ac:dyDescent="0.25">
      <c r="B760" s="21">
        <v>40286</v>
      </c>
      <c r="C760" s="4" t="s">
        <v>39</v>
      </c>
      <c r="D760" s="4" t="s">
        <v>46</v>
      </c>
      <c r="E760" s="4">
        <v>97.26</v>
      </c>
    </row>
    <row r="761" spans="2:5" hidden="1" x14ac:dyDescent="0.25">
      <c r="B761" s="21">
        <v>40254</v>
      </c>
      <c r="C761" s="4" t="s">
        <v>43</v>
      </c>
      <c r="D761" s="4" t="s">
        <v>49</v>
      </c>
      <c r="E761" s="4">
        <v>79.849999999999994</v>
      </c>
    </row>
    <row r="762" spans="2:5" hidden="1" x14ac:dyDescent="0.25">
      <c r="B762" s="21">
        <v>40502</v>
      </c>
      <c r="C762" s="4" t="s">
        <v>38</v>
      </c>
      <c r="D762" s="4" t="s">
        <v>45</v>
      </c>
      <c r="E762" s="4">
        <v>145.44</v>
      </c>
    </row>
    <row r="763" spans="2:5" hidden="1" x14ac:dyDescent="0.25">
      <c r="B763" s="21">
        <v>40259</v>
      </c>
      <c r="C763" s="4" t="s">
        <v>43</v>
      </c>
      <c r="D763" s="4" t="s">
        <v>49</v>
      </c>
      <c r="E763" s="4">
        <v>62.98</v>
      </c>
    </row>
    <row r="764" spans="2:5" hidden="1" x14ac:dyDescent="0.25">
      <c r="B764" s="21">
        <v>40215</v>
      </c>
      <c r="C764" s="4" t="s">
        <v>43</v>
      </c>
      <c r="D764" s="4" t="s">
        <v>49</v>
      </c>
      <c r="E764" s="4">
        <v>49.41</v>
      </c>
    </row>
    <row r="765" spans="2:5" hidden="1" x14ac:dyDescent="0.25">
      <c r="B765" s="21">
        <v>40325</v>
      </c>
      <c r="C765" s="4" t="s">
        <v>43</v>
      </c>
      <c r="D765" s="4" t="s">
        <v>45</v>
      </c>
      <c r="E765" s="4">
        <v>154.18</v>
      </c>
    </row>
    <row r="766" spans="2:5" hidden="1" x14ac:dyDescent="0.25">
      <c r="B766" s="21">
        <v>40480</v>
      </c>
      <c r="C766" s="4" t="s">
        <v>43</v>
      </c>
      <c r="D766" s="4" t="s">
        <v>49</v>
      </c>
      <c r="E766" s="4">
        <v>202.31</v>
      </c>
    </row>
    <row r="767" spans="2:5" hidden="1" x14ac:dyDescent="0.25">
      <c r="B767" s="21">
        <v>40385</v>
      </c>
      <c r="C767" s="4" t="s">
        <v>38</v>
      </c>
      <c r="D767" s="4" t="s">
        <v>47</v>
      </c>
      <c r="E767" s="4">
        <v>194.79</v>
      </c>
    </row>
    <row r="768" spans="2:5" hidden="1" x14ac:dyDescent="0.25">
      <c r="B768" s="21">
        <v>40420</v>
      </c>
      <c r="C768" s="4" t="s">
        <v>41</v>
      </c>
      <c r="D768" s="4" t="s">
        <v>49</v>
      </c>
      <c r="E768" s="4">
        <v>88.16</v>
      </c>
    </row>
    <row r="769" spans="2:5" hidden="1" x14ac:dyDescent="0.25">
      <c r="B769" s="21">
        <v>40282</v>
      </c>
      <c r="C769" s="4" t="s">
        <v>38</v>
      </c>
      <c r="D769" s="4" t="s">
        <v>48</v>
      </c>
      <c r="E769" s="4">
        <v>201.28</v>
      </c>
    </row>
    <row r="770" spans="2:5" hidden="1" x14ac:dyDescent="0.25">
      <c r="B770" s="21">
        <v>40208</v>
      </c>
      <c r="C770" s="4" t="s">
        <v>39</v>
      </c>
      <c r="D770" s="4" t="s">
        <v>45</v>
      </c>
      <c r="E770" s="4">
        <v>180.74</v>
      </c>
    </row>
    <row r="771" spans="2:5" hidden="1" x14ac:dyDescent="0.25">
      <c r="B771" s="21">
        <v>40293</v>
      </c>
      <c r="C771" s="4" t="s">
        <v>43</v>
      </c>
      <c r="D771" s="4" t="s">
        <v>49</v>
      </c>
      <c r="E771" s="4">
        <v>84.81</v>
      </c>
    </row>
    <row r="772" spans="2:5" hidden="1" x14ac:dyDescent="0.25">
      <c r="B772" s="21">
        <v>40377</v>
      </c>
      <c r="C772" s="4" t="s">
        <v>41</v>
      </c>
      <c r="D772" s="4" t="s">
        <v>46</v>
      </c>
      <c r="E772" s="4">
        <v>200.87</v>
      </c>
    </row>
    <row r="773" spans="2:5" hidden="1" x14ac:dyDescent="0.25">
      <c r="B773" s="21">
        <v>40336</v>
      </c>
      <c r="C773" s="4" t="s">
        <v>42</v>
      </c>
      <c r="D773" s="4" t="s">
        <v>49</v>
      </c>
      <c r="E773" s="4">
        <v>44.65</v>
      </c>
    </row>
    <row r="774" spans="2:5" hidden="1" x14ac:dyDescent="0.25">
      <c r="B774" s="21">
        <v>40380</v>
      </c>
      <c r="C774" s="4" t="s">
        <v>39</v>
      </c>
      <c r="D774" s="4" t="s">
        <v>48</v>
      </c>
      <c r="E774" s="4">
        <v>211.56</v>
      </c>
    </row>
    <row r="775" spans="2:5" hidden="1" x14ac:dyDescent="0.25">
      <c r="B775" s="21">
        <v>40503</v>
      </c>
      <c r="C775" s="4" t="s">
        <v>40</v>
      </c>
      <c r="D775" s="4" t="s">
        <v>44</v>
      </c>
      <c r="E775" s="4">
        <v>194.68</v>
      </c>
    </row>
    <row r="776" spans="2:5" hidden="1" x14ac:dyDescent="0.25">
      <c r="B776" s="21">
        <v>40285</v>
      </c>
      <c r="C776" s="4" t="s">
        <v>43</v>
      </c>
      <c r="D776" s="4" t="s">
        <v>45</v>
      </c>
      <c r="E776" s="4">
        <v>122</v>
      </c>
    </row>
    <row r="777" spans="2:5" hidden="1" x14ac:dyDescent="0.25">
      <c r="B777" s="21">
        <v>40309</v>
      </c>
      <c r="C777" s="4" t="s">
        <v>42</v>
      </c>
      <c r="D777" s="4" t="s">
        <v>47</v>
      </c>
      <c r="E777" s="4">
        <v>81.27</v>
      </c>
    </row>
    <row r="778" spans="2:5" hidden="1" x14ac:dyDescent="0.25">
      <c r="B778" s="21">
        <v>40303</v>
      </c>
      <c r="C778" s="4" t="s">
        <v>38</v>
      </c>
      <c r="D778" s="4" t="s">
        <v>47</v>
      </c>
      <c r="E778" s="4">
        <v>104.82</v>
      </c>
    </row>
    <row r="779" spans="2:5" hidden="1" x14ac:dyDescent="0.25">
      <c r="B779" s="21">
        <v>40258</v>
      </c>
      <c r="C779" s="4" t="s">
        <v>41</v>
      </c>
      <c r="D779" s="4" t="s">
        <v>47</v>
      </c>
      <c r="E779" s="4">
        <v>63.26</v>
      </c>
    </row>
    <row r="780" spans="2:5" hidden="1" x14ac:dyDescent="0.25">
      <c r="B780" s="21">
        <v>40388</v>
      </c>
      <c r="C780" s="4" t="s">
        <v>42</v>
      </c>
      <c r="D780" s="4" t="s">
        <v>44</v>
      </c>
      <c r="E780" s="4">
        <v>175.56</v>
      </c>
    </row>
    <row r="781" spans="2:5" hidden="1" x14ac:dyDescent="0.25">
      <c r="B781" s="21">
        <v>40298</v>
      </c>
      <c r="C781" s="4" t="s">
        <v>40</v>
      </c>
      <c r="D781" s="4" t="s">
        <v>44</v>
      </c>
      <c r="E781" s="4">
        <v>27.04</v>
      </c>
    </row>
    <row r="782" spans="2:5" hidden="1" x14ac:dyDescent="0.25">
      <c r="B782" s="21">
        <v>40207</v>
      </c>
      <c r="C782" s="4" t="s">
        <v>43</v>
      </c>
      <c r="D782" s="4" t="s">
        <v>48</v>
      </c>
      <c r="E782" s="4">
        <v>73.459999999999994</v>
      </c>
    </row>
    <row r="783" spans="2:5" hidden="1" x14ac:dyDescent="0.25">
      <c r="B783" s="21">
        <v>40248</v>
      </c>
      <c r="C783" s="4" t="s">
        <v>39</v>
      </c>
      <c r="D783" s="4" t="s">
        <v>46</v>
      </c>
      <c r="E783" s="4">
        <v>71.010000000000005</v>
      </c>
    </row>
    <row r="784" spans="2:5" hidden="1" x14ac:dyDescent="0.25">
      <c r="B784" s="21">
        <v>40211</v>
      </c>
      <c r="C784" s="4" t="s">
        <v>42</v>
      </c>
      <c r="D784" s="4" t="s">
        <v>46</v>
      </c>
      <c r="E784" s="4">
        <v>204.37</v>
      </c>
    </row>
    <row r="785" spans="2:5" hidden="1" x14ac:dyDescent="0.25">
      <c r="B785" s="21">
        <v>40313</v>
      </c>
      <c r="C785" s="4" t="s">
        <v>42</v>
      </c>
      <c r="D785" s="4" t="s">
        <v>48</v>
      </c>
      <c r="E785" s="4">
        <v>97.98</v>
      </c>
    </row>
    <row r="786" spans="2:5" hidden="1" x14ac:dyDescent="0.25">
      <c r="B786" s="21">
        <v>40304</v>
      </c>
      <c r="C786" s="4" t="s">
        <v>40</v>
      </c>
      <c r="D786" s="4" t="s">
        <v>49</v>
      </c>
      <c r="E786" s="4">
        <v>35.74</v>
      </c>
    </row>
    <row r="787" spans="2:5" hidden="1" x14ac:dyDescent="0.25">
      <c r="B787" s="21">
        <v>40322</v>
      </c>
      <c r="C787" s="4" t="s">
        <v>41</v>
      </c>
      <c r="D787" s="4" t="s">
        <v>45</v>
      </c>
      <c r="E787" s="4">
        <v>111.29</v>
      </c>
    </row>
    <row r="788" spans="2:5" hidden="1" x14ac:dyDescent="0.25">
      <c r="B788" s="21">
        <v>40278</v>
      </c>
      <c r="C788" s="4" t="s">
        <v>39</v>
      </c>
      <c r="D788" s="4" t="s">
        <v>49</v>
      </c>
      <c r="E788" s="4">
        <v>70.19</v>
      </c>
    </row>
    <row r="789" spans="2:5" hidden="1" x14ac:dyDescent="0.25">
      <c r="B789" s="21">
        <v>40526</v>
      </c>
      <c r="C789" s="4" t="s">
        <v>40</v>
      </c>
      <c r="D789" s="4" t="s">
        <v>47</v>
      </c>
      <c r="E789" s="4">
        <v>126.13</v>
      </c>
    </row>
    <row r="790" spans="2:5" hidden="1" x14ac:dyDescent="0.25">
      <c r="B790" s="21">
        <v>40440</v>
      </c>
      <c r="C790" s="4" t="s">
        <v>39</v>
      </c>
      <c r="D790" s="4" t="s">
        <v>47</v>
      </c>
      <c r="E790" s="4">
        <v>136.41</v>
      </c>
    </row>
    <row r="791" spans="2:5" hidden="1" x14ac:dyDescent="0.25">
      <c r="B791" s="21">
        <v>40328</v>
      </c>
      <c r="C791" s="4" t="s">
        <v>38</v>
      </c>
      <c r="D791" s="4" t="s">
        <v>45</v>
      </c>
      <c r="E791" s="4">
        <v>181.67</v>
      </c>
    </row>
    <row r="792" spans="2:5" hidden="1" x14ac:dyDescent="0.25">
      <c r="B792" s="21">
        <v>40222</v>
      </c>
      <c r="C792" s="4" t="s">
        <v>41</v>
      </c>
      <c r="D792" s="4" t="s">
        <v>48</v>
      </c>
      <c r="E792" s="4">
        <v>133.81</v>
      </c>
    </row>
    <row r="793" spans="2:5" hidden="1" x14ac:dyDescent="0.25">
      <c r="B793" s="21">
        <v>40498</v>
      </c>
      <c r="C793" s="4" t="s">
        <v>39</v>
      </c>
      <c r="D793" s="4" t="s">
        <v>44</v>
      </c>
      <c r="E793" s="4">
        <v>162.52000000000001</v>
      </c>
    </row>
    <row r="794" spans="2:5" hidden="1" x14ac:dyDescent="0.25">
      <c r="B794" s="21">
        <v>40246</v>
      </c>
      <c r="C794" s="4" t="s">
        <v>40</v>
      </c>
      <c r="D794" s="4" t="s">
        <v>46</v>
      </c>
      <c r="E794" s="4">
        <v>207.79</v>
      </c>
    </row>
    <row r="795" spans="2:5" hidden="1" x14ac:dyDescent="0.25">
      <c r="B795" s="21">
        <v>40275</v>
      </c>
      <c r="C795" s="4" t="s">
        <v>38</v>
      </c>
      <c r="D795" s="4" t="s">
        <v>47</v>
      </c>
      <c r="E795" s="4">
        <v>171.34</v>
      </c>
    </row>
    <row r="796" spans="2:5" hidden="1" x14ac:dyDescent="0.25">
      <c r="B796" s="21">
        <v>40495</v>
      </c>
      <c r="C796" s="4" t="s">
        <v>41</v>
      </c>
      <c r="D796" s="4" t="s">
        <v>48</v>
      </c>
      <c r="E796" s="4">
        <v>61.24</v>
      </c>
    </row>
    <row r="797" spans="2:5" hidden="1" x14ac:dyDescent="0.25">
      <c r="B797" s="21">
        <v>40386</v>
      </c>
      <c r="C797" s="4" t="s">
        <v>40</v>
      </c>
      <c r="D797" s="4" t="s">
        <v>46</v>
      </c>
      <c r="E797" s="4">
        <v>19.61</v>
      </c>
    </row>
    <row r="798" spans="2:5" hidden="1" x14ac:dyDescent="0.25">
      <c r="B798" s="21">
        <v>40292</v>
      </c>
      <c r="C798" s="4" t="s">
        <v>43</v>
      </c>
      <c r="D798" s="4" t="s">
        <v>47</v>
      </c>
      <c r="E798" s="4">
        <v>36.200000000000003</v>
      </c>
    </row>
    <row r="799" spans="2:5" hidden="1" x14ac:dyDescent="0.25">
      <c r="B799" s="21">
        <v>40297</v>
      </c>
      <c r="C799" s="4" t="s">
        <v>38</v>
      </c>
      <c r="D799" s="4" t="s">
        <v>47</v>
      </c>
      <c r="E799" s="4">
        <v>44.42</v>
      </c>
    </row>
    <row r="800" spans="2:5" hidden="1" x14ac:dyDescent="0.25">
      <c r="B800" s="21">
        <v>40470</v>
      </c>
      <c r="C800" s="4" t="s">
        <v>43</v>
      </c>
      <c r="D800" s="4" t="s">
        <v>44</v>
      </c>
      <c r="E800" s="4">
        <v>101.45</v>
      </c>
    </row>
    <row r="801" spans="2:5" hidden="1" x14ac:dyDescent="0.25">
      <c r="B801" s="21">
        <v>40417</v>
      </c>
      <c r="C801" s="4" t="s">
        <v>43</v>
      </c>
      <c r="D801" s="4" t="s">
        <v>44</v>
      </c>
      <c r="E801" s="4">
        <v>161.25</v>
      </c>
    </row>
    <row r="802" spans="2:5" hidden="1" x14ac:dyDescent="0.25">
      <c r="B802" s="21">
        <v>40320</v>
      </c>
      <c r="C802" s="4" t="s">
        <v>38</v>
      </c>
      <c r="D802" s="4" t="s">
        <v>44</v>
      </c>
      <c r="E802" s="4">
        <v>45.71</v>
      </c>
    </row>
    <row r="803" spans="2:5" hidden="1" x14ac:dyDescent="0.25">
      <c r="B803" s="21">
        <v>40424</v>
      </c>
      <c r="C803" s="4" t="s">
        <v>41</v>
      </c>
      <c r="D803" s="4" t="s">
        <v>44</v>
      </c>
      <c r="E803" s="4">
        <v>49.06</v>
      </c>
    </row>
    <row r="804" spans="2:5" hidden="1" x14ac:dyDescent="0.25">
      <c r="B804" s="21">
        <v>40513</v>
      </c>
      <c r="C804" s="4" t="s">
        <v>38</v>
      </c>
      <c r="D804" s="4" t="s">
        <v>49</v>
      </c>
      <c r="E804" s="4">
        <v>157.69</v>
      </c>
    </row>
    <row r="805" spans="2:5" hidden="1" x14ac:dyDescent="0.25">
      <c r="B805" s="21">
        <v>40463</v>
      </c>
      <c r="C805" s="4" t="s">
        <v>42</v>
      </c>
      <c r="D805" s="4" t="s">
        <v>47</v>
      </c>
      <c r="E805" s="4">
        <v>70.56</v>
      </c>
    </row>
    <row r="806" spans="2:5" hidden="1" x14ac:dyDescent="0.25">
      <c r="B806" s="21">
        <v>40251</v>
      </c>
      <c r="C806" s="4" t="s">
        <v>43</v>
      </c>
      <c r="D806" s="4" t="s">
        <v>44</v>
      </c>
      <c r="E806" s="4">
        <v>174.67</v>
      </c>
    </row>
    <row r="807" spans="2:5" hidden="1" x14ac:dyDescent="0.25">
      <c r="B807" s="21">
        <v>40494</v>
      </c>
      <c r="C807" s="4" t="s">
        <v>38</v>
      </c>
      <c r="D807" s="4" t="s">
        <v>44</v>
      </c>
      <c r="E807" s="4">
        <v>56.74</v>
      </c>
    </row>
    <row r="808" spans="2:5" hidden="1" x14ac:dyDescent="0.25">
      <c r="B808" s="21">
        <v>40527</v>
      </c>
      <c r="C808" s="4" t="s">
        <v>38</v>
      </c>
      <c r="D808" s="4" t="s">
        <v>48</v>
      </c>
      <c r="E808" s="4">
        <v>101.94</v>
      </c>
    </row>
    <row r="809" spans="2:5" hidden="1" x14ac:dyDescent="0.25">
      <c r="B809" s="21">
        <v>40317</v>
      </c>
      <c r="C809" s="4" t="s">
        <v>42</v>
      </c>
      <c r="D809" s="4" t="s">
        <v>44</v>
      </c>
      <c r="E809" s="4">
        <v>206.77</v>
      </c>
    </row>
    <row r="810" spans="2:5" hidden="1" x14ac:dyDescent="0.25">
      <c r="B810" s="21">
        <v>40501</v>
      </c>
      <c r="C810" s="4" t="s">
        <v>43</v>
      </c>
      <c r="D810" s="4" t="s">
        <v>44</v>
      </c>
      <c r="E810" s="4">
        <v>38.46</v>
      </c>
    </row>
    <row r="811" spans="2:5" hidden="1" x14ac:dyDescent="0.25">
      <c r="B811" s="21">
        <v>40290</v>
      </c>
      <c r="C811" s="4" t="s">
        <v>38</v>
      </c>
      <c r="D811" s="4" t="s">
        <v>44</v>
      </c>
      <c r="E811" s="4">
        <v>78.91</v>
      </c>
    </row>
    <row r="812" spans="2:5" hidden="1" x14ac:dyDescent="0.25">
      <c r="B812" s="21">
        <v>40349</v>
      </c>
      <c r="C812" s="4" t="s">
        <v>40</v>
      </c>
      <c r="D812" s="4" t="s">
        <v>44</v>
      </c>
      <c r="E812" s="4">
        <v>74.78</v>
      </c>
    </row>
    <row r="813" spans="2:5" hidden="1" x14ac:dyDescent="0.25">
      <c r="B813" s="21">
        <v>40518</v>
      </c>
      <c r="C813" s="4" t="s">
        <v>41</v>
      </c>
      <c r="D813" s="4" t="s">
        <v>48</v>
      </c>
      <c r="E813" s="4">
        <v>191.88</v>
      </c>
    </row>
    <row r="814" spans="2:5" hidden="1" x14ac:dyDescent="0.25">
      <c r="B814" s="21">
        <v>40377</v>
      </c>
      <c r="C814" s="4" t="s">
        <v>39</v>
      </c>
      <c r="D814" s="4" t="s">
        <v>49</v>
      </c>
      <c r="E814" s="4">
        <v>60.33</v>
      </c>
    </row>
    <row r="815" spans="2:5" hidden="1" x14ac:dyDescent="0.25">
      <c r="B815" s="21">
        <v>40415</v>
      </c>
      <c r="C815" s="4" t="s">
        <v>39</v>
      </c>
      <c r="D815" s="4" t="s">
        <v>46</v>
      </c>
      <c r="E815" s="4">
        <v>111.73</v>
      </c>
    </row>
    <row r="816" spans="2:5" hidden="1" x14ac:dyDescent="0.25">
      <c r="B816" s="21">
        <v>40188</v>
      </c>
      <c r="C816" s="4" t="s">
        <v>40</v>
      </c>
      <c r="D816" s="4" t="s">
        <v>46</v>
      </c>
      <c r="E816" s="4">
        <v>141.6</v>
      </c>
    </row>
    <row r="817" spans="2:5" hidden="1" x14ac:dyDescent="0.25">
      <c r="B817" s="21">
        <v>40246</v>
      </c>
      <c r="C817" s="4" t="s">
        <v>41</v>
      </c>
      <c r="D817" s="4" t="s">
        <v>46</v>
      </c>
      <c r="E817" s="4">
        <v>63.29</v>
      </c>
    </row>
    <row r="818" spans="2:5" hidden="1" x14ac:dyDescent="0.25">
      <c r="B818" s="21">
        <v>40203</v>
      </c>
      <c r="C818" s="4" t="s">
        <v>42</v>
      </c>
      <c r="D818" s="4" t="s">
        <v>45</v>
      </c>
      <c r="E818" s="4">
        <v>16.670000000000002</v>
      </c>
    </row>
    <row r="819" spans="2:5" hidden="1" x14ac:dyDescent="0.25">
      <c r="B819" s="21">
        <v>40474</v>
      </c>
      <c r="C819" s="4" t="s">
        <v>43</v>
      </c>
      <c r="D819" s="4" t="s">
        <v>49</v>
      </c>
      <c r="E819" s="4">
        <v>126.46</v>
      </c>
    </row>
    <row r="820" spans="2:5" hidden="1" x14ac:dyDescent="0.25">
      <c r="B820" s="21">
        <v>40189</v>
      </c>
      <c r="C820" s="4" t="s">
        <v>41</v>
      </c>
      <c r="D820" s="4" t="s">
        <v>45</v>
      </c>
      <c r="E820" s="4">
        <v>153.63999999999999</v>
      </c>
    </row>
    <row r="821" spans="2:5" hidden="1" x14ac:dyDescent="0.25">
      <c r="B821" s="21">
        <v>40316</v>
      </c>
      <c r="C821" s="4" t="s">
        <v>43</v>
      </c>
      <c r="D821" s="4" t="s">
        <v>49</v>
      </c>
      <c r="E821" s="4">
        <v>118.68</v>
      </c>
    </row>
    <row r="822" spans="2:5" hidden="1" x14ac:dyDescent="0.25">
      <c r="B822" s="21">
        <v>40385</v>
      </c>
      <c r="C822" s="4" t="s">
        <v>41</v>
      </c>
      <c r="D822" s="4" t="s">
        <v>48</v>
      </c>
      <c r="E822" s="4">
        <v>116.33</v>
      </c>
    </row>
    <row r="823" spans="2:5" hidden="1" x14ac:dyDescent="0.25">
      <c r="B823" s="21">
        <v>40353</v>
      </c>
      <c r="C823" s="4" t="s">
        <v>41</v>
      </c>
      <c r="D823" s="4" t="s">
        <v>46</v>
      </c>
      <c r="E823" s="4">
        <v>121.38</v>
      </c>
    </row>
    <row r="824" spans="2:5" hidden="1" x14ac:dyDescent="0.25">
      <c r="B824" s="21">
        <v>40260</v>
      </c>
      <c r="C824" s="4" t="s">
        <v>42</v>
      </c>
      <c r="D824" s="4" t="s">
        <v>46</v>
      </c>
      <c r="E824" s="4">
        <v>150.41999999999999</v>
      </c>
    </row>
    <row r="825" spans="2:5" hidden="1" x14ac:dyDescent="0.25">
      <c r="B825" s="21">
        <v>40401</v>
      </c>
      <c r="C825" s="4" t="s">
        <v>40</v>
      </c>
      <c r="D825" s="4" t="s">
        <v>48</v>
      </c>
      <c r="E825" s="4">
        <v>171.92</v>
      </c>
    </row>
    <row r="826" spans="2:5" hidden="1" x14ac:dyDescent="0.25">
      <c r="B826" s="21">
        <v>40239</v>
      </c>
      <c r="C826" s="4" t="s">
        <v>40</v>
      </c>
      <c r="D826" s="4" t="s">
        <v>47</v>
      </c>
      <c r="E826" s="4">
        <v>67.03</v>
      </c>
    </row>
    <row r="827" spans="2:5" hidden="1" x14ac:dyDescent="0.25">
      <c r="B827" s="21">
        <v>40340</v>
      </c>
      <c r="C827" s="4" t="s">
        <v>41</v>
      </c>
      <c r="D827" s="4" t="s">
        <v>48</v>
      </c>
      <c r="E827" s="4">
        <v>135.79</v>
      </c>
    </row>
    <row r="828" spans="2:5" hidden="1" x14ac:dyDescent="0.25">
      <c r="B828" s="21">
        <v>40234</v>
      </c>
      <c r="C828" s="4" t="s">
        <v>42</v>
      </c>
      <c r="D828" s="4" t="s">
        <v>48</v>
      </c>
      <c r="E828" s="4">
        <v>68.459999999999994</v>
      </c>
    </row>
    <row r="829" spans="2:5" hidden="1" x14ac:dyDescent="0.25">
      <c r="B829" s="21">
        <v>40247</v>
      </c>
      <c r="C829" s="4" t="s">
        <v>39</v>
      </c>
      <c r="D829" s="4" t="s">
        <v>49</v>
      </c>
      <c r="E829" s="4">
        <v>208.73</v>
      </c>
    </row>
    <row r="830" spans="2:5" hidden="1" x14ac:dyDescent="0.25">
      <c r="B830" s="21">
        <v>40436</v>
      </c>
      <c r="C830" s="4" t="s">
        <v>40</v>
      </c>
      <c r="D830" s="4" t="s">
        <v>45</v>
      </c>
      <c r="E830" s="4">
        <v>146.03</v>
      </c>
    </row>
    <row r="831" spans="2:5" hidden="1" x14ac:dyDescent="0.25">
      <c r="B831" s="21">
        <v>40313</v>
      </c>
      <c r="C831" s="4" t="s">
        <v>38</v>
      </c>
      <c r="D831" s="4" t="s">
        <v>45</v>
      </c>
      <c r="E831" s="4">
        <v>166.97</v>
      </c>
    </row>
    <row r="832" spans="2:5" hidden="1" x14ac:dyDescent="0.25">
      <c r="B832" s="21">
        <v>40269</v>
      </c>
      <c r="C832" s="4" t="s">
        <v>38</v>
      </c>
      <c r="D832" s="4" t="s">
        <v>46</v>
      </c>
      <c r="E832" s="4">
        <v>28.87</v>
      </c>
    </row>
    <row r="833" spans="2:5" hidden="1" x14ac:dyDescent="0.25">
      <c r="B833" s="21">
        <v>40309</v>
      </c>
      <c r="C833" s="4" t="s">
        <v>38</v>
      </c>
      <c r="D833" s="4" t="s">
        <v>48</v>
      </c>
      <c r="E833" s="4">
        <v>130.94999999999999</v>
      </c>
    </row>
    <row r="834" spans="2:5" hidden="1" x14ac:dyDescent="0.25">
      <c r="B834" s="21">
        <v>40271</v>
      </c>
      <c r="C834" s="4" t="s">
        <v>40</v>
      </c>
      <c r="D834" s="4" t="s">
        <v>46</v>
      </c>
      <c r="E834" s="4">
        <v>131.97</v>
      </c>
    </row>
    <row r="835" spans="2:5" hidden="1" x14ac:dyDescent="0.25">
      <c r="B835" s="21">
        <v>40479</v>
      </c>
      <c r="C835" s="4" t="s">
        <v>43</v>
      </c>
      <c r="D835" s="4" t="s">
        <v>47</v>
      </c>
      <c r="E835" s="4">
        <v>137.28</v>
      </c>
    </row>
    <row r="836" spans="2:5" hidden="1" x14ac:dyDescent="0.25">
      <c r="B836" s="21">
        <v>40275</v>
      </c>
      <c r="C836" s="4" t="s">
        <v>43</v>
      </c>
      <c r="D836" s="4" t="s">
        <v>47</v>
      </c>
      <c r="E836" s="4">
        <v>154.13</v>
      </c>
    </row>
    <row r="837" spans="2:5" hidden="1" x14ac:dyDescent="0.25">
      <c r="B837" s="21">
        <v>40218</v>
      </c>
      <c r="C837" s="4" t="s">
        <v>41</v>
      </c>
      <c r="D837" s="4" t="s">
        <v>47</v>
      </c>
      <c r="E837" s="4">
        <v>110.26</v>
      </c>
    </row>
    <row r="838" spans="2:5" hidden="1" x14ac:dyDescent="0.25">
      <c r="B838" s="21">
        <v>40464</v>
      </c>
      <c r="C838" s="4" t="s">
        <v>38</v>
      </c>
      <c r="D838" s="4" t="s">
        <v>44</v>
      </c>
      <c r="E838" s="4">
        <v>147.38999999999999</v>
      </c>
    </row>
    <row r="839" spans="2:5" hidden="1" x14ac:dyDescent="0.25">
      <c r="B839" s="21">
        <v>40259</v>
      </c>
      <c r="C839" s="4" t="s">
        <v>43</v>
      </c>
      <c r="D839" s="4" t="s">
        <v>49</v>
      </c>
      <c r="E839" s="4">
        <v>29.37</v>
      </c>
    </row>
    <row r="840" spans="2:5" hidden="1" x14ac:dyDescent="0.25">
      <c r="B840" s="21">
        <v>40508</v>
      </c>
      <c r="C840" s="4" t="s">
        <v>43</v>
      </c>
      <c r="D840" s="4" t="s">
        <v>45</v>
      </c>
      <c r="E840" s="4">
        <v>142.86000000000001</v>
      </c>
    </row>
    <row r="841" spans="2:5" hidden="1" x14ac:dyDescent="0.25">
      <c r="B841" s="21">
        <v>40487</v>
      </c>
      <c r="C841" s="4" t="s">
        <v>41</v>
      </c>
      <c r="D841" s="4" t="s">
        <v>46</v>
      </c>
      <c r="E841" s="4">
        <v>147.51</v>
      </c>
    </row>
    <row r="842" spans="2:5" hidden="1" x14ac:dyDescent="0.25">
      <c r="B842" s="21">
        <v>40532</v>
      </c>
      <c r="C842" s="4" t="s">
        <v>41</v>
      </c>
      <c r="D842" s="4" t="s">
        <v>45</v>
      </c>
      <c r="E842" s="4">
        <v>26.69</v>
      </c>
    </row>
    <row r="843" spans="2:5" hidden="1" x14ac:dyDescent="0.25">
      <c r="B843" s="21">
        <v>40240</v>
      </c>
      <c r="C843" s="4" t="s">
        <v>39</v>
      </c>
      <c r="D843" s="4" t="s">
        <v>47</v>
      </c>
      <c r="E843" s="4">
        <v>205.49</v>
      </c>
    </row>
    <row r="844" spans="2:5" hidden="1" x14ac:dyDescent="0.25">
      <c r="B844" s="21">
        <v>40218</v>
      </c>
      <c r="C844" s="4" t="s">
        <v>43</v>
      </c>
      <c r="D844" s="4" t="s">
        <v>44</v>
      </c>
      <c r="E844" s="4">
        <v>133.66</v>
      </c>
    </row>
    <row r="845" spans="2:5" hidden="1" x14ac:dyDescent="0.25">
      <c r="B845" s="21">
        <v>40471</v>
      </c>
      <c r="C845" s="4" t="s">
        <v>41</v>
      </c>
      <c r="D845" s="4" t="s">
        <v>48</v>
      </c>
      <c r="E845" s="4">
        <v>29.16</v>
      </c>
    </row>
    <row r="846" spans="2:5" hidden="1" x14ac:dyDescent="0.25">
      <c r="B846" s="21">
        <v>40433</v>
      </c>
      <c r="C846" s="4" t="s">
        <v>38</v>
      </c>
      <c r="D846" s="4" t="s">
        <v>48</v>
      </c>
      <c r="E846" s="4">
        <v>28.22</v>
      </c>
    </row>
    <row r="847" spans="2:5" hidden="1" x14ac:dyDescent="0.25">
      <c r="B847" s="21">
        <v>40365</v>
      </c>
      <c r="C847" s="4" t="s">
        <v>40</v>
      </c>
      <c r="D847" s="4" t="s">
        <v>45</v>
      </c>
      <c r="E847" s="4">
        <v>188.32</v>
      </c>
    </row>
    <row r="848" spans="2:5" hidden="1" x14ac:dyDescent="0.25">
      <c r="B848" s="21">
        <v>40483</v>
      </c>
      <c r="C848" s="4" t="s">
        <v>38</v>
      </c>
      <c r="D848" s="4" t="s">
        <v>48</v>
      </c>
      <c r="E848" s="4">
        <v>87.08</v>
      </c>
    </row>
    <row r="849" spans="2:5" hidden="1" x14ac:dyDescent="0.25">
      <c r="B849" s="21">
        <v>40489</v>
      </c>
      <c r="C849" s="4" t="s">
        <v>39</v>
      </c>
      <c r="D849" s="4" t="s">
        <v>44</v>
      </c>
      <c r="E849" s="4">
        <v>119.3</v>
      </c>
    </row>
    <row r="850" spans="2:5" hidden="1" x14ac:dyDescent="0.25">
      <c r="B850" s="21">
        <v>40523</v>
      </c>
      <c r="C850" s="4" t="s">
        <v>38</v>
      </c>
      <c r="D850" s="4" t="s">
        <v>46</v>
      </c>
      <c r="E850" s="4">
        <v>172.27</v>
      </c>
    </row>
    <row r="851" spans="2:5" hidden="1" x14ac:dyDescent="0.25">
      <c r="B851" s="21">
        <v>40278</v>
      </c>
      <c r="C851" s="4" t="s">
        <v>39</v>
      </c>
      <c r="D851" s="4" t="s">
        <v>48</v>
      </c>
      <c r="E851" s="4">
        <v>130.07</v>
      </c>
    </row>
    <row r="852" spans="2:5" hidden="1" x14ac:dyDescent="0.25">
      <c r="B852" s="21">
        <v>40183</v>
      </c>
      <c r="C852" s="4" t="s">
        <v>40</v>
      </c>
      <c r="D852" s="4" t="s">
        <v>44</v>
      </c>
      <c r="E852" s="4">
        <v>98.25</v>
      </c>
    </row>
    <row r="853" spans="2:5" hidden="1" x14ac:dyDescent="0.25">
      <c r="B853" s="21">
        <v>40400</v>
      </c>
      <c r="C853" s="4" t="s">
        <v>38</v>
      </c>
      <c r="D853" s="4" t="s">
        <v>47</v>
      </c>
      <c r="E853" s="4">
        <v>57.56</v>
      </c>
    </row>
    <row r="854" spans="2:5" hidden="1" x14ac:dyDescent="0.25">
      <c r="B854" s="21">
        <v>40404</v>
      </c>
      <c r="C854" s="4" t="s">
        <v>43</v>
      </c>
      <c r="D854" s="4" t="s">
        <v>45</v>
      </c>
      <c r="E854" s="4">
        <v>21.15</v>
      </c>
    </row>
    <row r="855" spans="2:5" hidden="1" x14ac:dyDescent="0.25">
      <c r="B855" s="21">
        <v>40181</v>
      </c>
      <c r="C855" s="4" t="s">
        <v>42</v>
      </c>
      <c r="D855" s="4" t="s">
        <v>48</v>
      </c>
      <c r="E855" s="4">
        <v>40.26</v>
      </c>
    </row>
    <row r="856" spans="2:5" hidden="1" x14ac:dyDescent="0.25">
      <c r="B856" s="21">
        <v>40527</v>
      </c>
      <c r="C856" s="4" t="s">
        <v>43</v>
      </c>
      <c r="D856" s="4" t="s">
        <v>48</v>
      </c>
      <c r="E856" s="4">
        <v>160.79</v>
      </c>
    </row>
    <row r="857" spans="2:5" hidden="1" x14ac:dyDescent="0.25">
      <c r="B857" s="21">
        <v>40440</v>
      </c>
      <c r="C857" s="4" t="s">
        <v>39</v>
      </c>
      <c r="D857" s="4" t="s">
        <v>46</v>
      </c>
      <c r="E857" s="4">
        <v>69.56</v>
      </c>
    </row>
    <row r="858" spans="2:5" hidden="1" x14ac:dyDescent="0.25">
      <c r="B858" s="21">
        <v>40281</v>
      </c>
      <c r="C858" s="4" t="s">
        <v>42</v>
      </c>
      <c r="D858" s="4" t="s">
        <v>45</v>
      </c>
      <c r="E858" s="4">
        <v>158.13999999999999</v>
      </c>
    </row>
    <row r="859" spans="2:5" hidden="1" x14ac:dyDescent="0.25">
      <c r="B859" s="21">
        <v>40524</v>
      </c>
      <c r="C859" s="4" t="s">
        <v>40</v>
      </c>
      <c r="D859" s="4" t="s">
        <v>44</v>
      </c>
      <c r="E859" s="4">
        <v>120.1</v>
      </c>
    </row>
    <row r="860" spans="2:5" hidden="1" x14ac:dyDescent="0.25">
      <c r="B860" s="21">
        <v>40183</v>
      </c>
      <c r="C860" s="4" t="s">
        <v>38</v>
      </c>
      <c r="D860" s="4" t="s">
        <v>48</v>
      </c>
      <c r="E860" s="4">
        <v>24.25</v>
      </c>
    </row>
    <row r="861" spans="2:5" hidden="1" x14ac:dyDescent="0.25">
      <c r="B861" s="21">
        <v>40193</v>
      </c>
      <c r="C861" s="4" t="s">
        <v>40</v>
      </c>
      <c r="D861" s="4" t="s">
        <v>49</v>
      </c>
      <c r="E861" s="4">
        <v>78.8</v>
      </c>
    </row>
    <row r="862" spans="2:5" hidden="1" x14ac:dyDescent="0.25">
      <c r="B862" s="21">
        <v>40238</v>
      </c>
      <c r="C862" s="4" t="s">
        <v>39</v>
      </c>
      <c r="D862" s="4" t="s">
        <v>48</v>
      </c>
      <c r="E862" s="4">
        <v>155.22999999999999</v>
      </c>
    </row>
    <row r="863" spans="2:5" hidden="1" x14ac:dyDescent="0.25">
      <c r="B863" s="21">
        <v>40471</v>
      </c>
      <c r="C863" s="4" t="s">
        <v>41</v>
      </c>
      <c r="D863" s="4" t="s">
        <v>47</v>
      </c>
      <c r="E863" s="4">
        <v>129.25</v>
      </c>
    </row>
    <row r="864" spans="2:5" hidden="1" x14ac:dyDescent="0.25">
      <c r="B864" s="21">
        <v>40469</v>
      </c>
      <c r="C864" s="4" t="s">
        <v>43</v>
      </c>
      <c r="D864" s="4" t="s">
        <v>47</v>
      </c>
      <c r="E864" s="4">
        <v>123.08</v>
      </c>
    </row>
    <row r="865" spans="2:5" hidden="1" x14ac:dyDescent="0.25">
      <c r="B865" s="21">
        <v>40466</v>
      </c>
      <c r="C865" s="4" t="s">
        <v>41</v>
      </c>
      <c r="D865" s="4" t="s">
        <v>47</v>
      </c>
      <c r="E865" s="4">
        <v>177.83</v>
      </c>
    </row>
    <row r="866" spans="2:5" hidden="1" x14ac:dyDescent="0.25">
      <c r="B866" s="21">
        <v>40417</v>
      </c>
      <c r="C866" s="4" t="s">
        <v>40</v>
      </c>
      <c r="D866" s="4" t="s">
        <v>49</v>
      </c>
      <c r="E866" s="4">
        <v>13.17</v>
      </c>
    </row>
    <row r="867" spans="2:5" hidden="1" x14ac:dyDescent="0.25">
      <c r="B867" s="21">
        <v>40212</v>
      </c>
      <c r="C867" s="4" t="s">
        <v>38</v>
      </c>
      <c r="D867" s="4" t="s">
        <v>48</v>
      </c>
      <c r="E867" s="4">
        <v>173.76</v>
      </c>
    </row>
    <row r="868" spans="2:5" hidden="1" x14ac:dyDescent="0.25">
      <c r="B868" s="21">
        <v>40496</v>
      </c>
      <c r="C868" s="4" t="s">
        <v>41</v>
      </c>
      <c r="D868" s="4" t="s">
        <v>46</v>
      </c>
      <c r="E868" s="4">
        <v>49.93</v>
      </c>
    </row>
    <row r="869" spans="2:5" hidden="1" x14ac:dyDescent="0.25">
      <c r="B869" s="21">
        <v>40410</v>
      </c>
      <c r="C869" s="4" t="s">
        <v>39</v>
      </c>
      <c r="D869" s="4" t="s">
        <v>49</v>
      </c>
      <c r="E869" s="4">
        <v>14.85</v>
      </c>
    </row>
    <row r="870" spans="2:5" hidden="1" x14ac:dyDescent="0.25">
      <c r="B870" s="21">
        <v>40355</v>
      </c>
      <c r="C870" s="4" t="s">
        <v>41</v>
      </c>
      <c r="D870" s="4" t="s">
        <v>46</v>
      </c>
      <c r="E870" s="4">
        <v>35.56</v>
      </c>
    </row>
    <row r="871" spans="2:5" hidden="1" x14ac:dyDescent="0.25">
      <c r="B871" s="21">
        <v>40534</v>
      </c>
      <c r="C871" s="4" t="s">
        <v>38</v>
      </c>
      <c r="D871" s="4" t="s">
        <v>44</v>
      </c>
      <c r="E871" s="4">
        <v>125.63</v>
      </c>
    </row>
    <row r="872" spans="2:5" hidden="1" x14ac:dyDescent="0.25">
      <c r="B872" s="21">
        <v>40367</v>
      </c>
      <c r="C872" s="4" t="s">
        <v>40</v>
      </c>
      <c r="D872" s="4" t="s">
        <v>47</v>
      </c>
      <c r="E872" s="4">
        <v>162.47</v>
      </c>
    </row>
    <row r="873" spans="2:5" hidden="1" x14ac:dyDescent="0.25">
      <c r="B873" s="21">
        <v>40360</v>
      </c>
      <c r="C873" s="4" t="s">
        <v>42</v>
      </c>
      <c r="D873" s="4" t="s">
        <v>44</v>
      </c>
      <c r="E873" s="4">
        <v>88.17</v>
      </c>
    </row>
    <row r="874" spans="2:5" hidden="1" x14ac:dyDescent="0.25">
      <c r="B874" s="21">
        <v>40490</v>
      </c>
      <c r="C874" s="4" t="s">
        <v>38</v>
      </c>
      <c r="D874" s="4" t="s">
        <v>45</v>
      </c>
      <c r="E874" s="4">
        <v>169.23</v>
      </c>
    </row>
    <row r="875" spans="2:5" hidden="1" x14ac:dyDescent="0.25">
      <c r="B875" s="21">
        <v>40288</v>
      </c>
      <c r="C875" s="4" t="s">
        <v>38</v>
      </c>
      <c r="D875" s="4" t="s">
        <v>47</v>
      </c>
      <c r="E875" s="4">
        <v>80.67</v>
      </c>
    </row>
    <row r="876" spans="2:5" hidden="1" x14ac:dyDescent="0.25">
      <c r="B876" s="21">
        <v>40414</v>
      </c>
      <c r="C876" s="4" t="s">
        <v>38</v>
      </c>
      <c r="D876" s="4" t="s">
        <v>45</v>
      </c>
      <c r="E876" s="4">
        <v>27.09</v>
      </c>
    </row>
    <row r="877" spans="2:5" hidden="1" x14ac:dyDescent="0.25">
      <c r="B877" s="21">
        <v>40459</v>
      </c>
      <c r="C877" s="4" t="s">
        <v>42</v>
      </c>
      <c r="D877" s="4" t="s">
        <v>49</v>
      </c>
      <c r="E877" s="4">
        <v>185.06</v>
      </c>
    </row>
    <row r="878" spans="2:5" hidden="1" x14ac:dyDescent="0.25">
      <c r="B878" s="21">
        <v>40202</v>
      </c>
      <c r="C878" s="4" t="s">
        <v>43</v>
      </c>
      <c r="D878" s="4" t="s">
        <v>48</v>
      </c>
      <c r="E878" s="4">
        <v>67.73</v>
      </c>
    </row>
    <row r="879" spans="2:5" hidden="1" x14ac:dyDescent="0.25">
      <c r="B879" s="21">
        <v>40339</v>
      </c>
      <c r="C879" s="4" t="s">
        <v>39</v>
      </c>
      <c r="D879" s="4" t="s">
        <v>49</v>
      </c>
      <c r="E879" s="4">
        <v>94.46</v>
      </c>
    </row>
    <row r="880" spans="2:5" hidden="1" x14ac:dyDescent="0.25">
      <c r="B880" s="21">
        <v>40295</v>
      </c>
      <c r="C880" s="4" t="s">
        <v>41</v>
      </c>
      <c r="D880" s="4" t="s">
        <v>47</v>
      </c>
      <c r="E880" s="4">
        <v>189.49</v>
      </c>
    </row>
    <row r="881" spans="2:5" hidden="1" x14ac:dyDescent="0.25">
      <c r="B881" s="21">
        <v>40436</v>
      </c>
      <c r="C881" s="4" t="s">
        <v>39</v>
      </c>
      <c r="D881" s="4" t="s">
        <v>44</v>
      </c>
      <c r="E881" s="4">
        <v>129.33000000000001</v>
      </c>
    </row>
    <row r="882" spans="2:5" hidden="1" x14ac:dyDescent="0.25">
      <c r="B882" s="21">
        <v>40473</v>
      </c>
      <c r="C882" s="4" t="s">
        <v>42</v>
      </c>
      <c r="D882" s="4" t="s">
        <v>49</v>
      </c>
      <c r="E882" s="4">
        <v>125.28</v>
      </c>
    </row>
    <row r="883" spans="2:5" hidden="1" x14ac:dyDescent="0.25">
      <c r="B883" s="21">
        <v>40494</v>
      </c>
      <c r="C883" s="4" t="s">
        <v>39</v>
      </c>
      <c r="D883" s="4" t="s">
        <v>47</v>
      </c>
      <c r="E883" s="4">
        <v>46.39</v>
      </c>
    </row>
    <row r="884" spans="2:5" hidden="1" x14ac:dyDescent="0.25">
      <c r="B884" s="21">
        <v>40348</v>
      </c>
      <c r="C884" s="4" t="s">
        <v>42</v>
      </c>
      <c r="D884" s="4" t="s">
        <v>45</v>
      </c>
      <c r="E884" s="4">
        <v>126.98</v>
      </c>
    </row>
    <row r="885" spans="2:5" hidden="1" x14ac:dyDescent="0.25">
      <c r="B885" s="21">
        <v>40278</v>
      </c>
      <c r="C885" s="4" t="s">
        <v>43</v>
      </c>
      <c r="D885" s="4" t="s">
        <v>48</v>
      </c>
      <c r="E885" s="4">
        <v>59.45</v>
      </c>
    </row>
    <row r="886" spans="2:5" hidden="1" x14ac:dyDescent="0.25">
      <c r="B886" s="21">
        <v>40272</v>
      </c>
      <c r="C886" s="4" t="s">
        <v>43</v>
      </c>
      <c r="D886" s="4" t="s">
        <v>44</v>
      </c>
      <c r="E886" s="4">
        <v>170.69</v>
      </c>
    </row>
    <row r="887" spans="2:5" hidden="1" x14ac:dyDescent="0.25">
      <c r="B887" s="21">
        <v>40494</v>
      </c>
      <c r="C887" s="4" t="s">
        <v>41</v>
      </c>
      <c r="D887" s="4" t="s">
        <v>47</v>
      </c>
      <c r="E887" s="4">
        <v>133.56</v>
      </c>
    </row>
    <row r="888" spans="2:5" hidden="1" x14ac:dyDescent="0.25">
      <c r="B888" s="21">
        <v>40315</v>
      </c>
      <c r="C888" s="4" t="s">
        <v>40</v>
      </c>
      <c r="D888" s="4" t="s">
        <v>48</v>
      </c>
      <c r="E888" s="4">
        <v>133.02000000000001</v>
      </c>
    </row>
    <row r="889" spans="2:5" hidden="1" x14ac:dyDescent="0.25">
      <c r="B889" s="21">
        <v>40233</v>
      </c>
      <c r="C889" s="4" t="s">
        <v>42</v>
      </c>
      <c r="D889" s="4" t="s">
        <v>45</v>
      </c>
      <c r="E889" s="4">
        <v>173.56</v>
      </c>
    </row>
    <row r="890" spans="2:5" hidden="1" x14ac:dyDescent="0.25">
      <c r="B890" s="21">
        <v>40323</v>
      </c>
      <c r="C890" s="4" t="s">
        <v>39</v>
      </c>
      <c r="D890" s="4" t="s">
        <v>48</v>
      </c>
      <c r="E890" s="4">
        <v>95.24</v>
      </c>
    </row>
    <row r="891" spans="2:5" hidden="1" x14ac:dyDescent="0.25">
      <c r="B891" s="21">
        <v>40437</v>
      </c>
      <c r="C891" s="4" t="s">
        <v>43</v>
      </c>
      <c r="D891" s="4" t="s">
        <v>48</v>
      </c>
      <c r="E891" s="4">
        <v>12.82</v>
      </c>
    </row>
    <row r="892" spans="2:5" hidden="1" x14ac:dyDescent="0.25">
      <c r="B892" s="21">
        <v>40431</v>
      </c>
      <c r="C892" s="4" t="s">
        <v>40</v>
      </c>
      <c r="D892" s="4" t="s">
        <v>46</v>
      </c>
      <c r="E892" s="4">
        <v>158.38</v>
      </c>
    </row>
    <row r="893" spans="2:5" hidden="1" x14ac:dyDescent="0.25">
      <c r="B893" s="21">
        <v>40523</v>
      </c>
      <c r="C893" s="4" t="s">
        <v>39</v>
      </c>
      <c r="D893" s="4" t="s">
        <v>48</v>
      </c>
      <c r="E893" s="4">
        <v>192.59</v>
      </c>
    </row>
    <row r="894" spans="2:5" hidden="1" x14ac:dyDescent="0.25">
      <c r="B894" s="21">
        <v>40236</v>
      </c>
      <c r="C894" s="4" t="s">
        <v>43</v>
      </c>
      <c r="D894" s="4" t="s">
        <v>44</v>
      </c>
      <c r="E894" s="4">
        <v>18.64</v>
      </c>
    </row>
    <row r="895" spans="2:5" hidden="1" x14ac:dyDescent="0.25">
      <c r="B895" s="21">
        <v>40235</v>
      </c>
      <c r="C895" s="4" t="s">
        <v>43</v>
      </c>
      <c r="D895" s="4" t="s">
        <v>45</v>
      </c>
      <c r="E895" s="4">
        <v>69.319999999999993</v>
      </c>
    </row>
    <row r="896" spans="2:5" hidden="1" x14ac:dyDescent="0.25">
      <c r="B896" s="21">
        <v>40233</v>
      </c>
      <c r="C896" s="4" t="s">
        <v>42</v>
      </c>
      <c r="D896" s="4" t="s">
        <v>45</v>
      </c>
      <c r="E896" s="4">
        <v>66.37</v>
      </c>
    </row>
    <row r="897" spans="2:5" hidden="1" x14ac:dyDescent="0.25">
      <c r="B897" s="21">
        <v>40290</v>
      </c>
      <c r="C897" s="4" t="s">
        <v>39</v>
      </c>
      <c r="D897" s="4" t="s">
        <v>47</v>
      </c>
      <c r="E897" s="4">
        <v>60.17</v>
      </c>
    </row>
    <row r="898" spans="2:5" hidden="1" x14ac:dyDescent="0.25">
      <c r="B898" s="21">
        <v>40360</v>
      </c>
      <c r="C898" s="4" t="s">
        <v>40</v>
      </c>
      <c r="D898" s="4" t="s">
        <v>47</v>
      </c>
      <c r="E898" s="4">
        <v>89.47</v>
      </c>
    </row>
    <row r="899" spans="2:5" hidden="1" x14ac:dyDescent="0.25">
      <c r="B899" s="21">
        <v>40367</v>
      </c>
      <c r="C899" s="4" t="s">
        <v>39</v>
      </c>
      <c r="D899" s="4" t="s">
        <v>45</v>
      </c>
      <c r="E899" s="4">
        <v>35.85</v>
      </c>
    </row>
    <row r="900" spans="2:5" hidden="1" x14ac:dyDescent="0.25">
      <c r="B900" s="21">
        <v>40412</v>
      </c>
      <c r="C900" s="4" t="s">
        <v>43</v>
      </c>
      <c r="D900" s="4" t="s">
        <v>48</v>
      </c>
      <c r="E900" s="4">
        <v>140.57</v>
      </c>
    </row>
    <row r="901" spans="2:5" x14ac:dyDescent="0.25">
      <c r="B901" s="21">
        <v>40349</v>
      </c>
      <c r="C901" s="4" t="s">
        <v>41</v>
      </c>
      <c r="D901" s="4" t="s">
        <v>49</v>
      </c>
      <c r="E901" s="4">
        <v>91.92</v>
      </c>
    </row>
    <row r="902" spans="2:5" hidden="1" x14ac:dyDescent="0.25">
      <c r="B902" s="21">
        <v>40360</v>
      </c>
      <c r="C902" s="4" t="s">
        <v>38</v>
      </c>
      <c r="D902" s="4" t="s">
        <v>48</v>
      </c>
      <c r="E902" s="4">
        <v>193.31</v>
      </c>
    </row>
    <row r="903" spans="2:5" hidden="1" x14ac:dyDescent="0.25">
      <c r="B903" s="21">
        <v>40237</v>
      </c>
      <c r="C903" s="4" t="s">
        <v>39</v>
      </c>
      <c r="D903" s="4" t="s">
        <v>44</v>
      </c>
      <c r="E903" s="4">
        <v>129.24</v>
      </c>
    </row>
    <row r="904" spans="2:5" hidden="1" x14ac:dyDescent="0.25">
      <c r="B904" s="21">
        <v>40229</v>
      </c>
      <c r="C904" s="4" t="s">
        <v>41</v>
      </c>
      <c r="D904" s="4" t="s">
        <v>44</v>
      </c>
      <c r="E904" s="4">
        <v>92.16</v>
      </c>
    </row>
    <row r="905" spans="2:5" hidden="1" x14ac:dyDescent="0.25">
      <c r="B905" s="21">
        <v>40441</v>
      </c>
      <c r="C905" s="4" t="s">
        <v>41</v>
      </c>
      <c r="D905" s="4" t="s">
        <v>47</v>
      </c>
      <c r="E905" s="4">
        <v>189.89</v>
      </c>
    </row>
    <row r="906" spans="2:5" hidden="1" x14ac:dyDescent="0.25">
      <c r="B906" s="21">
        <v>40267</v>
      </c>
      <c r="C906" s="4" t="s">
        <v>43</v>
      </c>
      <c r="D906" s="4" t="s">
        <v>48</v>
      </c>
      <c r="E906" s="4">
        <v>118.82</v>
      </c>
    </row>
    <row r="907" spans="2:5" hidden="1" x14ac:dyDescent="0.25">
      <c r="B907" s="21">
        <v>40353</v>
      </c>
      <c r="C907" s="4" t="s">
        <v>38</v>
      </c>
      <c r="D907" s="4" t="s">
        <v>47</v>
      </c>
      <c r="E907" s="4">
        <v>195.99</v>
      </c>
    </row>
    <row r="908" spans="2:5" hidden="1" x14ac:dyDescent="0.25">
      <c r="B908" s="21">
        <v>40258</v>
      </c>
      <c r="C908" s="4" t="s">
        <v>39</v>
      </c>
      <c r="D908" s="4" t="s">
        <v>48</v>
      </c>
      <c r="E908" s="4">
        <v>170.71</v>
      </c>
    </row>
    <row r="909" spans="2:5" hidden="1" x14ac:dyDescent="0.25">
      <c r="B909" s="21">
        <v>40247</v>
      </c>
      <c r="C909" s="4" t="s">
        <v>43</v>
      </c>
      <c r="D909" s="4" t="s">
        <v>44</v>
      </c>
      <c r="E909" s="4">
        <v>85.61</v>
      </c>
    </row>
    <row r="910" spans="2:5" hidden="1" x14ac:dyDescent="0.25">
      <c r="B910" s="21">
        <v>40527</v>
      </c>
      <c r="C910" s="4" t="s">
        <v>42</v>
      </c>
      <c r="D910" s="4" t="s">
        <v>48</v>
      </c>
      <c r="E910" s="4">
        <v>23.09</v>
      </c>
    </row>
    <row r="911" spans="2:5" hidden="1" x14ac:dyDescent="0.25">
      <c r="B911" s="21">
        <v>40475</v>
      </c>
      <c r="C911" s="4" t="s">
        <v>40</v>
      </c>
      <c r="D911" s="4" t="s">
        <v>46</v>
      </c>
      <c r="E911" s="4">
        <v>32.15</v>
      </c>
    </row>
    <row r="912" spans="2:5" hidden="1" x14ac:dyDescent="0.25">
      <c r="B912" s="21">
        <v>40190</v>
      </c>
      <c r="C912" s="4" t="s">
        <v>40</v>
      </c>
      <c r="D912" s="4" t="s">
        <v>46</v>
      </c>
      <c r="E912" s="4">
        <v>51.54</v>
      </c>
    </row>
    <row r="913" spans="2:5" hidden="1" x14ac:dyDescent="0.25">
      <c r="B913" s="21">
        <v>40258</v>
      </c>
      <c r="C913" s="4" t="s">
        <v>38</v>
      </c>
      <c r="D913" s="4" t="s">
        <v>44</v>
      </c>
      <c r="E913" s="4">
        <v>141.93</v>
      </c>
    </row>
    <row r="914" spans="2:5" hidden="1" x14ac:dyDescent="0.25">
      <c r="B914" s="21">
        <v>40443</v>
      </c>
      <c r="C914" s="4" t="s">
        <v>38</v>
      </c>
      <c r="D914" s="4" t="s">
        <v>49</v>
      </c>
      <c r="E914" s="4">
        <v>107.11</v>
      </c>
    </row>
    <row r="915" spans="2:5" hidden="1" x14ac:dyDescent="0.25">
      <c r="B915" s="21">
        <v>40436</v>
      </c>
      <c r="C915" s="4" t="s">
        <v>41</v>
      </c>
      <c r="D915" s="4" t="s">
        <v>44</v>
      </c>
      <c r="E915" s="4">
        <v>117.37</v>
      </c>
    </row>
    <row r="916" spans="2:5" hidden="1" x14ac:dyDescent="0.25">
      <c r="B916" s="21">
        <v>40256</v>
      </c>
      <c r="C916" s="4" t="s">
        <v>39</v>
      </c>
      <c r="D916" s="4" t="s">
        <v>48</v>
      </c>
      <c r="E916" s="4">
        <v>74.239999999999995</v>
      </c>
    </row>
    <row r="917" spans="2:5" hidden="1" x14ac:dyDescent="0.25">
      <c r="B917" s="21">
        <v>40330</v>
      </c>
      <c r="C917" s="4" t="s">
        <v>43</v>
      </c>
      <c r="D917" s="4" t="s">
        <v>49</v>
      </c>
      <c r="E917" s="4">
        <v>184.99</v>
      </c>
    </row>
    <row r="918" spans="2:5" hidden="1" x14ac:dyDescent="0.25">
      <c r="B918" s="21">
        <v>40479</v>
      </c>
      <c r="C918" s="4" t="s">
        <v>43</v>
      </c>
      <c r="D918" s="4" t="s">
        <v>47</v>
      </c>
      <c r="E918" s="4">
        <v>70.37</v>
      </c>
    </row>
    <row r="919" spans="2:5" hidden="1" x14ac:dyDescent="0.25">
      <c r="B919" s="21">
        <v>40427</v>
      </c>
      <c r="C919" s="4" t="s">
        <v>42</v>
      </c>
      <c r="D919" s="4" t="s">
        <v>45</v>
      </c>
      <c r="E919" s="4">
        <v>24.5</v>
      </c>
    </row>
    <row r="920" spans="2:5" hidden="1" x14ac:dyDescent="0.25">
      <c r="B920" s="21">
        <v>40541</v>
      </c>
      <c r="C920" s="4" t="s">
        <v>40</v>
      </c>
      <c r="D920" s="4" t="s">
        <v>44</v>
      </c>
      <c r="E920" s="4">
        <v>45.46</v>
      </c>
    </row>
    <row r="921" spans="2:5" hidden="1" x14ac:dyDescent="0.25">
      <c r="B921" s="21">
        <v>40479</v>
      </c>
      <c r="C921" s="4" t="s">
        <v>41</v>
      </c>
      <c r="D921" s="4" t="s">
        <v>46</v>
      </c>
      <c r="E921" s="4">
        <v>203.17</v>
      </c>
    </row>
    <row r="922" spans="2:5" hidden="1" x14ac:dyDescent="0.25">
      <c r="B922" s="21">
        <v>40482</v>
      </c>
      <c r="C922" s="4" t="s">
        <v>42</v>
      </c>
      <c r="D922" s="4" t="s">
        <v>49</v>
      </c>
      <c r="E922" s="4">
        <v>34.65</v>
      </c>
    </row>
    <row r="923" spans="2:5" hidden="1" x14ac:dyDescent="0.25">
      <c r="B923" s="21">
        <v>40353</v>
      </c>
      <c r="C923" s="4" t="s">
        <v>43</v>
      </c>
      <c r="D923" s="4" t="s">
        <v>49</v>
      </c>
      <c r="E923" s="4">
        <v>133.13999999999999</v>
      </c>
    </row>
    <row r="924" spans="2:5" hidden="1" x14ac:dyDescent="0.25">
      <c r="B924" s="21">
        <v>40257</v>
      </c>
      <c r="C924" s="4" t="s">
        <v>42</v>
      </c>
      <c r="D924" s="4" t="s">
        <v>48</v>
      </c>
      <c r="E924" s="4">
        <v>66.12</v>
      </c>
    </row>
    <row r="925" spans="2:5" hidden="1" x14ac:dyDescent="0.25">
      <c r="B925" s="21">
        <v>40342</v>
      </c>
      <c r="C925" s="4" t="s">
        <v>43</v>
      </c>
      <c r="D925" s="4" t="s">
        <v>44</v>
      </c>
      <c r="E925" s="4">
        <v>176.13</v>
      </c>
    </row>
    <row r="926" spans="2:5" hidden="1" x14ac:dyDescent="0.25">
      <c r="B926" s="21">
        <v>40244</v>
      </c>
      <c r="C926" s="4" t="s">
        <v>39</v>
      </c>
      <c r="D926" s="4" t="s">
        <v>46</v>
      </c>
      <c r="E926" s="4">
        <v>92.04</v>
      </c>
    </row>
    <row r="927" spans="2:5" hidden="1" x14ac:dyDescent="0.25">
      <c r="B927" s="21">
        <v>40441</v>
      </c>
      <c r="C927" s="4" t="s">
        <v>42</v>
      </c>
      <c r="D927" s="4" t="s">
        <v>47</v>
      </c>
      <c r="E927" s="4">
        <v>131.56</v>
      </c>
    </row>
    <row r="928" spans="2:5" hidden="1" x14ac:dyDescent="0.25">
      <c r="B928" s="21">
        <v>40498</v>
      </c>
      <c r="C928" s="4" t="s">
        <v>42</v>
      </c>
      <c r="D928" s="4" t="s">
        <v>47</v>
      </c>
      <c r="E928" s="4">
        <v>43.94</v>
      </c>
    </row>
    <row r="929" spans="2:5" hidden="1" x14ac:dyDescent="0.25">
      <c r="B929" s="21">
        <v>40288</v>
      </c>
      <c r="C929" s="4" t="s">
        <v>38</v>
      </c>
      <c r="D929" s="4" t="s">
        <v>46</v>
      </c>
      <c r="E929" s="4">
        <v>106.74</v>
      </c>
    </row>
    <row r="930" spans="2:5" hidden="1" x14ac:dyDescent="0.25">
      <c r="B930" s="21">
        <v>40214</v>
      </c>
      <c r="C930" s="4" t="s">
        <v>43</v>
      </c>
      <c r="D930" s="4" t="s">
        <v>44</v>
      </c>
      <c r="E930" s="4">
        <v>40.270000000000003</v>
      </c>
    </row>
    <row r="931" spans="2:5" hidden="1" x14ac:dyDescent="0.25">
      <c r="B931" s="21">
        <v>40278</v>
      </c>
      <c r="C931" s="4" t="s">
        <v>38</v>
      </c>
      <c r="D931" s="4" t="s">
        <v>47</v>
      </c>
      <c r="E931" s="4">
        <v>207.99</v>
      </c>
    </row>
    <row r="932" spans="2:5" hidden="1" x14ac:dyDescent="0.25">
      <c r="B932" s="21">
        <v>40308</v>
      </c>
      <c r="C932" s="4" t="s">
        <v>40</v>
      </c>
      <c r="D932" s="4" t="s">
        <v>46</v>
      </c>
      <c r="E932" s="4">
        <v>122.53</v>
      </c>
    </row>
    <row r="933" spans="2:5" hidden="1" x14ac:dyDescent="0.25">
      <c r="B933" s="21">
        <v>40493</v>
      </c>
      <c r="C933" s="4" t="s">
        <v>38</v>
      </c>
      <c r="D933" s="4" t="s">
        <v>47</v>
      </c>
      <c r="E933" s="4">
        <v>24.99</v>
      </c>
    </row>
    <row r="934" spans="2:5" hidden="1" x14ac:dyDescent="0.25">
      <c r="B934" s="21">
        <v>40357</v>
      </c>
      <c r="C934" s="4" t="s">
        <v>40</v>
      </c>
      <c r="D934" s="4" t="s">
        <v>44</v>
      </c>
      <c r="E934" s="4">
        <v>94.81</v>
      </c>
    </row>
    <row r="935" spans="2:5" hidden="1" x14ac:dyDescent="0.25">
      <c r="B935" s="21">
        <v>40512</v>
      </c>
      <c r="C935" s="4" t="s">
        <v>39</v>
      </c>
      <c r="D935" s="4" t="s">
        <v>48</v>
      </c>
      <c r="E935" s="4">
        <v>196.5</v>
      </c>
    </row>
    <row r="936" spans="2:5" hidden="1" x14ac:dyDescent="0.25">
      <c r="B936" s="21">
        <v>40478</v>
      </c>
      <c r="C936" s="4" t="s">
        <v>41</v>
      </c>
      <c r="D936" s="4" t="s">
        <v>49</v>
      </c>
      <c r="E936" s="4">
        <v>109.6</v>
      </c>
    </row>
    <row r="937" spans="2:5" hidden="1" x14ac:dyDescent="0.25">
      <c r="B937" s="21">
        <v>40542</v>
      </c>
      <c r="C937" s="4" t="s">
        <v>42</v>
      </c>
      <c r="D937" s="4" t="s">
        <v>49</v>
      </c>
      <c r="E937" s="4">
        <v>26.99</v>
      </c>
    </row>
    <row r="938" spans="2:5" hidden="1" x14ac:dyDescent="0.25">
      <c r="B938" s="21">
        <v>40312</v>
      </c>
      <c r="C938" s="4" t="s">
        <v>38</v>
      </c>
      <c r="D938" s="4" t="s">
        <v>48</v>
      </c>
      <c r="E938" s="4">
        <v>88.36</v>
      </c>
    </row>
    <row r="939" spans="2:5" hidden="1" x14ac:dyDescent="0.25">
      <c r="B939" s="21">
        <v>40460</v>
      </c>
      <c r="C939" s="4" t="s">
        <v>38</v>
      </c>
      <c r="D939" s="4" t="s">
        <v>48</v>
      </c>
      <c r="E939" s="4">
        <v>169.11</v>
      </c>
    </row>
    <row r="940" spans="2:5" hidden="1" x14ac:dyDescent="0.25">
      <c r="B940" s="21">
        <v>40420</v>
      </c>
      <c r="C940" s="4" t="s">
        <v>43</v>
      </c>
      <c r="D940" s="4" t="s">
        <v>46</v>
      </c>
      <c r="E940" s="4">
        <v>126.53</v>
      </c>
    </row>
    <row r="941" spans="2:5" hidden="1" x14ac:dyDescent="0.25">
      <c r="B941" s="21">
        <v>40266</v>
      </c>
      <c r="C941" s="4" t="s">
        <v>41</v>
      </c>
      <c r="D941" s="4" t="s">
        <v>49</v>
      </c>
      <c r="E941" s="4">
        <v>17.52</v>
      </c>
    </row>
    <row r="942" spans="2:5" hidden="1" x14ac:dyDescent="0.25">
      <c r="B942" s="21">
        <v>40274</v>
      </c>
      <c r="C942" s="4" t="s">
        <v>40</v>
      </c>
      <c r="D942" s="4" t="s">
        <v>45</v>
      </c>
      <c r="E942" s="4">
        <v>191.53</v>
      </c>
    </row>
    <row r="943" spans="2:5" hidden="1" x14ac:dyDescent="0.25">
      <c r="B943" s="21">
        <v>40443</v>
      </c>
      <c r="C943" s="4" t="s">
        <v>38</v>
      </c>
      <c r="D943" s="4" t="s">
        <v>47</v>
      </c>
      <c r="E943" s="4">
        <v>87.35</v>
      </c>
    </row>
    <row r="944" spans="2:5" hidden="1" x14ac:dyDescent="0.25">
      <c r="B944" s="21">
        <v>40388</v>
      </c>
      <c r="C944" s="4" t="s">
        <v>43</v>
      </c>
      <c r="D944" s="4" t="s">
        <v>46</v>
      </c>
      <c r="E944" s="4">
        <v>39.99</v>
      </c>
    </row>
    <row r="945" spans="2:5" hidden="1" x14ac:dyDescent="0.25">
      <c r="B945" s="21">
        <v>40430</v>
      </c>
      <c r="C945" s="4" t="s">
        <v>40</v>
      </c>
      <c r="D945" s="4" t="s">
        <v>44</v>
      </c>
      <c r="E945" s="4">
        <v>89.44</v>
      </c>
    </row>
    <row r="946" spans="2:5" hidden="1" x14ac:dyDescent="0.25">
      <c r="B946" s="21">
        <v>40405</v>
      </c>
      <c r="C946" s="4" t="s">
        <v>40</v>
      </c>
      <c r="D946" s="4" t="s">
        <v>47</v>
      </c>
      <c r="E946" s="4">
        <v>44.45</v>
      </c>
    </row>
    <row r="947" spans="2:5" hidden="1" x14ac:dyDescent="0.25">
      <c r="B947" s="21">
        <v>40243</v>
      </c>
      <c r="C947" s="4" t="s">
        <v>39</v>
      </c>
      <c r="D947" s="4" t="s">
        <v>44</v>
      </c>
      <c r="E947" s="4">
        <v>64.099999999999994</v>
      </c>
    </row>
    <row r="948" spans="2:5" hidden="1" x14ac:dyDescent="0.25">
      <c r="B948" s="21">
        <v>40361</v>
      </c>
      <c r="C948" s="4" t="s">
        <v>39</v>
      </c>
      <c r="D948" s="4" t="s">
        <v>46</v>
      </c>
      <c r="E948" s="4">
        <v>17.41</v>
      </c>
    </row>
    <row r="949" spans="2:5" hidden="1" x14ac:dyDescent="0.25">
      <c r="B949" s="21">
        <v>40524</v>
      </c>
      <c r="C949" s="4" t="s">
        <v>41</v>
      </c>
      <c r="D949" s="4" t="s">
        <v>47</v>
      </c>
      <c r="E949" s="4">
        <v>93.95</v>
      </c>
    </row>
    <row r="950" spans="2:5" hidden="1" x14ac:dyDescent="0.25">
      <c r="B950" s="21">
        <v>40249</v>
      </c>
      <c r="C950" s="4" t="s">
        <v>42</v>
      </c>
      <c r="D950" s="4" t="s">
        <v>46</v>
      </c>
      <c r="E950" s="4">
        <v>118.53</v>
      </c>
    </row>
    <row r="951" spans="2:5" hidden="1" x14ac:dyDescent="0.25">
      <c r="B951" s="21">
        <v>40483</v>
      </c>
      <c r="C951" s="4" t="s">
        <v>42</v>
      </c>
      <c r="D951" s="4" t="s">
        <v>45</v>
      </c>
      <c r="E951" s="4">
        <v>66.53</v>
      </c>
    </row>
    <row r="952" spans="2:5" hidden="1" x14ac:dyDescent="0.25">
      <c r="B952" s="21">
        <v>40402</v>
      </c>
      <c r="C952" s="4" t="s">
        <v>38</v>
      </c>
      <c r="D952" s="4" t="s">
        <v>49</v>
      </c>
      <c r="E952" s="4">
        <v>119.27</v>
      </c>
    </row>
    <row r="953" spans="2:5" hidden="1" x14ac:dyDescent="0.25">
      <c r="B953" s="21">
        <v>40540</v>
      </c>
      <c r="C953" s="4" t="s">
        <v>40</v>
      </c>
      <c r="D953" s="4" t="s">
        <v>46</v>
      </c>
      <c r="E953" s="4">
        <v>40.299999999999997</v>
      </c>
    </row>
    <row r="954" spans="2:5" hidden="1" x14ac:dyDescent="0.25">
      <c r="B954" s="21">
        <v>40497</v>
      </c>
      <c r="C954" s="4" t="s">
        <v>40</v>
      </c>
      <c r="D954" s="4" t="s">
        <v>47</v>
      </c>
      <c r="E954" s="4">
        <v>49.16</v>
      </c>
    </row>
    <row r="955" spans="2:5" hidden="1" x14ac:dyDescent="0.25">
      <c r="B955" s="21">
        <v>40383</v>
      </c>
      <c r="C955" s="4" t="s">
        <v>41</v>
      </c>
      <c r="D955" s="4" t="s">
        <v>47</v>
      </c>
      <c r="E955" s="4">
        <v>125.33</v>
      </c>
    </row>
    <row r="956" spans="2:5" hidden="1" x14ac:dyDescent="0.25">
      <c r="B956" s="21">
        <v>40208</v>
      </c>
      <c r="C956" s="4" t="s">
        <v>42</v>
      </c>
      <c r="D956" s="4" t="s">
        <v>46</v>
      </c>
      <c r="E956" s="4">
        <v>199.9</v>
      </c>
    </row>
    <row r="957" spans="2:5" hidden="1" x14ac:dyDescent="0.25">
      <c r="B957" s="21">
        <v>40339</v>
      </c>
      <c r="C957" s="4" t="s">
        <v>43</v>
      </c>
      <c r="D957" s="4" t="s">
        <v>46</v>
      </c>
      <c r="E957" s="4">
        <v>57.89</v>
      </c>
    </row>
    <row r="958" spans="2:5" hidden="1" x14ac:dyDescent="0.25">
      <c r="B958" s="21">
        <v>40312</v>
      </c>
      <c r="C958" s="4" t="s">
        <v>43</v>
      </c>
      <c r="D958" s="4" t="s">
        <v>45</v>
      </c>
      <c r="E958" s="4">
        <v>49.83</v>
      </c>
    </row>
    <row r="959" spans="2:5" hidden="1" x14ac:dyDescent="0.25">
      <c r="B959" s="21">
        <v>40267</v>
      </c>
      <c r="C959" s="4" t="s">
        <v>42</v>
      </c>
      <c r="D959" s="4" t="s">
        <v>45</v>
      </c>
      <c r="E959" s="4">
        <v>172.27</v>
      </c>
    </row>
    <row r="960" spans="2:5" hidden="1" x14ac:dyDescent="0.25">
      <c r="B960" s="21">
        <v>40458</v>
      </c>
      <c r="C960" s="4" t="s">
        <v>43</v>
      </c>
      <c r="D960" s="4" t="s">
        <v>47</v>
      </c>
      <c r="E960" s="4">
        <v>208.03</v>
      </c>
    </row>
    <row r="961" spans="2:5" hidden="1" x14ac:dyDescent="0.25">
      <c r="B961" s="21">
        <v>40223</v>
      </c>
      <c r="C961" s="4" t="s">
        <v>42</v>
      </c>
      <c r="D961" s="4" t="s">
        <v>46</v>
      </c>
      <c r="E961" s="4">
        <v>54.74</v>
      </c>
    </row>
    <row r="962" spans="2:5" hidden="1" x14ac:dyDescent="0.25">
      <c r="B962" s="21">
        <v>40194</v>
      </c>
      <c r="C962" s="4" t="s">
        <v>42</v>
      </c>
      <c r="D962" s="4" t="s">
        <v>44</v>
      </c>
      <c r="E962" s="4">
        <v>96.9</v>
      </c>
    </row>
    <row r="963" spans="2:5" hidden="1" x14ac:dyDescent="0.25">
      <c r="B963" s="21">
        <v>40438</v>
      </c>
      <c r="C963" s="4" t="s">
        <v>43</v>
      </c>
      <c r="D963" s="4" t="s">
        <v>49</v>
      </c>
      <c r="E963" s="4">
        <v>54.69</v>
      </c>
    </row>
    <row r="964" spans="2:5" hidden="1" x14ac:dyDescent="0.25">
      <c r="B964" s="21">
        <v>40257</v>
      </c>
      <c r="C964" s="4" t="s">
        <v>40</v>
      </c>
      <c r="D964" s="4" t="s">
        <v>49</v>
      </c>
      <c r="E964" s="4">
        <v>147.72999999999999</v>
      </c>
    </row>
    <row r="965" spans="2:5" hidden="1" x14ac:dyDescent="0.25">
      <c r="B965" s="21">
        <v>40337</v>
      </c>
      <c r="C965" s="4" t="s">
        <v>43</v>
      </c>
      <c r="D965" s="4" t="s">
        <v>49</v>
      </c>
      <c r="E965" s="4">
        <v>153.66999999999999</v>
      </c>
    </row>
    <row r="966" spans="2:5" hidden="1" x14ac:dyDescent="0.25">
      <c r="B966" s="21">
        <v>40448</v>
      </c>
      <c r="C966" s="4" t="s">
        <v>39</v>
      </c>
      <c r="D966" s="4" t="s">
        <v>46</v>
      </c>
      <c r="E966" s="4">
        <v>196.5</v>
      </c>
    </row>
    <row r="967" spans="2:5" hidden="1" x14ac:dyDescent="0.25">
      <c r="B967" s="21">
        <v>40525</v>
      </c>
      <c r="C967" s="4" t="s">
        <v>41</v>
      </c>
      <c r="D967" s="4" t="s">
        <v>46</v>
      </c>
      <c r="E967" s="4">
        <v>59.53</v>
      </c>
    </row>
    <row r="968" spans="2:5" hidden="1" x14ac:dyDescent="0.25">
      <c r="B968" s="21">
        <v>40528</v>
      </c>
      <c r="C968" s="4" t="s">
        <v>41</v>
      </c>
      <c r="D968" s="4" t="s">
        <v>45</v>
      </c>
      <c r="E968" s="4">
        <v>113.51</v>
      </c>
    </row>
    <row r="969" spans="2:5" hidden="1" x14ac:dyDescent="0.25">
      <c r="B969" s="21">
        <v>40212</v>
      </c>
      <c r="C969" s="4" t="s">
        <v>40</v>
      </c>
      <c r="D969" s="4" t="s">
        <v>45</v>
      </c>
      <c r="E969" s="4">
        <v>52.47</v>
      </c>
    </row>
    <row r="970" spans="2:5" hidden="1" x14ac:dyDescent="0.25">
      <c r="B970" s="21">
        <v>40206</v>
      </c>
      <c r="C970" s="4" t="s">
        <v>39</v>
      </c>
      <c r="D970" s="4" t="s">
        <v>46</v>
      </c>
      <c r="E970" s="4">
        <v>185.37</v>
      </c>
    </row>
    <row r="971" spans="2:5" hidden="1" x14ac:dyDescent="0.25">
      <c r="B971" s="21">
        <v>40299</v>
      </c>
      <c r="C971" s="4" t="s">
        <v>41</v>
      </c>
      <c r="D971" s="4" t="s">
        <v>45</v>
      </c>
      <c r="E971" s="4">
        <v>57.74</v>
      </c>
    </row>
    <row r="972" spans="2:5" hidden="1" x14ac:dyDescent="0.25">
      <c r="B972" s="21">
        <v>40475</v>
      </c>
      <c r="C972" s="4" t="s">
        <v>39</v>
      </c>
      <c r="D972" s="4" t="s">
        <v>45</v>
      </c>
      <c r="E972" s="4">
        <v>76.02</v>
      </c>
    </row>
    <row r="973" spans="2:5" hidden="1" x14ac:dyDescent="0.25">
      <c r="B973" s="21">
        <v>40416</v>
      </c>
      <c r="C973" s="4" t="s">
        <v>43</v>
      </c>
      <c r="D973" s="4" t="s">
        <v>47</v>
      </c>
      <c r="E973" s="4">
        <v>111.6</v>
      </c>
    </row>
    <row r="974" spans="2:5" hidden="1" x14ac:dyDescent="0.25">
      <c r="B974" s="21">
        <v>40389</v>
      </c>
      <c r="C974" s="4" t="s">
        <v>42</v>
      </c>
      <c r="D974" s="4" t="s">
        <v>46</v>
      </c>
      <c r="E974" s="4">
        <v>106.27</v>
      </c>
    </row>
    <row r="975" spans="2:5" hidden="1" x14ac:dyDescent="0.25">
      <c r="B975" s="21">
        <v>40280</v>
      </c>
      <c r="C975" s="4" t="s">
        <v>41</v>
      </c>
      <c r="D975" s="4" t="s">
        <v>47</v>
      </c>
      <c r="E975" s="4">
        <v>86.3</v>
      </c>
    </row>
    <row r="976" spans="2:5" hidden="1" x14ac:dyDescent="0.25">
      <c r="B976" s="21">
        <v>40186</v>
      </c>
      <c r="C976" s="4" t="s">
        <v>38</v>
      </c>
      <c r="D976" s="4" t="s">
        <v>48</v>
      </c>
      <c r="E976" s="4">
        <v>146.56</v>
      </c>
    </row>
    <row r="977" spans="2:5" hidden="1" x14ac:dyDescent="0.25">
      <c r="B977" s="21">
        <v>40228</v>
      </c>
      <c r="C977" s="4" t="s">
        <v>39</v>
      </c>
      <c r="D977" s="4" t="s">
        <v>46</v>
      </c>
      <c r="E977" s="4">
        <v>52.75</v>
      </c>
    </row>
    <row r="978" spans="2:5" hidden="1" x14ac:dyDescent="0.25">
      <c r="B978" s="21">
        <v>40242</v>
      </c>
      <c r="C978" s="4" t="s">
        <v>43</v>
      </c>
      <c r="D978" s="4" t="s">
        <v>48</v>
      </c>
      <c r="E978" s="4">
        <v>159.26</v>
      </c>
    </row>
    <row r="979" spans="2:5" hidden="1" x14ac:dyDescent="0.25">
      <c r="B979" s="21">
        <v>40384</v>
      </c>
      <c r="C979" s="4" t="s">
        <v>39</v>
      </c>
      <c r="D979" s="4" t="s">
        <v>48</v>
      </c>
      <c r="E979" s="4">
        <v>143.1</v>
      </c>
    </row>
    <row r="980" spans="2:5" hidden="1" x14ac:dyDescent="0.25">
      <c r="B980" s="21">
        <v>40429</v>
      </c>
      <c r="C980" s="4" t="s">
        <v>42</v>
      </c>
      <c r="D980" s="4" t="s">
        <v>44</v>
      </c>
      <c r="E980" s="4">
        <v>176.82</v>
      </c>
    </row>
    <row r="981" spans="2:5" hidden="1" x14ac:dyDescent="0.25">
      <c r="B981" s="21">
        <v>40436</v>
      </c>
      <c r="C981" s="4" t="s">
        <v>43</v>
      </c>
      <c r="D981" s="4" t="s">
        <v>48</v>
      </c>
      <c r="E981" s="4">
        <v>143.5</v>
      </c>
    </row>
    <row r="982" spans="2:5" hidden="1" x14ac:dyDescent="0.25">
      <c r="B982" s="21">
        <v>40498</v>
      </c>
      <c r="C982" s="4" t="s">
        <v>42</v>
      </c>
      <c r="D982" s="4" t="s">
        <v>46</v>
      </c>
      <c r="E982" s="4">
        <v>103.59</v>
      </c>
    </row>
    <row r="983" spans="2:5" hidden="1" x14ac:dyDescent="0.25">
      <c r="B983" s="21">
        <v>40369</v>
      </c>
      <c r="C983" s="4" t="s">
        <v>38</v>
      </c>
      <c r="D983" s="4" t="s">
        <v>49</v>
      </c>
      <c r="E983" s="4">
        <v>191.04</v>
      </c>
    </row>
    <row r="984" spans="2:5" hidden="1" x14ac:dyDescent="0.25">
      <c r="B984" s="21">
        <v>40465</v>
      </c>
      <c r="C984" s="4" t="s">
        <v>41</v>
      </c>
      <c r="D984" s="4" t="s">
        <v>46</v>
      </c>
      <c r="E984" s="4">
        <v>170.77</v>
      </c>
    </row>
    <row r="985" spans="2:5" hidden="1" x14ac:dyDescent="0.25">
      <c r="B985" s="21">
        <v>40189</v>
      </c>
      <c r="C985" s="4" t="s">
        <v>43</v>
      </c>
      <c r="D985" s="4" t="s">
        <v>45</v>
      </c>
      <c r="E985" s="4">
        <v>203.11</v>
      </c>
    </row>
    <row r="986" spans="2:5" hidden="1" x14ac:dyDescent="0.25">
      <c r="B986" s="21">
        <v>40201</v>
      </c>
      <c r="C986" s="4" t="s">
        <v>38</v>
      </c>
      <c r="D986" s="4" t="s">
        <v>49</v>
      </c>
      <c r="E986" s="4">
        <v>135.78</v>
      </c>
    </row>
    <row r="987" spans="2:5" hidden="1" x14ac:dyDescent="0.25">
      <c r="B987" s="21">
        <v>40275</v>
      </c>
      <c r="C987" s="4" t="s">
        <v>43</v>
      </c>
      <c r="D987" s="4" t="s">
        <v>49</v>
      </c>
      <c r="E987" s="4">
        <v>200.04</v>
      </c>
    </row>
    <row r="988" spans="2:5" hidden="1" x14ac:dyDescent="0.25">
      <c r="B988" s="21">
        <v>40447</v>
      </c>
      <c r="C988" s="4" t="s">
        <v>40</v>
      </c>
      <c r="D988" s="4" t="s">
        <v>47</v>
      </c>
      <c r="E988" s="4">
        <v>199.23</v>
      </c>
    </row>
    <row r="989" spans="2:5" hidden="1" x14ac:dyDescent="0.25">
      <c r="B989" s="21">
        <v>40455</v>
      </c>
      <c r="C989" s="4" t="s">
        <v>43</v>
      </c>
      <c r="D989" s="4" t="s">
        <v>44</v>
      </c>
      <c r="E989" s="4">
        <v>16.61</v>
      </c>
    </row>
    <row r="990" spans="2:5" hidden="1" x14ac:dyDescent="0.25">
      <c r="B990" s="21">
        <v>40408</v>
      </c>
      <c r="C990" s="4" t="s">
        <v>43</v>
      </c>
      <c r="D990" s="4" t="s">
        <v>49</v>
      </c>
      <c r="E990" s="4">
        <v>124.01</v>
      </c>
    </row>
    <row r="991" spans="2:5" hidden="1" x14ac:dyDescent="0.25">
      <c r="B991" s="21">
        <v>40276</v>
      </c>
      <c r="C991" s="4" t="s">
        <v>38</v>
      </c>
      <c r="D991" s="4" t="s">
        <v>48</v>
      </c>
      <c r="E991" s="4">
        <v>48.09</v>
      </c>
    </row>
    <row r="992" spans="2:5" hidden="1" x14ac:dyDescent="0.25">
      <c r="B992" s="21">
        <v>40453</v>
      </c>
      <c r="C992" s="4" t="s">
        <v>42</v>
      </c>
      <c r="D992" s="4" t="s">
        <v>47</v>
      </c>
      <c r="E992" s="4">
        <v>195.56</v>
      </c>
    </row>
    <row r="993" spans="2:5" hidden="1" x14ac:dyDescent="0.25">
      <c r="B993" s="21">
        <v>40329</v>
      </c>
      <c r="C993" s="4" t="s">
        <v>40</v>
      </c>
      <c r="D993" s="4" t="s">
        <v>44</v>
      </c>
      <c r="E993" s="4">
        <v>179.48</v>
      </c>
    </row>
    <row r="994" spans="2:5" hidden="1" x14ac:dyDescent="0.25">
      <c r="B994" s="21">
        <v>40290</v>
      </c>
      <c r="C994" s="4" t="s">
        <v>40</v>
      </c>
      <c r="D994" s="4" t="s">
        <v>44</v>
      </c>
      <c r="E994" s="4">
        <v>37.75</v>
      </c>
    </row>
    <row r="995" spans="2:5" hidden="1" x14ac:dyDescent="0.25">
      <c r="B995" s="21">
        <v>40435</v>
      </c>
      <c r="C995" s="4" t="s">
        <v>39</v>
      </c>
      <c r="D995" s="4" t="s">
        <v>44</v>
      </c>
      <c r="E995" s="4">
        <v>204.19</v>
      </c>
    </row>
    <row r="996" spans="2:5" hidden="1" x14ac:dyDescent="0.25">
      <c r="B996" s="21">
        <v>40333</v>
      </c>
      <c r="C996" s="4" t="s">
        <v>43</v>
      </c>
      <c r="D996" s="4" t="s">
        <v>46</v>
      </c>
      <c r="E996" s="4">
        <v>84.6</v>
      </c>
    </row>
    <row r="997" spans="2:5" hidden="1" x14ac:dyDescent="0.25">
      <c r="B997" s="21">
        <v>40182</v>
      </c>
      <c r="C997" s="4" t="s">
        <v>41</v>
      </c>
      <c r="D997" s="4" t="s">
        <v>45</v>
      </c>
      <c r="E997" s="4">
        <v>114.9</v>
      </c>
    </row>
    <row r="998" spans="2:5" hidden="1" x14ac:dyDescent="0.25">
      <c r="B998" s="21">
        <v>40439</v>
      </c>
      <c r="C998" s="4" t="s">
        <v>41</v>
      </c>
      <c r="D998" s="4" t="s">
        <v>45</v>
      </c>
      <c r="E998" s="4">
        <v>97.06</v>
      </c>
    </row>
    <row r="999" spans="2:5" hidden="1" x14ac:dyDescent="0.25">
      <c r="B999" s="21">
        <v>40182</v>
      </c>
      <c r="C999" s="4" t="s">
        <v>43</v>
      </c>
      <c r="D999" s="4" t="s">
        <v>47</v>
      </c>
      <c r="E999" s="4">
        <v>32.159999999999997</v>
      </c>
    </row>
    <row r="1000" spans="2:5" hidden="1" x14ac:dyDescent="0.25">
      <c r="B1000" s="21">
        <v>40543</v>
      </c>
      <c r="C1000" s="4" t="s">
        <v>38</v>
      </c>
      <c r="D1000" s="4" t="s">
        <v>45</v>
      </c>
      <c r="E1000" s="4">
        <v>73.19</v>
      </c>
    </row>
    <row r="1001" spans="2:5" hidden="1" x14ac:dyDescent="0.25">
      <c r="B1001" s="21">
        <v>40519</v>
      </c>
      <c r="C1001" s="4" t="s">
        <v>43</v>
      </c>
      <c r="D1001" s="4" t="s">
        <v>49</v>
      </c>
      <c r="E1001" s="4">
        <v>112.35</v>
      </c>
    </row>
    <row r="1002" spans="2:5" hidden="1" x14ac:dyDescent="0.25">
      <c r="B1002" s="21">
        <v>40494</v>
      </c>
      <c r="C1002" s="4" t="s">
        <v>43</v>
      </c>
      <c r="D1002" s="4" t="s">
        <v>48</v>
      </c>
      <c r="E1002" s="4">
        <v>196.63</v>
      </c>
    </row>
    <row r="1003" spans="2:5" hidden="1" x14ac:dyDescent="0.25">
      <c r="B1003" s="21">
        <v>40441</v>
      </c>
      <c r="C1003" s="4" t="s">
        <v>39</v>
      </c>
      <c r="D1003" s="4" t="s">
        <v>47</v>
      </c>
      <c r="E1003" s="4">
        <v>91.82</v>
      </c>
    </row>
    <row r="1004" spans="2:5" hidden="1" x14ac:dyDescent="0.25">
      <c r="B1004" s="21">
        <v>40207</v>
      </c>
      <c r="C1004" s="4" t="s">
        <v>42</v>
      </c>
      <c r="D1004" s="4" t="s">
        <v>45</v>
      </c>
      <c r="E1004" s="4">
        <v>24.69</v>
      </c>
    </row>
    <row r="1005" spans="2:5" hidden="1" x14ac:dyDescent="0.25">
      <c r="B1005" s="21">
        <v>40407</v>
      </c>
      <c r="C1005" s="4" t="s">
        <v>41</v>
      </c>
      <c r="D1005" s="4" t="s">
        <v>47</v>
      </c>
      <c r="E1005" s="4">
        <v>161.6</v>
      </c>
    </row>
    <row r="1006" spans="2:5" hidden="1" x14ac:dyDescent="0.25">
      <c r="B1006" s="21">
        <v>40322</v>
      </c>
      <c r="C1006" s="4" t="s">
        <v>38</v>
      </c>
      <c r="D1006" s="4" t="s">
        <v>46</v>
      </c>
      <c r="E1006" s="4">
        <v>171.43</v>
      </c>
    </row>
    <row r="1007" spans="2:5" hidden="1" x14ac:dyDescent="0.25">
      <c r="B1007" s="21">
        <v>40375</v>
      </c>
      <c r="C1007" s="4" t="s">
        <v>41</v>
      </c>
      <c r="D1007" s="4" t="s">
        <v>45</v>
      </c>
      <c r="E1007" s="4">
        <v>109.88</v>
      </c>
    </row>
    <row r="1008" spans="2:5" hidden="1" x14ac:dyDescent="0.25">
      <c r="B1008" s="21">
        <v>40472</v>
      </c>
      <c r="C1008" s="4" t="s">
        <v>40</v>
      </c>
      <c r="D1008" s="4" t="s">
        <v>46</v>
      </c>
      <c r="E1008" s="4">
        <v>60.45</v>
      </c>
    </row>
    <row r="1009" spans="2:5" hidden="1" x14ac:dyDescent="0.25">
      <c r="B1009" s="21">
        <v>40255</v>
      </c>
      <c r="C1009" s="4" t="s">
        <v>40</v>
      </c>
      <c r="D1009" s="4" t="s">
        <v>46</v>
      </c>
      <c r="E1009" s="4">
        <v>29.63</v>
      </c>
    </row>
    <row r="1010" spans="2:5" hidden="1" x14ac:dyDescent="0.25">
      <c r="B1010" s="21">
        <v>40243</v>
      </c>
      <c r="C1010" s="4" t="s">
        <v>40</v>
      </c>
      <c r="D1010" s="4" t="s">
        <v>49</v>
      </c>
      <c r="E1010" s="4">
        <v>116.39</v>
      </c>
    </row>
    <row r="1011" spans="2:5" hidden="1" x14ac:dyDescent="0.25">
      <c r="B1011" s="21">
        <v>40281</v>
      </c>
      <c r="C1011" s="4" t="s">
        <v>40</v>
      </c>
      <c r="D1011" s="4" t="s">
        <v>47</v>
      </c>
      <c r="E1011" s="4">
        <v>66.2</v>
      </c>
    </row>
    <row r="1012" spans="2:5" hidden="1" x14ac:dyDescent="0.25">
      <c r="B1012" s="21">
        <v>40372</v>
      </c>
      <c r="C1012" s="4" t="s">
        <v>40</v>
      </c>
      <c r="D1012" s="4" t="s">
        <v>44</v>
      </c>
      <c r="E1012" s="4">
        <v>53.47</v>
      </c>
    </row>
    <row r="1013" spans="2:5" hidden="1" x14ac:dyDescent="0.25">
      <c r="B1013" s="21">
        <v>40196</v>
      </c>
      <c r="C1013" s="4" t="s">
        <v>43</v>
      </c>
      <c r="D1013" s="4" t="s">
        <v>45</v>
      </c>
      <c r="E1013" s="4">
        <v>55.7</v>
      </c>
    </row>
    <row r="1014" spans="2:5" hidden="1" x14ac:dyDescent="0.25">
      <c r="B1014" s="21">
        <v>40457</v>
      </c>
      <c r="C1014" s="4" t="s">
        <v>38</v>
      </c>
      <c r="D1014" s="4" t="s">
        <v>48</v>
      </c>
      <c r="E1014" s="4">
        <v>122.48</v>
      </c>
    </row>
    <row r="1015" spans="2:5" hidden="1" x14ac:dyDescent="0.25">
      <c r="B1015" s="21">
        <v>40260</v>
      </c>
      <c r="C1015" s="4" t="s">
        <v>41</v>
      </c>
      <c r="D1015" s="4" t="s">
        <v>44</v>
      </c>
      <c r="E1015" s="4">
        <v>86.98</v>
      </c>
    </row>
    <row r="1016" spans="2:5" hidden="1" x14ac:dyDescent="0.25">
      <c r="B1016" s="21">
        <v>40214</v>
      </c>
      <c r="C1016" s="4" t="s">
        <v>40</v>
      </c>
      <c r="D1016" s="4" t="s">
        <v>44</v>
      </c>
      <c r="E1016" s="4">
        <v>82.66</v>
      </c>
    </row>
    <row r="1017" spans="2:5" hidden="1" x14ac:dyDescent="0.25">
      <c r="B1017" s="21">
        <v>40220</v>
      </c>
      <c r="C1017" s="4" t="s">
        <v>43</v>
      </c>
      <c r="D1017" s="4" t="s">
        <v>49</v>
      </c>
      <c r="E1017" s="4">
        <v>154.66999999999999</v>
      </c>
    </row>
    <row r="1018" spans="2:5" hidden="1" x14ac:dyDescent="0.25">
      <c r="B1018" s="21">
        <v>40488</v>
      </c>
      <c r="C1018" s="4" t="s">
        <v>40</v>
      </c>
      <c r="D1018" s="4" t="s">
        <v>47</v>
      </c>
      <c r="E1018" s="4">
        <v>27.51</v>
      </c>
    </row>
    <row r="1019" spans="2:5" hidden="1" x14ac:dyDescent="0.25">
      <c r="B1019" s="21">
        <v>40224</v>
      </c>
      <c r="C1019" s="4" t="s">
        <v>41</v>
      </c>
      <c r="D1019" s="4" t="s">
        <v>49</v>
      </c>
      <c r="E1019" s="4">
        <v>98.75</v>
      </c>
    </row>
    <row r="1020" spans="2:5" hidden="1" x14ac:dyDescent="0.25">
      <c r="B1020" s="21">
        <v>40255</v>
      </c>
      <c r="C1020" s="4" t="s">
        <v>38</v>
      </c>
      <c r="D1020" s="4" t="s">
        <v>48</v>
      </c>
      <c r="E1020" s="4">
        <v>65.099999999999994</v>
      </c>
    </row>
    <row r="1021" spans="2:5" hidden="1" x14ac:dyDescent="0.25">
      <c r="B1021" s="21">
        <v>40439</v>
      </c>
      <c r="C1021" s="4" t="s">
        <v>38</v>
      </c>
      <c r="D1021" s="4" t="s">
        <v>49</v>
      </c>
      <c r="E1021" s="4">
        <v>53.8</v>
      </c>
    </row>
    <row r="1022" spans="2:5" hidden="1" x14ac:dyDescent="0.25">
      <c r="B1022" s="21">
        <v>40339</v>
      </c>
      <c r="C1022" s="4" t="s">
        <v>38</v>
      </c>
      <c r="D1022" s="4" t="s">
        <v>44</v>
      </c>
      <c r="E1022" s="4">
        <v>188.69</v>
      </c>
    </row>
    <row r="1023" spans="2:5" hidden="1" x14ac:dyDescent="0.25">
      <c r="B1023" s="21">
        <v>40280</v>
      </c>
      <c r="C1023" s="4" t="s">
        <v>41</v>
      </c>
      <c r="D1023" s="4" t="s">
        <v>49</v>
      </c>
      <c r="E1023" s="4">
        <v>127.75</v>
      </c>
    </row>
    <row r="1024" spans="2:5" hidden="1" x14ac:dyDescent="0.25">
      <c r="B1024" s="21">
        <v>40228</v>
      </c>
      <c r="C1024" s="4" t="s">
        <v>40</v>
      </c>
      <c r="D1024" s="4" t="s">
        <v>49</v>
      </c>
      <c r="E1024" s="4">
        <v>84.15</v>
      </c>
    </row>
    <row r="1025" spans="2:5" hidden="1" x14ac:dyDescent="0.25">
      <c r="B1025" s="21">
        <v>40385</v>
      </c>
      <c r="C1025" s="4" t="s">
        <v>38</v>
      </c>
      <c r="D1025" s="4" t="s">
        <v>48</v>
      </c>
      <c r="E1025" s="4">
        <v>106.45</v>
      </c>
    </row>
    <row r="1026" spans="2:5" hidden="1" x14ac:dyDescent="0.25">
      <c r="B1026" s="21">
        <v>40524</v>
      </c>
      <c r="C1026" s="4" t="s">
        <v>39</v>
      </c>
      <c r="D1026" s="4" t="s">
        <v>49</v>
      </c>
      <c r="E1026" s="4">
        <v>195.65</v>
      </c>
    </row>
    <row r="1027" spans="2:5" hidden="1" x14ac:dyDescent="0.25">
      <c r="B1027" s="21">
        <v>40284</v>
      </c>
      <c r="C1027" s="4" t="s">
        <v>43</v>
      </c>
      <c r="D1027" s="4" t="s">
        <v>45</v>
      </c>
      <c r="E1027" s="4">
        <v>126.31</v>
      </c>
    </row>
    <row r="1028" spans="2:5" hidden="1" x14ac:dyDescent="0.25">
      <c r="B1028" s="21">
        <v>40406</v>
      </c>
      <c r="C1028" s="4" t="s">
        <v>39</v>
      </c>
      <c r="D1028" s="4" t="s">
        <v>45</v>
      </c>
      <c r="E1028" s="4">
        <v>93.64</v>
      </c>
    </row>
    <row r="1029" spans="2:5" hidden="1" x14ac:dyDescent="0.25">
      <c r="B1029" s="21">
        <v>40274</v>
      </c>
      <c r="C1029" s="4" t="s">
        <v>40</v>
      </c>
      <c r="D1029" s="4" t="s">
        <v>45</v>
      </c>
      <c r="E1029" s="4">
        <v>132.09</v>
      </c>
    </row>
    <row r="1030" spans="2:5" hidden="1" x14ac:dyDescent="0.25">
      <c r="B1030" s="21">
        <v>40376</v>
      </c>
      <c r="C1030" s="4" t="s">
        <v>38</v>
      </c>
      <c r="D1030" s="4" t="s">
        <v>48</v>
      </c>
      <c r="E1030" s="4">
        <v>132.24</v>
      </c>
    </row>
    <row r="1031" spans="2:5" hidden="1" x14ac:dyDescent="0.25">
      <c r="B1031" s="21">
        <v>40479</v>
      </c>
      <c r="C1031" s="4" t="s">
        <v>39</v>
      </c>
      <c r="D1031" s="4" t="s">
        <v>45</v>
      </c>
      <c r="E1031" s="4">
        <v>106.31</v>
      </c>
    </row>
    <row r="1032" spans="2:5" hidden="1" x14ac:dyDescent="0.25">
      <c r="B1032" s="21">
        <v>40368</v>
      </c>
      <c r="C1032" s="4" t="s">
        <v>38</v>
      </c>
      <c r="D1032" s="4" t="s">
        <v>47</v>
      </c>
      <c r="E1032" s="4">
        <v>175.36</v>
      </c>
    </row>
    <row r="1033" spans="2:5" hidden="1" x14ac:dyDescent="0.25">
      <c r="B1033" s="21">
        <v>40493</v>
      </c>
      <c r="C1033" s="4" t="s">
        <v>39</v>
      </c>
      <c r="D1033" s="4" t="s">
        <v>46</v>
      </c>
      <c r="E1033" s="4">
        <v>162.44</v>
      </c>
    </row>
    <row r="1034" spans="2:5" hidden="1" x14ac:dyDescent="0.25">
      <c r="B1034" s="21">
        <v>40451</v>
      </c>
      <c r="C1034" s="4" t="s">
        <v>42</v>
      </c>
      <c r="D1034" s="4" t="s">
        <v>48</v>
      </c>
      <c r="E1034" s="4">
        <v>210.66</v>
      </c>
    </row>
    <row r="1035" spans="2:5" hidden="1" x14ac:dyDescent="0.25">
      <c r="B1035" s="21">
        <v>40430</v>
      </c>
      <c r="C1035" s="4" t="s">
        <v>38</v>
      </c>
      <c r="D1035" s="4" t="s">
        <v>48</v>
      </c>
      <c r="E1035" s="4">
        <v>131.84</v>
      </c>
    </row>
    <row r="1036" spans="2:5" hidden="1" x14ac:dyDescent="0.25">
      <c r="B1036" s="21">
        <v>40381</v>
      </c>
      <c r="C1036" s="4" t="s">
        <v>38</v>
      </c>
      <c r="D1036" s="4" t="s">
        <v>49</v>
      </c>
      <c r="E1036" s="4">
        <v>81.36</v>
      </c>
    </row>
    <row r="1037" spans="2:5" hidden="1" x14ac:dyDescent="0.25">
      <c r="B1037" s="21">
        <v>40469</v>
      </c>
      <c r="C1037" s="4" t="s">
        <v>42</v>
      </c>
      <c r="D1037" s="4" t="s">
        <v>44</v>
      </c>
      <c r="E1037" s="4">
        <v>164.82</v>
      </c>
    </row>
    <row r="1038" spans="2:5" hidden="1" x14ac:dyDescent="0.25">
      <c r="B1038" s="21">
        <v>40540</v>
      </c>
      <c r="C1038" s="4" t="s">
        <v>39</v>
      </c>
      <c r="D1038" s="4" t="s">
        <v>49</v>
      </c>
      <c r="E1038" s="4">
        <v>109.49</v>
      </c>
    </row>
    <row r="1039" spans="2:5" hidden="1" x14ac:dyDescent="0.25">
      <c r="B1039" s="21">
        <v>40322</v>
      </c>
      <c r="C1039" s="4" t="s">
        <v>42</v>
      </c>
      <c r="D1039" s="4" t="s">
        <v>44</v>
      </c>
      <c r="E1039" s="4">
        <v>106.26</v>
      </c>
    </row>
    <row r="1040" spans="2:5" hidden="1" x14ac:dyDescent="0.25">
      <c r="B1040" s="21">
        <v>40357</v>
      </c>
      <c r="C1040" s="4" t="s">
        <v>38</v>
      </c>
      <c r="D1040" s="4" t="s">
        <v>45</v>
      </c>
      <c r="E1040" s="4">
        <v>42.32</v>
      </c>
    </row>
    <row r="1041" spans="2:5" hidden="1" x14ac:dyDescent="0.25">
      <c r="B1041" s="21">
        <v>40469</v>
      </c>
      <c r="C1041" s="4" t="s">
        <v>38</v>
      </c>
      <c r="D1041" s="4" t="s">
        <v>48</v>
      </c>
      <c r="E1041" s="4">
        <v>84.32</v>
      </c>
    </row>
    <row r="1042" spans="2:5" hidden="1" x14ac:dyDescent="0.25">
      <c r="B1042" s="21">
        <v>40460</v>
      </c>
      <c r="C1042" s="4" t="s">
        <v>40</v>
      </c>
      <c r="D1042" s="4" t="s">
        <v>49</v>
      </c>
      <c r="E1042" s="4">
        <v>144.79</v>
      </c>
    </row>
    <row r="1043" spans="2:5" hidden="1" x14ac:dyDescent="0.25">
      <c r="B1043" s="21">
        <v>40418</v>
      </c>
      <c r="C1043" s="4" t="s">
        <v>41</v>
      </c>
      <c r="D1043" s="4" t="s">
        <v>49</v>
      </c>
      <c r="E1043" s="4">
        <v>32.409999999999997</v>
      </c>
    </row>
    <row r="1044" spans="2:5" hidden="1" x14ac:dyDescent="0.25">
      <c r="B1044" s="21">
        <v>40241</v>
      </c>
      <c r="C1044" s="4" t="s">
        <v>39</v>
      </c>
      <c r="D1044" s="4" t="s">
        <v>46</v>
      </c>
      <c r="E1044" s="4">
        <v>25.96</v>
      </c>
    </row>
    <row r="1045" spans="2:5" hidden="1" x14ac:dyDescent="0.25">
      <c r="B1045" s="21">
        <v>40536</v>
      </c>
      <c r="C1045" s="4" t="s">
        <v>40</v>
      </c>
      <c r="D1045" s="4" t="s">
        <v>45</v>
      </c>
      <c r="E1045" s="4">
        <v>110.04</v>
      </c>
    </row>
    <row r="1046" spans="2:5" hidden="1" x14ac:dyDescent="0.25">
      <c r="B1046" s="21">
        <v>40368</v>
      </c>
      <c r="C1046" s="4" t="s">
        <v>42</v>
      </c>
      <c r="D1046" s="4" t="s">
        <v>48</v>
      </c>
      <c r="E1046" s="4">
        <v>27.02</v>
      </c>
    </row>
    <row r="1047" spans="2:5" hidden="1" x14ac:dyDescent="0.25">
      <c r="B1047" s="21">
        <v>40442</v>
      </c>
      <c r="C1047" s="4" t="s">
        <v>39</v>
      </c>
      <c r="D1047" s="4" t="s">
        <v>48</v>
      </c>
      <c r="E1047" s="4">
        <v>24.39</v>
      </c>
    </row>
    <row r="1048" spans="2:5" hidden="1" x14ac:dyDescent="0.25">
      <c r="B1048" s="21">
        <v>40322</v>
      </c>
      <c r="C1048" s="4" t="s">
        <v>43</v>
      </c>
      <c r="D1048" s="4" t="s">
        <v>44</v>
      </c>
      <c r="E1048" s="4">
        <v>30.11</v>
      </c>
    </row>
    <row r="1049" spans="2:5" hidden="1" x14ac:dyDescent="0.25">
      <c r="B1049" s="21">
        <v>40200</v>
      </c>
      <c r="C1049" s="4" t="s">
        <v>38</v>
      </c>
      <c r="D1049" s="4" t="s">
        <v>45</v>
      </c>
      <c r="E1049" s="4">
        <v>206.92</v>
      </c>
    </row>
    <row r="1050" spans="2:5" hidden="1" x14ac:dyDescent="0.25">
      <c r="B1050" s="21">
        <v>40409</v>
      </c>
      <c r="C1050" s="4" t="s">
        <v>40</v>
      </c>
      <c r="D1050" s="4" t="s">
        <v>47</v>
      </c>
      <c r="E1050" s="4">
        <v>15.72</v>
      </c>
    </row>
    <row r="1051" spans="2:5" hidden="1" x14ac:dyDescent="0.25">
      <c r="B1051" s="21">
        <v>40249</v>
      </c>
      <c r="C1051" s="4" t="s">
        <v>40</v>
      </c>
      <c r="D1051" s="4" t="s">
        <v>47</v>
      </c>
      <c r="E1051" s="4">
        <v>193.61</v>
      </c>
    </row>
    <row r="1052" spans="2:5" hidden="1" x14ac:dyDescent="0.25">
      <c r="B1052" s="21">
        <v>40296</v>
      </c>
      <c r="C1052" s="4" t="s">
        <v>41</v>
      </c>
      <c r="D1052" s="4" t="s">
        <v>44</v>
      </c>
      <c r="E1052" s="4">
        <v>154.96</v>
      </c>
    </row>
    <row r="1053" spans="2:5" hidden="1" x14ac:dyDescent="0.25">
      <c r="B1053" s="21">
        <v>40329</v>
      </c>
      <c r="C1053" s="4" t="s">
        <v>38</v>
      </c>
      <c r="D1053" s="4" t="s">
        <v>46</v>
      </c>
      <c r="E1053" s="4">
        <v>197.18</v>
      </c>
    </row>
    <row r="1054" spans="2:5" hidden="1" x14ac:dyDescent="0.25">
      <c r="B1054" s="21">
        <v>40269</v>
      </c>
      <c r="C1054" s="4" t="s">
        <v>38</v>
      </c>
      <c r="D1054" s="4" t="s">
        <v>48</v>
      </c>
      <c r="E1054" s="4">
        <v>109.61</v>
      </c>
    </row>
    <row r="1055" spans="2:5" hidden="1" x14ac:dyDescent="0.25">
      <c r="B1055" s="21">
        <v>40317</v>
      </c>
      <c r="C1055" s="4" t="s">
        <v>42</v>
      </c>
      <c r="D1055" s="4" t="s">
        <v>46</v>
      </c>
      <c r="E1055" s="4">
        <v>206.02</v>
      </c>
    </row>
    <row r="1056" spans="2:5" hidden="1" x14ac:dyDescent="0.25">
      <c r="B1056" s="21">
        <v>40224</v>
      </c>
      <c r="C1056" s="4" t="s">
        <v>39</v>
      </c>
      <c r="D1056" s="4" t="s">
        <v>44</v>
      </c>
      <c r="E1056" s="4">
        <v>36.17</v>
      </c>
    </row>
    <row r="1057" spans="2:5" hidden="1" x14ac:dyDescent="0.25">
      <c r="B1057" s="21">
        <v>40318</v>
      </c>
      <c r="C1057" s="4" t="s">
        <v>43</v>
      </c>
      <c r="D1057" s="4" t="s">
        <v>45</v>
      </c>
      <c r="E1057" s="4">
        <v>94.1</v>
      </c>
    </row>
    <row r="1058" spans="2:5" hidden="1" x14ac:dyDescent="0.25">
      <c r="B1058" s="21">
        <v>40290</v>
      </c>
      <c r="C1058" s="4" t="s">
        <v>38</v>
      </c>
      <c r="D1058" s="4" t="s">
        <v>45</v>
      </c>
      <c r="E1058" s="4">
        <v>20.68</v>
      </c>
    </row>
    <row r="1059" spans="2:5" hidden="1" x14ac:dyDescent="0.25">
      <c r="B1059" s="21">
        <v>40383</v>
      </c>
      <c r="C1059" s="4" t="s">
        <v>39</v>
      </c>
      <c r="D1059" s="4" t="s">
        <v>47</v>
      </c>
      <c r="E1059" s="4">
        <v>55.01</v>
      </c>
    </row>
    <row r="1060" spans="2:5" hidden="1" x14ac:dyDescent="0.25">
      <c r="B1060" s="21">
        <v>40180</v>
      </c>
      <c r="C1060" s="4" t="s">
        <v>39</v>
      </c>
      <c r="D1060" s="4" t="s">
        <v>44</v>
      </c>
      <c r="E1060" s="4">
        <v>117.09</v>
      </c>
    </row>
    <row r="1061" spans="2:5" hidden="1" x14ac:dyDescent="0.25">
      <c r="B1061" s="21">
        <v>40198</v>
      </c>
      <c r="C1061" s="4" t="s">
        <v>39</v>
      </c>
      <c r="D1061" s="4" t="s">
        <v>46</v>
      </c>
      <c r="E1061" s="4">
        <v>84.38</v>
      </c>
    </row>
    <row r="1062" spans="2:5" hidden="1" x14ac:dyDescent="0.25">
      <c r="B1062" s="21">
        <v>40261</v>
      </c>
      <c r="C1062" s="4" t="s">
        <v>41</v>
      </c>
      <c r="D1062" s="4" t="s">
        <v>48</v>
      </c>
      <c r="E1062" s="4">
        <v>131.49</v>
      </c>
    </row>
    <row r="1063" spans="2:5" hidden="1" x14ac:dyDescent="0.25">
      <c r="B1063" s="21">
        <v>40466</v>
      </c>
      <c r="C1063" s="4" t="s">
        <v>41</v>
      </c>
      <c r="D1063" s="4" t="s">
        <v>48</v>
      </c>
      <c r="E1063" s="4">
        <v>20.73</v>
      </c>
    </row>
    <row r="1064" spans="2:5" hidden="1" x14ac:dyDescent="0.25">
      <c r="B1064" s="21">
        <v>40280</v>
      </c>
      <c r="C1064" s="4" t="s">
        <v>39</v>
      </c>
      <c r="D1064" s="4" t="s">
        <v>48</v>
      </c>
      <c r="E1064" s="4">
        <v>141.79</v>
      </c>
    </row>
    <row r="1065" spans="2:5" hidden="1" x14ac:dyDescent="0.25">
      <c r="B1065" s="21">
        <v>40523</v>
      </c>
      <c r="C1065" s="4" t="s">
        <v>42</v>
      </c>
      <c r="D1065" s="4" t="s">
        <v>49</v>
      </c>
      <c r="E1065" s="4">
        <v>35.5</v>
      </c>
    </row>
    <row r="1066" spans="2:5" hidden="1" x14ac:dyDescent="0.25">
      <c r="B1066" s="21">
        <v>40366</v>
      </c>
      <c r="C1066" s="4" t="s">
        <v>42</v>
      </c>
      <c r="D1066" s="4" t="s">
        <v>46</v>
      </c>
      <c r="E1066" s="4">
        <v>144.51</v>
      </c>
    </row>
    <row r="1067" spans="2:5" hidden="1" x14ac:dyDescent="0.25">
      <c r="B1067" s="21">
        <v>40206</v>
      </c>
      <c r="C1067" s="4" t="s">
        <v>39</v>
      </c>
      <c r="D1067" s="4" t="s">
        <v>47</v>
      </c>
      <c r="E1067" s="4">
        <v>161.21</v>
      </c>
    </row>
    <row r="1068" spans="2:5" hidden="1" x14ac:dyDescent="0.25">
      <c r="B1068" s="21">
        <v>40230</v>
      </c>
      <c r="C1068" s="4" t="s">
        <v>38</v>
      </c>
      <c r="D1068" s="4" t="s">
        <v>49</v>
      </c>
      <c r="E1068" s="4">
        <v>97.94</v>
      </c>
    </row>
    <row r="1069" spans="2:5" hidden="1" x14ac:dyDescent="0.25">
      <c r="B1069" s="21">
        <v>40324</v>
      </c>
      <c r="C1069" s="4" t="s">
        <v>41</v>
      </c>
      <c r="D1069" s="4" t="s">
        <v>48</v>
      </c>
      <c r="E1069" s="4">
        <v>71.930000000000007</v>
      </c>
    </row>
    <row r="1070" spans="2:5" hidden="1" x14ac:dyDescent="0.25">
      <c r="B1070" s="21">
        <v>40280</v>
      </c>
      <c r="C1070" s="4" t="s">
        <v>38</v>
      </c>
      <c r="D1070" s="4" t="s">
        <v>45</v>
      </c>
      <c r="E1070" s="4">
        <v>165.85</v>
      </c>
    </row>
    <row r="1071" spans="2:5" hidden="1" x14ac:dyDescent="0.25">
      <c r="B1071" s="21">
        <v>40193</v>
      </c>
      <c r="C1071" s="4" t="s">
        <v>42</v>
      </c>
      <c r="D1071" s="4" t="s">
        <v>48</v>
      </c>
      <c r="E1071" s="4">
        <v>199.95</v>
      </c>
    </row>
    <row r="1072" spans="2:5" hidden="1" x14ac:dyDescent="0.25">
      <c r="B1072" s="21">
        <v>40364</v>
      </c>
      <c r="C1072" s="4" t="s">
        <v>40</v>
      </c>
      <c r="D1072" s="4" t="s">
        <v>46</v>
      </c>
      <c r="E1072" s="4">
        <v>85</v>
      </c>
    </row>
    <row r="1073" spans="2:5" hidden="1" x14ac:dyDescent="0.25">
      <c r="B1073" s="21">
        <v>40318</v>
      </c>
      <c r="C1073" s="4" t="s">
        <v>38</v>
      </c>
      <c r="D1073" s="4" t="s">
        <v>44</v>
      </c>
      <c r="E1073" s="4">
        <v>81.09</v>
      </c>
    </row>
    <row r="1074" spans="2:5" hidden="1" x14ac:dyDescent="0.25">
      <c r="B1074" s="21">
        <v>40252</v>
      </c>
      <c r="C1074" s="4" t="s">
        <v>42</v>
      </c>
      <c r="D1074" s="4" t="s">
        <v>49</v>
      </c>
      <c r="E1074" s="4">
        <v>139.51</v>
      </c>
    </row>
    <row r="1075" spans="2:5" hidden="1" x14ac:dyDescent="0.25">
      <c r="B1075" s="21">
        <v>40308</v>
      </c>
      <c r="C1075" s="4" t="s">
        <v>39</v>
      </c>
      <c r="D1075" s="4" t="s">
        <v>49</v>
      </c>
      <c r="E1075" s="4">
        <v>54.68</v>
      </c>
    </row>
    <row r="1076" spans="2:5" hidden="1" x14ac:dyDescent="0.25">
      <c r="B1076" s="21">
        <v>40428</v>
      </c>
      <c r="C1076" s="4" t="s">
        <v>43</v>
      </c>
      <c r="D1076" s="4" t="s">
        <v>48</v>
      </c>
      <c r="E1076" s="4">
        <v>40.5</v>
      </c>
    </row>
    <row r="1077" spans="2:5" hidden="1" x14ac:dyDescent="0.25">
      <c r="B1077" s="21">
        <v>40383</v>
      </c>
      <c r="C1077" s="4" t="s">
        <v>40</v>
      </c>
      <c r="D1077" s="4" t="s">
        <v>44</v>
      </c>
      <c r="E1077" s="4">
        <v>105.31</v>
      </c>
    </row>
    <row r="1078" spans="2:5" hidden="1" x14ac:dyDescent="0.25">
      <c r="B1078" s="21">
        <v>40315</v>
      </c>
      <c r="C1078" s="4" t="s">
        <v>40</v>
      </c>
      <c r="D1078" s="4" t="s">
        <v>46</v>
      </c>
      <c r="E1078" s="4">
        <v>69.11</v>
      </c>
    </row>
    <row r="1079" spans="2:5" hidden="1" x14ac:dyDescent="0.25">
      <c r="B1079" s="21">
        <v>40328</v>
      </c>
      <c r="C1079" s="4" t="s">
        <v>38</v>
      </c>
      <c r="D1079" s="4" t="s">
        <v>48</v>
      </c>
      <c r="E1079" s="4">
        <v>187.52</v>
      </c>
    </row>
    <row r="1080" spans="2:5" hidden="1" x14ac:dyDescent="0.25">
      <c r="B1080" s="21">
        <v>40329</v>
      </c>
      <c r="C1080" s="4" t="s">
        <v>42</v>
      </c>
      <c r="D1080" s="4" t="s">
        <v>44</v>
      </c>
      <c r="E1080" s="4">
        <v>143.83000000000001</v>
      </c>
    </row>
    <row r="1081" spans="2:5" hidden="1" x14ac:dyDescent="0.25">
      <c r="B1081" s="21">
        <v>40276</v>
      </c>
      <c r="C1081" s="4" t="s">
        <v>40</v>
      </c>
      <c r="D1081" s="4" t="s">
        <v>45</v>
      </c>
      <c r="E1081" s="4">
        <v>87.88</v>
      </c>
    </row>
    <row r="1082" spans="2:5" hidden="1" x14ac:dyDescent="0.25">
      <c r="B1082" s="21">
        <v>40489</v>
      </c>
      <c r="C1082" s="4" t="s">
        <v>43</v>
      </c>
      <c r="D1082" s="4" t="s">
        <v>48</v>
      </c>
      <c r="E1082" s="4">
        <v>154.78</v>
      </c>
    </row>
    <row r="1083" spans="2:5" hidden="1" x14ac:dyDescent="0.25">
      <c r="B1083" s="21">
        <v>40240</v>
      </c>
      <c r="C1083" s="4" t="s">
        <v>41</v>
      </c>
      <c r="D1083" s="4" t="s">
        <v>45</v>
      </c>
      <c r="E1083" s="4">
        <v>100.18</v>
      </c>
    </row>
    <row r="1084" spans="2:5" hidden="1" x14ac:dyDescent="0.25">
      <c r="B1084" s="21">
        <v>40406</v>
      </c>
      <c r="C1084" s="4" t="s">
        <v>43</v>
      </c>
      <c r="D1084" s="4" t="s">
        <v>47</v>
      </c>
      <c r="E1084" s="4">
        <v>83.79</v>
      </c>
    </row>
    <row r="1085" spans="2:5" hidden="1" x14ac:dyDescent="0.25">
      <c r="B1085" s="21">
        <v>40412</v>
      </c>
      <c r="C1085" s="4" t="s">
        <v>42</v>
      </c>
      <c r="D1085" s="4" t="s">
        <v>48</v>
      </c>
      <c r="E1085" s="4">
        <v>145.82</v>
      </c>
    </row>
    <row r="1086" spans="2:5" hidden="1" x14ac:dyDescent="0.25">
      <c r="B1086" s="21">
        <v>40517</v>
      </c>
      <c r="C1086" s="4" t="s">
        <v>39</v>
      </c>
      <c r="D1086" s="4" t="s">
        <v>44</v>
      </c>
      <c r="E1086" s="4">
        <v>155.99</v>
      </c>
    </row>
    <row r="1087" spans="2:5" hidden="1" x14ac:dyDescent="0.25">
      <c r="B1087" s="21">
        <v>40308</v>
      </c>
      <c r="C1087" s="4" t="s">
        <v>39</v>
      </c>
      <c r="D1087" s="4" t="s">
        <v>47</v>
      </c>
      <c r="E1087" s="4">
        <v>27.99</v>
      </c>
    </row>
    <row r="1088" spans="2:5" hidden="1" x14ac:dyDescent="0.25">
      <c r="B1088" s="21">
        <v>40456</v>
      </c>
      <c r="C1088" s="4" t="s">
        <v>39</v>
      </c>
      <c r="D1088" s="4" t="s">
        <v>45</v>
      </c>
      <c r="E1088" s="4">
        <v>54.96</v>
      </c>
    </row>
    <row r="1089" spans="2:5" hidden="1" x14ac:dyDescent="0.25">
      <c r="B1089" s="21">
        <v>40335</v>
      </c>
      <c r="C1089" s="4" t="s">
        <v>39</v>
      </c>
      <c r="D1089" s="4" t="s">
        <v>49</v>
      </c>
      <c r="E1089" s="4">
        <v>187.85</v>
      </c>
    </row>
    <row r="1090" spans="2:5" hidden="1" x14ac:dyDescent="0.25">
      <c r="B1090" s="21">
        <v>40378</v>
      </c>
      <c r="C1090" s="4" t="s">
        <v>39</v>
      </c>
      <c r="D1090" s="4" t="s">
        <v>46</v>
      </c>
      <c r="E1090" s="4">
        <v>180.69</v>
      </c>
    </row>
    <row r="1091" spans="2:5" hidden="1" x14ac:dyDescent="0.25">
      <c r="B1091" s="21">
        <v>40506</v>
      </c>
      <c r="C1091" s="4" t="s">
        <v>38</v>
      </c>
      <c r="D1091" s="4" t="s">
        <v>45</v>
      </c>
      <c r="E1091" s="4">
        <v>77.260000000000005</v>
      </c>
    </row>
    <row r="1092" spans="2:5" hidden="1" x14ac:dyDescent="0.25">
      <c r="B1092" s="21">
        <v>40437</v>
      </c>
      <c r="C1092" s="4" t="s">
        <v>42</v>
      </c>
      <c r="D1092" s="4" t="s">
        <v>46</v>
      </c>
      <c r="E1092" s="4">
        <v>52.24</v>
      </c>
    </row>
    <row r="1093" spans="2:5" hidden="1" x14ac:dyDescent="0.25">
      <c r="B1093" s="21">
        <v>40415</v>
      </c>
      <c r="C1093" s="4" t="s">
        <v>43</v>
      </c>
      <c r="D1093" s="4" t="s">
        <v>45</v>
      </c>
      <c r="E1093" s="4">
        <v>120.23</v>
      </c>
    </row>
    <row r="1094" spans="2:5" hidden="1" x14ac:dyDescent="0.25">
      <c r="B1094" s="21">
        <v>40199</v>
      </c>
      <c r="C1094" s="4" t="s">
        <v>42</v>
      </c>
      <c r="D1094" s="4" t="s">
        <v>44</v>
      </c>
      <c r="E1094" s="4">
        <v>208.82</v>
      </c>
    </row>
    <row r="1095" spans="2:5" hidden="1" x14ac:dyDescent="0.25">
      <c r="B1095" s="21">
        <v>40246</v>
      </c>
      <c r="C1095" s="4" t="s">
        <v>38</v>
      </c>
      <c r="D1095" s="4" t="s">
        <v>45</v>
      </c>
      <c r="E1095" s="4">
        <v>70</v>
      </c>
    </row>
    <row r="1096" spans="2:5" hidden="1" x14ac:dyDescent="0.25">
      <c r="B1096" s="21">
        <v>40182</v>
      </c>
      <c r="C1096" s="4" t="s">
        <v>43</v>
      </c>
      <c r="D1096" s="4" t="s">
        <v>46</v>
      </c>
      <c r="E1096" s="4">
        <v>193.33</v>
      </c>
    </row>
    <row r="1097" spans="2:5" hidden="1" x14ac:dyDescent="0.25">
      <c r="B1097" s="21">
        <v>40374</v>
      </c>
      <c r="C1097" s="4" t="s">
        <v>43</v>
      </c>
      <c r="D1097" s="4" t="s">
        <v>46</v>
      </c>
      <c r="E1097" s="4">
        <v>40.36</v>
      </c>
    </row>
    <row r="1098" spans="2:5" hidden="1" x14ac:dyDescent="0.25">
      <c r="B1098" s="21">
        <v>40360</v>
      </c>
      <c r="C1098" s="4" t="s">
        <v>38</v>
      </c>
      <c r="D1098" s="4" t="s">
        <v>44</v>
      </c>
      <c r="E1098" s="4">
        <v>126.11</v>
      </c>
    </row>
    <row r="1099" spans="2:5" hidden="1" x14ac:dyDescent="0.25">
      <c r="B1099" s="21">
        <v>40358</v>
      </c>
      <c r="C1099" s="4" t="s">
        <v>43</v>
      </c>
      <c r="D1099" s="4" t="s">
        <v>44</v>
      </c>
      <c r="E1099" s="4">
        <v>19.43</v>
      </c>
    </row>
    <row r="1100" spans="2:5" hidden="1" x14ac:dyDescent="0.25">
      <c r="B1100" s="21">
        <v>40330</v>
      </c>
      <c r="C1100" s="4" t="s">
        <v>39</v>
      </c>
      <c r="D1100" s="4" t="s">
        <v>46</v>
      </c>
      <c r="E1100" s="4">
        <v>203.72</v>
      </c>
    </row>
    <row r="1101" spans="2:5" hidden="1" x14ac:dyDescent="0.25">
      <c r="B1101" s="21">
        <v>40437</v>
      </c>
      <c r="C1101" s="4" t="s">
        <v>39</v>
      </c>
      <c r="D1101" s="4" t="s">
        <v>44</v>
      </c>
      <c r="E1101" s="4">
        <v>189.54</v>
      </c>
    </row>
    <row r="1102" spans="2:5" hidden="1" x14ac:dyDescent="0.25">
      <c r="B1102" s="21">
        <v>40490</v>
      </c>
      <c r="C1102" s="4" t="s">
        <v>40</v>
      </c>
      <c r="D1102" s="4" t="s">
        <v>44</v>
      </c>
      <c r="E1102" s="4">
        <v>82.71</v>
      </c>
    </row>
    <row r="1103" spans="2:5" hidden="1" x14ac:dyDescent="0.25">
      <c r="B1103" s="21">
        <v>40256</v>
      </c>
      <c r="C1103" s="4" t="s">
        <v>42</v>
      </c>
      <c r="D1103" s="4" t="s">
        <v>45</v>
      </c>
      <c r="E1103" s="4">
        <v>122.28</v>
      </c>
    </row>
    <row r="1104" spans="2:5" hidden="1" x14ac:dyDescent="0.25">
      <c r="B1104" s="21">
        <v>40234</v>
      </c>
      <c r="C1104" s="4" t="s">
        <v>38</v>
      </c>
      <c r="D1104" s="4" t="s">
        <v>48</v>
      </c>
      <c r="E1104" s="4">
        <v>126.34</v>
      </c>
    </row>
    <row r="1105" spans="2:5" hidden="1" x14ac:dyDescent="0.25">
      <c r="B1105" s="21">
        <v>40238</v>
      </c>
      <c r="C1105" s="4" t="s">
        <v>40</v>
      </c>
      <c r="D1105" s="4" t="s">
        <v>46</v>
      </c>
      <c r="E1105" s="4">
        <v>155.12</v>
      </c>
    </row>
    <row r="1106" spans="2:5" hidden="1" x14ac:dyDescent="0.25">
      <c r="B1106" s="21">
        <v>40407</v>
      </c>
      <c r="C1106" s="4" t="s">
        <v>39</v>
      </c>
      <c r="D1106" s="4" t="s">
        <v>49</v>
      </c>
      <c r="E1106" s="4">
        <v>165.18</v>
      </c>
    </row>
    <row r="1107" spans="2:5" hidden="1" x14ac:dyDescent="0.25">
      <c r="B1107" s="21">
        <v>40196</v>
      </c>
      <c r="C1107" s="4" t="s">
        <v>43</v>
      </c>
      <c r="D1107" s="4" t="s">
        <v>45</v>
      </c>
      <c r="E1107" s="4">
        <v>22.3</v>
      </c>
    </row>
    <row r="1108" spans="2:5" hidden="1" x14ac:dyDescent="0.25">
      <c r="B1108" s="21">
        <v>40203</v>
      </c>
      <c r="C1108" s="4" t="s">
        <v>43</v>
      </c>
      <c r="D1108" s="4" t="s">
        <v>48</v>
      </c>
      <c r="E1108" s="4">
        <v>130.69999999999999</v>
      </c>
    </row>
    <row r="1109" spans="2:5" hidden="1" x14ac:dyDescent="0.25">
      <c r="B1109" s="21">
        <v>40183</v>
      </c>
      <c r="C1109" s="4" t="s">
        <v>38</v>
      </c>
      <c r="D1109" s="4" t="s">
        <v>49</v>
      </c>
      <c r="E1109" s="4">
        <v>150.58000000000001</v>
      </c>
    </row>
    <row r="1110" spans="2:5" hidden="1" x14ac:dyDescent="0.25">
      <c r="B1110" s="21">
        <v>40303</v>
      </c>
      <c r="C1110" s="4" t="s">
        <v>42</v>
      </c>
      <c r="D1110" s="4" t="s">
        <v>49</v>
      </c>
      <c r="E1110" s="4">
        <v>142.11000000000001</v>
      </c>
    </row>
    <row r="1111" spans="2:5" hidden="1" x14ac:dyDescent="0.25">
      <c r="B1111" s="21">
        <v>40539</v>
      </c>
      <c r="C1111" s="4" t="s">
        <v>41</v>
      </c>
      <c r="D1111" s="4" t="s">
        <v>44</v>
      </c>
      <c r="E1111" s="4">
        <v>70.63</v>
      </c>
    </row>
    <row r="1112" spans="2:5" hidden="1" x14ac:dyDescent="0.25">
      <c r="B1112" s="21">
        <v>40456</v>
      </c>
      <c r="C1112" s="4" t="s">
        <v>42</v>
      </c>
      <c r="D1112" s="4" t="s">
        <v>49</v>
      </c>
      <c r="E1112" s="4">
        <v>183.66</v>
      </c>
    </row>
    <row r="1113" spans="2:5" hidden="1" x14ac:dyDescent="0.25">
      <c r="B1113" s="21">
        <v>40219</v>
      </c>
      <c r="C1113" s="4" t="s">
        <v>43</v>
      </c>
      <c r="D1113" s="4" t="s">
        <v>48</v>
      </c>
      <c r="E1113" s="4">
        <v>166.6</v>
      </c>
    </row>
    <row r="1114" spans="2:5" hidden="1" x14ac:dyDescent="0.25">
      <c r="B1114" s="21">
        <v>40192</v>
      </c>
      <c r="C1114" s="4" t="s">
        <v>38</v>
      </c>
      <c r="D1114" s="4" t="s">
        <v>48</v>
      </c>
      <c r="E1114" s="4">
        <v>85.57</v>
      </c>
    </row>
    <row r="1115" spans="2:5" hidden="1" x14ac:dyDescent="0.25">
      <c r="B1115" s="21">
        <v>40326</v>
      </c>
      <c r="C1115" s="4" t="s">
        <v>40</v>
      </c>
      <c r="D1115" s="4" t="s">
        <v>46</v>
      </c>
      <c r="E1115" s="4">
        <v>46.85</v>
      </c>
    </row>
    <row r="1116" spans="2:5" hidden="1" x14ac:dyDescent="0.25">
      <c r="B1116" s="21">
        <v>40482</v>
      </c>
      <c r="C1116" s="4" t="s">
        <v>40</v>
      </c>
      <c r="D1116" s="4" t="s">
        <v>46</v>
      </c>
      <c r="E1116" s="4">
        <v>144.44999999999999</v>
      </c>
    </row>
    <row r="1117" spans="2:5" hidden="1" x14ac:dyDescent="0.25">
      <c r="B1117" s="21">
        <v>40204</v>
      </c>
      <c r="C1117" s="4" t="s">
        <v>39</v>
      </c>
      <c r="D1117" s="4" t="s">
        <v>49</v>
      </c>
      <c r="E1117" s="4">
        <v>123.08</v>
      </c>
    </row>
    <row r="1118" spans="2:5" hidden="1" x14ac:dyDescent="0.25">
      <c r="B1118" s="21">
        <v>40185</v>
      </c>
      <c r="C1118" s="4" t="s">
        <v>41</v>
      </c>
      <c r="D1118" s="4" t="s">
        <v>44</v>
      </c>
      <c r="E1118" s="4">
        <v>115.92</v>
      </c>
    </row>
    <row r="1119" spans="2:5" hidden="1" x14ac:dyDescent="0.25">
      <c r="B1119" s="21">
        <v>40328</v>
      </c>
      <c r="C1119" s="4" t="s">
        <v>40</v>
      </c>
      <c r="D1119" s="4" t="s">
        <v>44</v>
      </c>
      <c r="E1119" s="4">
        <v>42.41</v>
      </c>
    </row>
    <row r="1120" spans="2:5" hidden="1" x14ac:dyDescent="0.25">
      <c r="B1120" s="21">
        <v>40379</v>
      </c>
      <c r="C1120" s="4" t="s">
        <v>43</v>
      </c>
      <c r="D1120" s="4" t="s">
        <v>47</v>
      </c>
      <c r="E1120" s="4">
        <v>72.33</v>
      </c>
    </row>
    <row r="1121" spans="2:5" hidden="1" x14ac:dyDescent="0.25">
      <c r="B1121" s="21">
        <v>40407</v>
      </c>
      <c r="C1121" s="4" t="s">
        <v>39</v>
      </c>
      <c r="D1121" s="4" t="s">
        <v>45</v>
      </c>
      <c r="E1121" s="4">
        <v>190.3</v>
      </c>
    </row>
    <row r="1122" spans="2:5" hidden="1" x14ac:dyDescent="0.25">
      <c r="B1122" s="21">
        <v>40240</v>
      </c>
      <c r="C1122" s="4" t="s">
        <v>38</v>
      </c>
      <c r="D1122" s="4" t="s">
        <v>45</v>
      </c>
      <c r="E1122" s="4">
        <v>106.11</v>
      </c>
    </row>
    <row r="1123" spans="2:5" hidden="1" x14ac:dyDescent="0.25">
      <c r="B1123" s="21">
        <v>40251</v>
      </c>
      <c r="C1123" s="4" t="s">
        <v>41</v>
      </c>
      <c r="D1123" s="4" t="s">
        <v>48</v>
      </c>
      <c r="E1123" s="4">
        <v>210.87</v>
      </c>
    </row>
    <row r="1124" spans="2:5" hidden="1" x14ac:dyDescent="0.25">
      <c r="B1124" s="21">
        <v>40186</v>
      </c>
      <c r="C1124" s="4" t="s">
        <v>41</v>
      </c>
      <c r="D1124" s="4" t="s">
        <v>49</v>
      </c>
      <c r="E1124" s="4">
        <v>201.16</v>
      </c>
    </row>
    <row r="1125" spans="2:5" hidden="1" x14ac:dyDescent="0.25">
      <c r="B1125" s="21">
        <v>40246</v>
      </c>
      <c r="C1125" s="4" t="s">
        <v>40</v>
      </c>
      <c r="D1125" s="4" t="s">
        <v>47</v>
      </c>
      <c r="E1125" s="4">
        <v>65.62</v>
      </c>
    </row>
    <row r="1126" spans="2:5" hidden="1" x14ac:dyDescent="0.25">
      <c r="B1126" s="21">
        <v>40378</v>
      </c>
      <c r="C1126" s="4" t="s">
        <v>39</v>
      </c>
      <c r="D1126" s="4" t="s">
        <v>49</v>
      </c>
      <c r="E1126" s="4">
        <v>128.56</v>
      </c>
    </row>
    <row r="1127" spans="2:5" hidden="1" x14ac:dyDescent="0.25">
      <c r="B1127" s="21">
        <v>40356</v>
      </c>
      <c r="C1127" s="4" t="s">
        <v>38</v>
      </c>
      <c r="D1127" s="4" t="s">
        <v>47</v>
      </c>
      <c r="E1127" s="4">
        <v>33.020000000000003</v>
      </c>
    </row>
    <row r="1128" spans="2:5" hidden="1" x14ac:dyDescent="0.25">
      <c r="B1128" s="21">
        <v>40226</v>
      </c>
      <c r="C1128" s="4" t="s">
        <v>38</v>
      </c>
      <c r="D1128" s="4" t="s">
        <v>45</v>
      </c>
      <c r="E1128" s="4">
        <v>113.07</v>
      </c>
    </row>
    <row r="1129" spans="2:5" hidden="1" x14ac:dyDescent="0.25">
      <c r="B1129" s="21">
        <v>40507</v>
      </c>
      <c r="C1129" s="4" t="s">
        <v>39</v>
      </c>
      <c r="D1129" s="4" t="s">
        <v>47</v>
      </c>
      <c r="E1129" s="4">
        <v>83.66</v>
      </c>
    </row>
    <row r="1130" spans="2:5" hidden="1" x14ac:dyDescent="0.25">
      <c r="B1130" s="21">
        <v>40299</v>
      </c>
      <c r="C1130" s="4" t="s">
        <v>41</v>
      </c>
      <c r="D1130" s="4" t="s">
        <v>44</v>
      </c>
      <c r="E1130" s="4">
        <v>210.84</v>
      </c>
    </row>
    <row r="1131" spans="2:5" hidden="1" x14ac:dyDescent="0.25">
      <c r="B1131" s="21">
        <v>40199</v>
      </c>
      <c r="C1131" s="4" t="s">
        <v>38</v>
      </c>
      <c r="D1131" s="4" t="s">
        <v>46</v>
      </c>
      <c r="E1131" s="4">
        <v>83.48</v>
      </c>
    </row>
    <row r="1132" spans="2:5" hidden="1" x14ac:dyDescent="0.25">
      <c r="B1132" s="21">
        <v>40294</v>
      </c>
      <c r="C1132" s="4" t="s">
        <v>39</v>
      </c>
      <c r="D1132" s="4" t="s">
        <v>49</v>
      </c>
      <c r="E1132" s="4">
        <v>157.77000000000001</v>
      </c>
    </row>
    <row r="1133" spans="2:5" hidden="1" x14ac:dyDescent="0.25">
      <c r="B1133" s="21">
        <v>40407</v>
      </c>
      <c r="C1133" s="4" t="s">
        <v>39</v>
      </c>
      <c r="D1133" s="4" t="s">
        <v>44</v>
      </c>
      <c r="E1133" s="4">
        <v>14.95</v>
      </c>
    </row>
    <row r="1134" spans="2:5" hidden="1" x14ac:dyDescent="0.25">
      <c r="B1134" s="21">
        <v>40311</v>
      </c>
      <c r="C1134" s="4" t="s">
        <v>38</v>
      </c>
      <c r="D1134" s="4" t="s">
        <v>45</v>
      </c>
      <c r="E1134" s="4">
        <v>48.47</v>
      </c>
    </row>
    <row r="1135" spans="2:5" hidden="1" x14ac:dyDescent="0.25">
      <c r="B1135" s="21">
        <v>40184</v>
      </c>
      <c r="C1135" s="4" t="s">
        <v>42</v>
      </c>
      <c r="D1135" s="4" t="s">
        <v>44</v>
      </c>
      <c r="E1135" s="4">
        <v>173.95</v>
      </c>
    </row>
    <row r="1136" spans="2:5" hidden="1" x14ac:dyDescent="0.25">
      <c r="B1136" s="21">
        <v>40316</v>
      </c>
      <c r="C1136" s="4" t="s">
        <v>42</v>
      </c>
      <c r="D1136" s="4" t="s">
        <v>47</v>
      </c>
      <c r="E1136" s="4">
        <v>193.27</v>
      </c>
    </row>
    <row r="1137" spans="2:5" hidden="1" x14ac:dyDescent="0.25">
      <c r="B1137" s="21">
        <v>40504</v>
      </c>
      <c r="C1137" s="4" t="s">
        <v>38</v>
      </c>
      <c r="D1137" s="4" t="s">
        <v>46</v>
      </c>
      <c r="E1137" s="4">
        <v>92.62</v>
      </c>
    </row>
    <row r="1138" spans="2:5" hidden="1" x14ac:dyDescent="0.25">
      <c r="B1138" s="21">
        <v>40252</v>
      </c>
      <c r="C1138" s="4" t="s">
        <v>42</v>
      </c>
      <c r="D1138" s="4" t="s">
        <v>48</v>
      </c>
      <c r="E1138" s="4">
        <v>180.47</v>
      </c>
    </row>
    <row r="1139" spans="2:5" hidden="1" x14ac:dyDescent="0.25">
      <c r="B1139" s="21">
        <v>40277</v>
      </c>
      <c r="C1139" s="4" t="s">
        <v>40</v>
      </c>
      <c r="D1139" s="4" t="s">
        <v>44</v>
      </c>
      <c r="E1139" s="4">
        <v>33.590000000000003</v>
      </c>
    </row>
    <row r="1140" spans="2:5" hidden="1" x14ac:dyDescent="0.25">
      <c r="B1140" s="21">
        <v>40513</v>
      </c>
      <c r="C1140" s="4" t="s">
        <v>43</v>
      </c>
      <c r="D1140" s="4" t="s">
        <v>49</v>
      </c>
      <c r="E1140" s="4">
        <v>95.88</v>
      </c>
    </row>
    <row r="1141" spans="2:5" hidden="1" x14ac:dyDescent="0.25">
      <c r="B1141" s="21">
        <v>40458</v>
      </c>
      <c r="C1141" s="4" t="s">
        <v>40</v>
      </c>
      <c r="D1141" s="4" t="s">
        <v>44</v>
      </c>
      <c r="E1141" s="4">
        <v>35.78</v>
      </c>
    </row>
    <row r="1142" spans="2:5" hidden="1" x14ac:dyDescent="0.25">
      <c r="B1142" s="21">
        <v>40353</v>
      </c>
      <c r="C1142" s="4" t="s">
        <v>42</v>
      </c>
      <c r="D1142" s="4" t="s">
        <v>47</v>
      </c>
      <c r="E1142" s="4">
        <v>21.81</v>
      </c>
    </row>
    <row r="1143" spans="2:5" hidden="1" x14ac:dyDescent="0.25">
      <c r="B1143" s="21">
        <v>40456</v>
      </c>
      <c r="C1143" s="4" t="s">
        <v>40</v>
      </c>
      <c r="D1143" s="4" t="s">
        <v>44</v>
      </c>
      <c r="E1143" s="4">
        <v>134.94</v>
      </c>
    </row>
    <row r="1144" spans="2:5" hidden="1" x14ac:dyDescent="0.25">
      <c r="B1144" s="21">
        <v>40491</v>
      </c>
      <c r="C1144" s="4" t="s">
        <v>43</v>
      </c>
      <c r="D1144" s="4" t="s">
        <v>46</v>
      </c>
      <c r="E1144" s="4">
        <v>135.63</v>
      </c>
    </row>
    <row r="1145" spans="2:5" hidden="1" x14ac:dyDescent="0.25">
      <c r="B1145" s="21">
        <v>40535</v>
      </c>
      <c r="C1145" s="4" t="s">
        <v>40</v>
      </c>
      <c r="D1145" s="4" t="s">
        <v>44</v>
      </c>
      <c r="E1145" s="4">
        <v>103.31</v>
      </c>
    </row>
    <row r="1146" spans="2:5" hidden="1" x14ac:dyDescent="0.25">
      <c r="B1146" s="21">
        <v>40364</v>
      </c>
      <c r="C1146" s="4" t="s">
        <v>41</v>
      </c>
      <c r="D1146" s="4" t="s">
        <v>44</v>
      </c>
      <c r="E1146" s="4">
        <v>187.09</v>
      </c>
    </row>
    <row r="1147" spans="2:5" hidden="1" x14ac:dyDescent="0.25">
      <c r="B1147" s="21">
        <v>40283</v>
      </c>
      <c r="C1147" s="4" t="s">
        <v>43</v>
      </c>
      <c r="D1147" s="4" t="s">
        <v>45</v>
      </c>
      <c r="E1147" s="4">
        <v>132.94999999999999</v>
      </c>
    </row>
    <row r="1148" spans="2:5" hidden="1" x14ac:dyDescent="0.25">
      <c r="B1148" s="21">
        <v>40268</v>
      </c>
      <c r="C1148" s="4" t="s">
        <v>42</v>
      </c>
      <c r="D1148" s="4" t="s">
        <v>48</v>
      </c>
      <c r="E1148" s="4">
        <v>199.41</v>
      </c>
    </row>
    <row r="1149" spans="2:5" hidden="1" x14ac:dyDescent="0.25">
      <c r="B1149" s="21">
        <v>40486</v>
      </c>
      <c r="C1149" s="4" t="s">
        <v>38</v>
      </c>
      <c r="D1149" s="4" t="s">
        <v>47</v>
      </c>
      <c r="E1149" s="4">
        <v>188.4</v>
      </c>
    </row>
    <row r="1150" spans="2:5" hidden="1" x14ac:dyDescent="0.25">
      <c r="B1150" s="21">
        <v>40211</v>
      </c>
      <c r="C1150" s="4" t="s">
        <v>38</v>
      </c>
      <c r="D1150" s="4" t="s">
        <v>48</v>
      </c>
      <c r="E1150" s="4">
        <v>195.14</v>
      </c>
    </row>
    <row r="1151" spans="2:5" hidden="1" x14ac:dyDescent="0.25">
      <c r="B1151" s="21">
        <v>40233</v>
      </c>
      <c r="C1151" s="4" t="s">
        <v>41</v>
      </c>
      <c r="D1151" s="4" t="s">
        <v>44</v>
      </c>
      <c r="E1151" s="4">
        <v>101.68</v>
      </c>
    </row>
    <row r="1152" spans="2:5" hidden="1" x14ac:dyDescent="0.25">
      <c r="B1152" s="21">
        <v>40445</v>
      </c>
      <c r="C1152" s="4" t="s">
        <v>39</v>
      </c>
      <c r="D1152" s="4" t="s">
        <v>44</v>
      </c>
      <c r="E1152" s="4">
        <v>115.16</v>
      </c>
    </row>
    <row r="1153" spans="2:5" hidden="1" x14ac:dyDescent="0.25">
      <c r="B1153" s="21">
        <v>40390</v>
      </c>
      <c r="C1153" s="4" t="s">
        <v>39</v>
      </c>
      <c r="D1153" s="4" t="s">
        <v>49</v>
      </c>
      <c r="E1153" s="4">
        <v>106.72</v>
      </c>
    </row>
    <row r="1154" spans="2:5" hidden="1" x14ac:dyDescent="0.25">
      <c r="B1154" s="21">
        <v>40180</v>
      </c>
      <c r="C1154" s="4" t="s">
        <v>43</v>
      </c>
      <c r="D1154" s="4" t="s">
        <v>47</v>
      </c>
      <c r="E1154" s="4">
        <v>160.16</v>
      </c>
    </row>
    <row r="1155" spans="2:5" hidden="1" x14ac:dyDescent="0.25">
      <c r="B1155" s="21">
        <v>40215</v>
      </c>
      <c r="C1155" s="4" t="s">
        <v>41</v>
      </c>
      <c r="D1155" s="4" t="s">
        <v>47</v>
      </c>
      <c r="E1155" s="4">
        <v>102.95</v>
      </c>
    </row>
    <row r="1156" spans="2:5" hidden="1" x14ac:dyDescent="0.25">
      <c r="B1156" s="21">
        <v>40201</v>
      </c>
      <c r="C1156" s="4" t="s">
        <v>39</v>
      </c>
      <c r="D1156" s="4" t="s">
        <v>48</v>
      </c>
      <c r="E1156" s="4">
        <v>33.299999999999997</v>
      </c>
    </row>
    <row r="1157" spans="2:5" hidden="1" x14ac:dyDescent="0.25">
      <c r="B1157" s="21">
        <v>40369</v>
      </c>
      <c r="C1157" s="4" t="s">
        <v>42</v>
      </c>
      <c r="D1157" s="4" t="s">
        <v>47</v>
      </c>
      <c r="E1157" s="4">
        <v>189.78</v>
      </c>
    </row>
    <row r="1158" spans="2:5" hidden="1" x14ac:dyDescent="0.25">
      <c r="B1158" s="21">
        <v>40464</v>
      </c>
      <c r="C1158" s="4" t="s">
        <v>43</v>
      </c>
      <c r="D1158" s="4" t="s">
        <v>44</v>
      </c>
      <c r="E1158" s="4">
        <v>78.48</v>
      </c>
    </row>
    <row r="1159" spans="2:5" hidden="1" x14ac:dyDescent="0.25">
      <c r="B1159" s="21">
        <v>40393</v>
      </c>
      <c r="C1159" s="4" t="s">
        <v>43</v>
      </c>
      <c r="D1159" s="4" t="s">
        <v>48</v>
      </c>
      <c r="E1159" s="4">
        <v>210.77</v>
      </c>
    </row>
    <row r="1160" spans="2:5" hidden="1" x14ac:dyDescent="0.25">
      <c r="B1160" s="21">
        <v>40224</v>
      </c>
      <c r="C1160" s="4" t="s">
        <v>39</v>
      </c>
      <c r="D1160" s="4" t="s">
        <v>47</v>
      </c>
      <c r="E1160" s="4">
        <v>48.38</v>
      </c>
    </row>
    <row r="1161" spans="2:5" hidden="1" x14ac:dyDescent="0.25">
      <c r="B1161" s="21">
        <v>40382</v>
      </c>
      <c r="C1161" s="4" t="s">
        <v>40</v>
      </c>
      <c r="D1161" s="4" t="s">
        <v>48</v>
      </c>
      <c r="E1161" s="4">
        <v>37.32</v>
      </c>
    </row>
    <row r="1162" spans="2:5" hidden="1" x14ac:dyDescent="0.25">
      <c r="B1162" s="21">
        <v>40466</v>
      </c>
      <c r="C1162" s="4" t="s">
        <v>41</v>
      </c>
      <c r="D1162" s="4" t="s">
        <v>46</v>
      </c>
      <c r="E1162" s="4">
        <v>205.15</v>
      </c>
    </row>
    <row r="1163" spans="2:5" hidden="1" x14ac:dyDescent="0.25">
      <c r="B1163" s="21">
        <v>40394</v>
      </c>
      <c r="C1163" s="4" t="s">
        <v>42</v>
      </c>
      <c r="D1163" s="4" t="s">
        <v>49</v>
      </c>
      <c r="E1163" s="4">
        <v>129.78</v>
      </c>
    </row>
    <row r="1164" spans="2:5" hidden="1" x14ac:dyDescent="0.25">
      <c r="B1164" s="21">
        <v>40294</v>
      </c>
      <c r="C1164" s="4" t="s">
        <v>42</v>
      </c>
      <c r="D1164" s="4" t="s">
        <v>48</v>
      </c>
      <c r="E1164" s="4">
        <v>55.63</v>
      </c>
    </row>
    <row r="1165" spans="2:5" hidden="1" x14ac:dyDescent="0.25">
      <c r="B1165" s="21">
        <v>40489</v>
      </c>
      <c r="C1165" s="4" t="s">
        <v>41</v>
      </c>
      <c r="D1165" s="4" t="s">
        <v>48</v>
      </c>
      <c r="E1165" s="4">
        <v>28.07</v>
      </c>
    </row>
    <row r="1166" spans="2:5" hidden="1" x14ac:dyDescent="0.25">
      <c r="B1166" s="21">
        <v>40195</v>
      </c>
      <c r="C1166" s="4" t="s">
        <v>42</v>
      </c>
      <c r="D1166" s="4" t="s">
        <v>44</v>
      </c>
      <c r="E1166" s="4">
        <v>147.85</v>
      </c>
    </row>
    <row r="1167" spans="2:5" hidden="1" x14ac:dyDescent="0.25">
      <c r="B1167" s="21">
        <v>40365</v>
      </c>
      <c r="C1167" s="4" t="s">
        <v>41</v>
      </c>
      <c r="D1167" s="4" t="s">
        <v>49</v>
      </c>
      <c r="E1167" s="4">
        <v>64.150000000000006</v>
      </c>
    </row>
    <row r="1168" spans="2:5" hidden="1" x14ac:dyDescent="0.25">
      <c r="B1168" s="21">
        <v>40403</v>
      </c>
      <c r="C1168" s="4" t="s">
        <v>39</v>
      </c>
      <c r="D1168" s="4" t="s">
        <v>48</v>
      </c>
      <c r="E1168" s="4">
        <v>18.329999999999998</v>
      </c>
    </row>
    <row r="1169" spans="2:5" hidden="1" x14ac:dyDescent="0.25">
      <c r="B1169" s="21">
        <v>40403</v>
      </c>
      <c r="C1169" s="4" t="s">
        <v>40</v>
      </c>
      <c r="D1169" s="4" t="s">
        <v>44</v>
      </c>
      <c r="E1169" s="4">
        <v>152.03</v>
      </c>
    </row>
    <row r="1170" spans="2:5" hidden="1" x14ac:dyDescent="0.25">
      <c r="B1170" s="21">
        <v>40349</v>
      </c>
      <c r="C1170" s="4" t="s">
        <v>40</v>
      </c>
      <c r="D1170" s="4" t="s">
        <v>46</v>
      </c>
      <c r="E1170" s="4">
        <v>127.63</v>
      </c>
    </row>
    <row r="1171" spans="2:5" hidden="1" x14ac:dyDescent="0.25">
      <c r="B1171" s="21">
        <v>40521</v>
      </c>
      <c r="C1171" s="4" t="s">
        <v>39</v>
      </c>
      <c r="D1171" s="4" t="s">
        <v>48</v>
      </c>
      <c r="E1171" s="4">
        <v>166.77</v>
      </c>
    </row>
    <row r="1172" spans="2:5" hidden="1" x14ac:dyDescent="0.25">
      <c r="B1172" s="21">
        <v>40291</v>
      </c>
      <c r="C1172" s="4" t="s">
        <v>43</v>
      </c>
      <c r="D1172" s="4" t="s">
        <v>48</v>
      </c>
      <c r="E1172" s="4">
        <v>152.15</v>
      </c>
    </row>
    <row r="1173" spans="2:5" hidden="1" x14ac:dyDescent="0.25">
      <c r="B1173" s="21">
        <v>40490</v>
      </c>
      <c r="C1173" s="4" t="s">
        <v>40</v>
      </c>
      <c r="D1173" s="4" t="s">
        <v>48</v>
      </c>
      <c r="E1173" s="4">
        <v>58.05</v>
      </c>
    </row>
    <row r="1174" spans="2:5" hidden="1" x14ac:dyDescent="0.25">
      <c r="B1174" s="21">
        <v>40437</v>
      </c>
      <c r="C1174" s="4" t="s">
        <v>40</v>
      </c>
      <c r="D1174" s="4" t="s">
        <v>49</v>
      </c>
      <c r="E1174" s="4">
        <v>81.66</v>
      </c>
    </row>
    <row r="1175" spans="2:5" hidden="1" x14ac:dyDescent="0.25">
      <c r="B1175" s="21">
        <v>40358</v>
      </c>
      <c r="C1175" s="4" t="s">
        <v>38</v>
      </c>
      <c r="D1175" s="4" t="s">
        <v>49</v>
      </c>
      <c r="E1175" s="4">
        <v>28.71</v>
      </c>
    </row>
    <row r="1176" spans="2:5" hidden="1" x14ac:dyDescent="0.25">
      <c r="B1176" s="21">
        <v>40256</v>
      </c>
      <c r="C1176" s="4" t="s">
        <v>39</v>
      </c>
      <c r="D1176" s="4" t="s">
        <v>47</v>
      </c>
      <c r="E1176" s="4">
        <v>179.04</v>
      </c>
    </row>
    <row r="1177" spans="2:5" hidden="1" x14ac:dyDescent="0.25">
      <c r="B1177" s="21">
        <v>40326</v>
      </c>
      <c r="C1177" s="4" t="s">
        <v>42</v>
      </c>
      <c r="D1177" s="4" t="s">
        <v>48</v>
      </c>
      <c r="E1177" s="4">
        <v>94.4</v>
      </c>
    </row>
    <row r="1178" spans="2:5" hidden="1" x14ac:dyDescent="0.25">
      <c r="B1178" s="21">
        <v>40353</v>
      </c>
      <c r="C1178" s="4" t="s">
        <v>40</v>
      </c>
      <c r="D1178" s="4" t="s">
        <v>49</v>
      </c>
      <c r="E1178" s="4">
        <v>130.94</v>
      </c>
    </row>
    <row r="1179" spans="2:5" hidden="1" x14ac:dyDescent="0.25">
      <c r="B1179" s="21">
        <v>40438</v>
      </c>
      <c r="C1179" s="4" t="s">
        <v>41</v>
      </c>
      <c r="D1179" s="4" t="s">
        <v>47</v>
      </c>
      <c r="E1179" s="4">
        <v>180.66</v>
      </c>
    </row>
    <row r="1180" spans="2:5" hidden="1" x14ac:dyDescent="0.25">
      <c r="B1180" s="21">
        <v>40392</v>
      </c>
      <c r="C1180" s="4" t="s">
        <v>40</v>
      </c>
      <c r="D1180" s="4" t="s">
        <v>44</v>
      </c>
      <c r="E1180" s="4">
        <v>25.68</v>
      </c>
    </row>
    <row r="1181" spans="2:5" hidden="1" x14ac:dyDescent="0.25">
      <c r="B1181" s="21">
        <v>40378</v>
      </c>
      <c r="C1181" s="4" t="s">
        <v>43</v>
      </c>
      <c r="D1181" s="4" t="s">
        <v>44</v>
      </c>
      <c r="E1181" s="4">
        <v>85.34</v>
      </c>
    </row>
    <row r="1182" spans="2:5" hidden="1" x14ac:dyDescent="0.25">
      <c r="B1182" s="21">
        <v>40528</v>
      </c>
      <c r="C1182" s="4" t="s">
        <v>39</v>
      </c>
      <c r="D1182" s="4" t="s">
        <v>48</v>
      </c>
      <c r="E1182" s="4">
        <v>197.98</v>
      </c>
    </row>
    <row r="1183" spans="2:5" hidden="1" x14ac:dyDescent="0.25">
      <c r="B1183" s="21">
        <v>40273</v>
      </c>
      <c r="C1183" s="4" t="s">
        <v>39</v>
      </c>
      <c r="D1183" s="4" t="s">
        <v>49</v>
      </c>
      <c r="E1183" s="4">
        <v>88.98</v>
      </c>
    </row>
    <row r="1184" spans="2:5" hidden="1" x14ac:dyDescent="0.25">
      <c r="B1184" s="21">
        <v>40251</v>
      </c>
      <c r="C1184" s="4" t="s">
        <v>43</v>
      </c>
      <c r="D1184" s="4" t="s">
        <v>45</v>
      </c>
      <c r="E1184" s="4">
        <v>79.400000000000006</v>
      </c>
    </row>
    <row r="1185" spans="2:5" hidden="1" x14ac:dyDescent="0.25">
      <c r="B1185" s="21">
        <v>40522</v>
      </c>
      <c r="C1185" s="4" t="s">
        <v>42</v>
      </c>
      <c r="D1185" s="4" t="s">
        <v>48</v>
      </c>
      <c r="E1185" s="4">
        <v>80.89</v>
      </c>
    </row>
    <row r="1186" spans="2:5" hidden="1" x14ac:dyDescent="0.25">
      <c r="B1186" s="21">
        <v>40399</v>
      </c>
      <c r="C1186" s="4" t="s">
        <v>42</v>
      </c>
      <c r="D1186" s="4" t="s">
        <v>45</v>
      </c>
      <c r="E1186" s="4">
        <v>97.02</v>
      </c>
    </row>
    <row r="1187" spans="2:5" hidden="1" x14ac:dyDescent="0.25">
      <c r="B1187" s="21">
        <v>40385</v>
      </c>
      <c r="C1187" s="4" t="s">
        <v>39</v>
      </c>
      <c r="D1187" s="4" t="s">
        <v>45</v>
      </c>
      <c r="E1187" s="4">
        <v>46.95</v>
      </c>
    </row>
    <row r="1188" spans="2:5" hidden="1" x14ac:dyDescent="0.25">
      <c r="B1188" s="21">
        <v>40505</v>
      </c>
      <c r="C1188" s="4" t="s">
        <v>38</v>
      </c>
      <c r="D1188" s="4" t="s">
        <v>49</v>
      </c>
      <c r="E1188" s="4">
        <v>139.22</v>
      </c>
    </row>
    <row r="1189" spans="2:5" hidden="1" x14ac:dyDescent="0.25">
      <c r="B1189" s="21">
        <v>40388</v>
      </c>
      <c r="C1189" s="4" t="s">
        <v>41</v>
      </c>
      <c r="D1189" s="4" t="s">
        <v>46</v>
      </c>
      <c r="E1189" s="4">
        <v>110.75</v>
      </c>
    </row>
    <row r="1190" spans="2:5" hidden="1" x14ac:dyDescent="0.25">
      <c r="B1190" s="21">
        <v>40196</v>
      </c>
      <c r="C1190" s="4" t="s">
        <v>40</v>
      </c>
      <c r="D1190" s="4" t="s">
        <v>49</v>
      </c>
      <c r="E1190" s="4">
        <v>201.94</v>
      </c>
    </row>
    <row r="1191" spans="2:5" hidden="1" x14ac:dyDescent="0.25">
      <c r="B1191" s="21">
        <v>40455</v>
      </c>
      <c r="C1191" s="4" t="s">
        <v>40</v>
      </c>
      <c r="D1191" s="4" t="s">
        <v>49</v>
      </c>
      <c r="E1191" s="4">
        <v>32.54</v>
      </c>
    </row>
    <row r="1192" spans="2:5" hidden="1" x14ac:dyDescent="0.25">
      <c r="B1192" s="21">
        <v>40514</v>
      </c>
      <c r="C1192" s="4" t="s">
        <v>42</v>
      </c>
      <c r="D1192" s="4" t="s">
        <v>49</v>
      </c>
      <c r="E1192" s="4">
        <v>152.38</v>
      </c>
    </row>
    <row r="1193" spans="2:5" hidden="1" x14ac:dyDescent="0.25">
      <c r="B1193" s="21">
        <v>40515</v>
      </c>
      <c r="C1193" s="4" t="s">
        <v>41</v>
      </c>
      <c r="D1193" s="4" t="s">
        <v>47</v>
      </c>
      <c r="E1193" s="4">
        <v>18.079999999999998</v>
      </c>
    </row>
    <row r="1194" spans="2:5" hidden="1" x14ac:dyDescent="0.25">
      <c r="B1194" s="21">
        <v>40379</v>
      </c>
      <c r="C1194" s="4" t="s">
        <v>39</v>
      </c>
      <c r="D1194" s="4" t="s">
        <v>45</v>
      </c>
      <c r="E1194" s="4">
        <v>101.91</v>
      </c>
    </row>
    <row r="1195" spans="2:5" hidden="1" x14ac:dyDescent="0.25">
      <c r="B1195" s="21">
        <v>40507</v>
      </c>
      <c r="C1195" s="4" t="s">
        <v>43</v>
      </c>
      <c r="D1195" s="4" t="s">
        <v>47</v>
      </c>
      <c r="E1195" s="4">
        <v>40.86</v>
      </c>
    </row>
    <row r="1196" spans="2:5" hidden="1" x14ac:dyDescent="0.25">
      <c r="B1196" s="21">
        <v>40444</v>
      </c>
      <c r="C1196" s="4" t="s">
        <v>38</v>
      </c>
      <c r="D1196" s="4" t="s">
        <v>44</v>
      </c>
      <c r="E1196" s="4">
        <v>37.229999999999997</v>
      </c>
    </row>
    <row r="1197" spans="2:5" hidden="1" x14ac:dyDescent="0.25">
      <c r="B1197" s="21">
        <v>40482</v>
      </c>
      <c r="C1197" s="4" t="s">
        <v>41</v>
      </c>
      <c r="D1197" s="4" t="s">
        <v>44</v>
      </c>
      <c r="E1197" s="4">
        <v>194.88</v>
      </c>
    </row>
    <row r="1198" spans="2:5" hidden="1" x14ac:dyDescent="0.25">
      <c r="B1198" s="21">
        <v>40486</v>
      </c>
      <c r="C1198" s="4" t="s">
        <v>40</v>
      </c>
      <c r="D1198" s="4" t="s">
        <v>47</v>
      </c>
      <c r="E1198" s="4">
        <v>102.58</v>
      </c>
    </row>
    <row r="1199" spans="2:5" hidden="1" x14ac:dyDescent="0.25">
      <c r="B1199" s="21">
        <v>40191</v>
      </c>
      <c r="C1199" s="4" t="s">
        <v>39</v>
      </c>
      <c r="D1199" s="4" t="s">
        <v>46</v>
      </c>
      <c r="E1199" s="4">
        <v>57.39</v>
      </c>
    </row>
    <row r="1200" spans="2:5" hidden="1" x14ac:dyDescent="0.25">
      <c r="B1200" s="21">
        <v>40516</v>
      </c>
      <c r="C1200" s="4" t="s">
        <v>42</v>
      </c>
      <c r="D1200" s="4" t="s">
        <v>47</v>
      </c>
      <c r="E1200" s="4">
        <v>97.95</v>
      </c>
    </row>
    <row r="1201" spans="2:5" hidden="1" x14ac:dyDescent="0.25">
      <c r="B1201" s="21">
        <v>40181</v>
      </c>
      <c r="C1201" s="4" t="s">
        <v>38</v>
      </c>
      <c r="D1201" s="4" t="s">
        <v>48</v>
      </c>
      <c r="E1201" s="4">
        <v>188.32</v>
      </c>
    </row>
    <row r="1202" spans="2:5" hidden="1" x14ac:dyDescent="0.25">
      <c r="B1202" s="21">
        <v>40475</v>
      </c>
      <c r="C1202" s="4" t="s">
        <v>42</v>
      </c>
      <c r="D1202" s="4" t="s">
        <v>49</v>
      </c>
      <c r="E1202" s="4">
        <v>135.1</v>
      </c>
    </row>
    <row r="1203" spans="2:5" hidden="1" x14ac:dyDescent="0.25">
      <c r="B1203" s="21">
        <v>40472</v>
      </c>
      <c r="C1203" s="4" t="s">
        <v>42</v>
      </c>
      <c r="D1203" s="4" t="s">
        <v>44</v>
      </c>
      <c r="E1203" s="4">
        <v>140.06</v>
      </c>
    </row>
    <row r="1204" spans="2:5" hidden="1" x14ac:dyDescent="0.25">
      <c r="B1204" s="21">
        <v>40342</v>
      </c>
      <c r="C1204" s="4" t="s">
        <v>43</v>
      </c>
      <c r="D1204" s="4" t="s">
        <v>47</v>
      </c>
      <c r="E1204" s="4">
        <v>23.32</v>
      </c>
    </row>
    <row r="1205" spans="2:5" hidden="1" x14ac:dyDescent="0.25">
      <c r="B1205" s="21">
        <v>40397</v>
      </c>
      <c r="C1205" s="4" t="s">
        <v>40</v>
      </c>
      <c r="D1205" s="4" t="s">
        <v>49</v>
      </c>
      <c r="E1205" s="4">
        <v>70.61</v>
      </c>
    </row>
    <row r="1206" spans="2:5" hidden="1" x14ac:dyDescent="0.25">
      <c r="B1206" s="21">
        <v>40287</v>
      </c>
      <c r="C1206" s="4" t="s">
        <v>42</v>
      </c>
      <c r="D1206" s="4" t="s">
        <v>47</v>
      </c>
      <c r="E1206" s="4">
        <v>172.21</v>
      </c>
    </row>
    <row r="1207" spans="2:5" hidden="1" x14ac:dyDescent="0.25">
      <c r="B1207" s="21">
        <v>40291</v>
      </c>
      <c r="C1207" s="4" t="s">
        <v>39</v>
      </c>
      <c r="D1207" s="4" t="s">
        <v>47</v>
      </c>
      <c r="E1207" s="4">
        <v>175.38</v>
      </c>
    </row>
    <row r="1208" spans="2:5" hidden="1" x14ac:dyDescent="0.25">
      <c r="B1208" s="21">
        <v>40281</v>
      </c>
      <c r="C1208" s="4" t="s">
        <v>39</v>
      </c>
      <c r="D1208" s="4" t="s">
        <v>47</v>
      </c>
      <c r="E1208" s="4">
        <v>150.08000000000001</v>
      </c>
    </row>
    <row r="1209" spans="2:5" hidden="1" x14ac:dyDescent="0.25">
      <c r="B1209" s="21">
        <v>40422</v>
      </c>
      <c r="C1209" s="4" t="s">
        <v>41</v>
      </c>
      <c r="D1209" s="4" t="s">
        <v>47</v>
      </c>
      <c r="E1209" s="4">
        <v>26.51</v>
      </c>
    </row>
    <row r="1210" spans="2:5" hidden="1" x14ac:dyDescent="0.25">
      <c r="B1210" s="21">
        <v>40523</v>
      </c>
      <c r="C1210" s="4" t="s">
        <v>42</v>
      </c>
      <c r="D1210" s="4" t="s">
        <v>47</v>
      </c>
      <c r="E1210" s="4">
        <v>206.25</v>
      </c>
    </row>
    <row r="1211" spans="2:5" hidden="1" x14ac:dyDescent="0.25">
      <c r="B1211" s="21">
        <v>40233</v>
      </c>
      <c r="C1211" s="4" t="s">
        <v>39</v>
      </c>
      <c r="D1211" s="4" t="s">
        <v>46</v>
      </c>
      <c r="E1211" s="4">
        <v>83.37</v>
      </c>
    </row>
    <row r="1212" spans="2:5" hidden="1" x14ac:dyDescent="0.25">
      <c r="B1212" s="21">
        <v>40223</v>
      </c>
      <c r="C1212" s="4" t="s">
        <v>41</v>
      </c>
      <c r="D1212" s="4" t="s">
        <v>46</v>
      </c>
      <c r="E1212" s="4">
        <v>65.209999999999994</v>
      </c>
    </row>
    <row r="1213" spans="2:5" hidden="1" x14ac:dyDescent="0.25">
      <c r="B1213" s="21">
        <v>40325</v>
      </c>
      <c r="C1213" s="4" t="s">
        <v>43</v>
      </c>
      <c r="D1213" s="4" t="s">
        <v>44</v>
      </c>
      <c r="E1213" s="4">
        <v>120</v>
      </c>
    </row>
    <row r="1214" spans="2:5" hidden="1" x14ac:dyDescent="0.25">
      <c r="B1214" s="21">
        <v>40401</v>
      </c>
      <c r="C1214" s="4" t="s">
        <v>43</v>
      </c>
      <c r="D1214" s="4" t="s">
        <v>46</v>
      </c>
      <c r="E1214" s="4">
        <v>173.36</v>
      </c>
    </row>
    <row r="1215" spans="2:5" hidden="1" x14ac:dyDescent="0.25">
      <c r="B1215" s="21">
        <v>40245</v>
      </c>
      <c r="C1215" s="4" t="s">
        <v>38</v>
      </c>
      <c r="D1215" s="4" t="s">
        <v>45</v>
      </c>
      <c r="E1215" s="4">
        <v>181.31</v>
      </c>
    </row>
    <row r="1216" spans="2:5" hidden="1" x14ac:dyDescent="0.25">
      <c r="B1216" s="21">
        <v>40430</v>
      </c>
      <c r="C1216" s="4" t="s">
        <v>43</v>
      </c>
      <c r="D1216" s="4" t="s">
        <v>46</v>
      </c>
      <c r="E1216" s="4">
        <v>86.89</v>
      </c>
    </row>
    <row r="1217" spans="2:5" hidden="1" x14ac:dyDescent="0.25">
      <c r="B1217" s="21">
        <v>40396</v>
      </c>
      <c r="C1217" s="4" t="s">
        <v>40</v>
      </c>
      <c r="D1217" s="4" t="s">
        <v>46</v>
      </c>
      <c r="E1217" s="4">
        <v>188.37</v>
      </c>
    </row>
    <row r="1218" spans="2:5" hidden="1" x14ac:dyDescent="0.25">
      <c r="B1218" s="21">
        <v>40334</v>
      </c>
      <c r="C1218" s="4" t="s">
        <v>41</v>
      </c>
      <c r="D1218" s="4" t="s">
        <v>46</v>
      </c>
      <c r="E1218" s="4">
        <v>207.77</v>
      </c>
    </row>
    <row r="1219" spans="2:5" hidden="1" x14ac:dyDescent="0.25">
      <c r="B1219" s="21">
        <v>40527</v>
      </c>
      <c r="C1219" s="4" t="s">
        <v>42</v>
      </c>
      <c r="D1219" s="4" t="s">
        <v>47</v>
      </c>
      <c r="E1219" s="4">
        <v>100.88</v>
      </c>
    </row>
    <row r="1220" spans="2:5" hidden="1" x14ac:dyDescent="0.25">
      <c r="B1220" s="21">
        <v>40220</v>
      </c>
      <c r="C1220" s="4" t="s">
        <v>41</v>
      </c>
      <c r="D1220" s="4" t="s">
        <v>47</v>
      </c>
      <c r="E1220" s="4">
        <v>136.01</v>
      </c>
    </row>
    <row r="1221" spans="2:5" hidden="1" x14ac:dyDescent="0.25">
      <c r="B1221" s="21">
        <v>40474</v>
      </c>
      <c r="C1221" s="4" t="s">
        <v>41</v>
      </c>
      <c r="D1221" s="4" t="s">
        <v>48</v>
      </c>
      <c r="E1221" s="4">
        <v>184.56</v>
      </c>
    </row>
    <row r="1222" spans="2:5" hidden="1" x14ac:dyDescent="0.25">
      <c r="B1222" s="21">
        <v>40385</v>
      </c>
      <c r="C1222" s="4" t="s">
        <v>43</v>
      </c>
      <c r="D1222" s="4" t="s">
        <v>44</v>
      </c>
      <c r="E1222" s="4">
        <v>148.26</v>
      </c>
    </row>
    <row r="1223" spans="2:5" hidden="1" x14ac:dyDescent="0.25">
      <c r="B1223" s="21">
        <v>40484</v>
      </c>
      <c r="C1223" s="4" t="s">
        <v>39</v>
      </c>
      <c r="D1223" s="4" t="s">
        <v>49</v>
      </c>
      <c r="E1223" s="4">
        <v>63.33</v>
      </c>
    </row>
    <row r="1224" spans="2:5" hidden="1" x14ac:dyDescent="0.25">
      <c r="B1224" s="21">
        <v>40470</v>
      </c>
      <c r="C1224" s="4" t="s">
        <v>43</v>
      </c>
      <c r="D1224" s="4" t="s">
        <v>45</v>
      </c>
      <c r="E1224" s="4">
        <v>158.79</v>
      </c>
    </row>
    <row r="1225" spans="2:5" hidden="1" x14ac:dyDescent="0.25">
      <c r="B1225" s="21">
        <v>40382</v>
      </c>
      <c r="C1225" s="4" t="s">
        <v>42</v>
      </c>
      <c r="D1225" s="4" t="s">
        <v>44</v>
      </c>
      <c r="E1225" s="4">
        <v>184.77</v>
      </c>
    </row>
    <row r="1226" spans="2:5" hidden="1" x14ac:dyDescent="0.25">
      <c r="B1226" s="21">
        <v>40219</v>
      </c>
      <c r="C1226" s="4" t="s">
        <v>38</v>
      </c>
      <c r="D1226" s="4" t="s">
        <v>44</v>
      </c>
      <c r="E1226" s="4">
        <v>128.94</v>
      </c>
    </row>
    <row r="1227" spans="2:5" hidden="1" x14ac:dyDescent="0.25">
      <c r="B1227" s="21">
        <v>40218</v>
      </c>
      <c r="C1227" s="4" t="s">
        <v>43</v>
      </c>
      <c r="D1227" s="4" t="s">
        <v>46</v>
      </c>
      <c r="E1227" s="4">
        <v>152.05000000000001</v>
      </c>
    </row>
    <row r="1228" spans="2:5" hidden="1" x14ac:dyDescent="0.25">
      <c r="B1228" s="21">
        <v>40360</v>
      </c>
      <c r="C1228" s="4" t="s">
        <v>38</v>
      </c>
      <c r="D1228" s="4" t="s">
        <v>47</v>
      </c>
      <c r="E1228" s="4">
        <v>61.46</v>
      </c>
    </row>
    <row r="1229" spans="2:5" hidden="1" x14ac:dyDescent="0.25">
      <c r="B1229" s="21">
        <v>40214</v>
      </c>
      <c r="C1229" s="4" t="s">
        <v>40</v>
      </c>
      <c r="D1229" s="4" t="s">
        <v>47</v>
      </c>
      <c r="E1229" s="4">
        <v>15.96</v>
      </c>
    </row>
    <row r="1230" spans="2:5" hidden="1" x14ac:dyDescent="0.25">
      <c r="B1230" s="21">
        <v>40278</v>
      </c>
      <c r="C1230" s="4" t="s">
        <v>40</v>
      </c>
      <c r="D1230" s="4" t="s">
        <v>49</v>
      </c>
      <c r="E1230" s="4">
        <v>59.26</v>
      </c>
    </row>
    <row r="1231" spans="2:5" hidden="1" x14ac:dyDescent="0.25">
      <c r="B1231" s="21">
        <v>40352</v>
      </c>
      <c r="C1231" s="4" t="s">
        <v>39</v>
      </c>
      <c r="D1231" s="4" t="s">
        <v>45</v>
      </c>
      <c r="E1231" s="4">
        <v>109.26</v>
      </c>
    </row>
    <row r="1232" spans="2:5" hidden="1" x14ac:dyDescent="0.25">
      <c r="B1232" s="21">
        <v>40297</v>
      </c>
      <c r="C1232" s="4" t="s">
        <v>42</v>
      </c>
      <c r="D1232" s="4" t="s">
        <v>45</v>
      </c>
      <c r="E1232" s="4">
        <v>144.38</v>
      </c>
    </row>
    <row r="1233" spans="2:5" hidden="1" x14ac:dyDescent="0.25">
      <c r="B1233" s="21">
        <v>40537</v>
      </c>
      <c r="C1233" s="4" t="s">
        <v>40</v>
      </c>
      <c r="D1233" s="4" t="s">
        <v>44</v>
      </c>
      <c r="E1233" s="4">
        <v>136.84</v>
      </c>
    </row>
    <row r="1234" spans="2:5" hidden="1" x14ac:dyDescent="0.25">
      <c r="B1234" s="21">
        <v>40520</v>
      </c>
      <c r="C1234" s="4" t="s">
        <v>39</v>
      </c>
      <c r="D1234" s="4" t="s">
        <v>46</v>
      </c>
      <c r="E1234" s="4">
        <v>177.37</v>
      </c>
    </row>
    <row r="1235" spans="2:5" hidden="1" x14ac:dyDescent="0.25">
      <c r="B1235" s="21">
        <v>40332</v>
      </c>
      <c r="C1235" s="4" t="s">
        <v>39</v>
      </c>
      <c r="D1235" s="4" t="s">
        <v>46</v>
      </c>
      <c r="E1235" s="4">
        <v>145.18</v>
      </c>
    </row>
    <row r="1236" spans="2:5" hidden="1" x14ac:dyDescent="0.25">
      <c r="B1236" s="21">
        <v>40348</v>
      </c>
      <c r="C1236" s="4" t="s">
        <v>39</v>
      </c>
      <c r="D1236" s="4" t="s">
        <v>44</v>
      </c>
      <c r="E1236" s="4">
        <v>89.57</v>
      </c>
    </row>
    <row r="1237" spans="2:5" hidden="1" x14ac:dyDescent="0.25">
      <c r="B1237" s="21">
        <v>40351</v>
      </c>
      <c r="C1237" s="4" t="s">
        <v>41</v>
      </c>
      <c r="D1237" s="4" t="s">
        <v>48</v>
      </c>
      <c r="E1237" s="4">
        <v>170.71</v>
      </c>
    </row>
    <row r="1238" spans="2:5" hidden="1" x14ac:dyDescent="0.25">
      <c r="B1238" s="21">
        <v>40431</v>
      </c>
      <c r="C1238" s="4" t="s">
        <v>40</v>
      </c>
      <c r="D1238" s="4" t="s">
        <v>49</v>
      </c>
      <c r="E1238" s="4">
        <v>97.89</v>
      </c>
    </row>
    <row r="1239" spans="2:5" hidden="1" x14ac:dyDescent="0.25">
      <c r="B1239" s="21">
        <v>40233</v>
      </c>
      <c r="C1239" s="4" t="s">
        <v>41</v>
      </c>
      <c r="D1239" s="4" t="s">
        <v>44</v>
      </c>
      <c r="E1239" s="4">
        <v>155.15</v>
      </c>
    </row>
    <row r="1240" spans="2:5" hidden="1" x14ac:dyDescent="0.25">
      <c r="B1240" s="21">
        <v>40532</v>
      </c>
      <c r="C1240" s="4" t="s">
        <v>40</v>
      </c>
      <c r="D1240" s="4" t="s">
        <v>45</v>
      </c>
      <c r="E1240" s="4">
        <v>120.3</v>
      </c>
    </row>
    <row r="1241" spans="2:5" hidden="1" x14ac:dyDescent="0.25">
      <c r="B1241" s="21">
        <v>40360</v>
      </c>
      <c r="C1241" s="4" t="s">
        <v>38</v>
      </c>
      <c r="D1241" s="4" t="s">
        <v>44</v>
      </c>
      <c r="E1241" s="4">
        <v>40.93</v>
      </c>
    </row>
    <row r="1242" spans="2:5" hidden="1" x14ac:dyDescent="0.25">
      <c r="B1242" s="21">
        <v>40400</v>
      </c>
      <c r="C1242" s="4" t="s">
        <v>40</v>
      </c>
      <c r="D1242" s="4" t="s">
        <v>49</v>
      </c>
      <c r="E1242" s="4">
        <v>66.569999999999993</v>
      </c>
    </row>
    <row r="1243" spans="2:5" hidden="1" x14ac:dyDescent="0.25">
      <c r="B1243" s="21">
        <v>40484</v>
      </c>
      <c r="C1243" s="4" t="s">
        <v>43</v>
      </c>
      <c r="D1243" s="4" t="s">
        <v>49</v>
      </c>
      <c r="E1243" s="4">
        <v>138.52000000000001</v>
      </c>
    </row>
    <row r="1244" spans="2:5" hidden="1" x14ac:dyDescent="0.25">
      <c r="B1244" s="21">
        <v>40268</v>
      </c>
      <c r="C1244" s="4" t="s">
        <v>41</v>
      </c>
      <c r="D1244" s="4" t="s">
        <v>48</v>
      </c>
      <c r="E1244" s="4">
        <v>19.510000000000002</v>
      </c>
    </row>
    <row r="1245" spans="2:5" hidden="1" x14ac:dyDescent="0.25">
      <c r="B1245" s="21">
        <v>40484</v>
      </c>
      <c r="C1245" s="4" t="s">
        <v>39</v>
      </c>
      <c r="D1245" s="4" t="s">
        <v>46</v>
      </c>
      <c r="E1245" s="4">
        <v>57.43</v>
      </c>
    </row>
    <row r="1246" spans="2:5" hidden="1" x14ac:dyDescent="0.25">
      <c r="B1246" s="21">
        <v>40539</v>
      </c>
      <c r="C1246" s="4" t="s">
        <v>39</v>
      </c>
      <c r="D1246" s="4" t="s">
        <v>48</v>
      </c>
      <c r="E1246" s="4">
        <v>170.91</v>
      </c>
    </row>
    <row r="1247" spans="2:5" hidden="1" x14ac:dyDescent="0.25">
      <c r="B1247" s="21">
        <v>40206</v>
      </c>
      <c r="C1247" s="4" t="s">
        <v>40</v>
      </c>
      <c r="D1247" s="4" t="s">
        <v>48</v>
      </c>
      <c r="E1247" s="4">
        <v>127.04</v>
      </c>
    </row>
    <row r="1248" spans="2:5" hidden="1" x14ac:dyDescent="0.25">
      <c r="B1248" s="21">
        <v>40498</v>
      </c>
      <c r="C1248" s="4" t="s">
        <v>40</v>
      </c>
      <c r="D1248" s="4" t="s">
        <v>46</v>
      </c>
      <c r="E1248" s="4">
        <v>163.21</v>
      </c>
    </row>
    <row r="1249" spans="2:5" hidden="1" x14ac:dyDescent="0.25">
      <c r="B1249" s="21">
        <v>40464</v>
      </c>
      <c r="C1249" s="4" t="s">
        <v>43</v>
      </c>
      <c r="D1249" s="4" t="s">
        <v>46</v>
      </c>
      <c r="E1249" s="4">
        <v>127.84</v>
      </c>
    </row>
    <row r="1250" spans="2:5" hidden="1" x14ac:dyDescent="0.25">
      <c r="B1250" s="21">
        <v>40372</v>
      </c>
      <c r="C1250" s="4" t="s">
        <v>39</v>
      </c>
      <c r="D1250" s="4" t="s">
        <v>45</v>
      </c>
      <c r="E1250" s="4">
        <v>118.2</v>
      </c>
    </row>
    <row r="1251" spans="2:5" hidden="1" x14ac:dyDescent="0.25">
      <c r="B1251" s="21">
        <v>40399</v>
      </c>
      <c r="C1251" s="4" t="s">
        <v>42</v>
      </c>
      <c r="D1251" s="4" t="s">
        <v>49</v>
      </c>
      <c r="E1251" s="4">
        <v>43.87</v>
      </c>
    </row>
    <row r="1252" spans="2:5" hidden="1" x14ac:dyDescent="0.25">
      <c r="B1252" s="21">
        <v>40466</v>
      </c>
      <c r="C1252" s="4" t="s">
        <v>41</v>
      </c>
      <c r="D1252" s="4" t="s">
        <v>48</v>
      </c>
      <c r="E1252" s="4">
        <v>185.86</v>
      </c>
    </row>
    <row r="1253" spans="2:5" hidden="1" x14ac:dyDescent="0.25">
      <c r="B1253" s="21">
        <v>40398</v>
      </c>
      <c r="C1253" s="4" t="s">
        <v>42</v>
      </c>
      <c r="D1253" s="4" t="s">
        <v>45</v>
      </c>
      <c r="E1253" s="4">
        <v>83</v>
      </c>
    </row>
    <row r="1254" spans="2:5" hidden="1" x14ac:dyDescent="0.25">
      <c r="B1254" s="21">
        <v>40308</v>
      </c>
      <c r="C1254" s="4" t="s">
        <v>42</v>
      </c>
      <c r="D1254" s="4" t="s">
        <v>46</v>
      </c>
      <c r="E1254" s="4">
        <v>142.13999999999999</v>
      </c>
    </row>
    <row r="1255" spans="2:5" hidden="1" x14ac:dyDescent="0.25">
      <c r="B1255" s="21">
        <v>40229</v>
      </c>
      <c r="C1255" s="4" t="s">
        <v>42</v>
      </c>
      <c r="D1255" s="4" t="s">
        <v>44</v>
      </c>
      <c r="E1255" s="4">
        <v>183.02</v>
      </c>
    </row>
    <row r="1256" spans="2:5" hidden="1" x14ac:dyDescent="0.25">
      <c r="B1256" s="21">
        <v>40500</v>
      </c>
      <c r="C1256" s="4" t="s">
        <v>38</v>
      </c>
      <c r="D1256" s="4" t="s">
        <v>49</v>
      </c>
      <c r="E1256" s="4">
        <v>28.99</v>
      </c>
    </row>
    <row r="1257" spans="2:5" hidden="1" x14ac:dyDescent="0.25">
      <c r="B1257" s="21">
        <v>40304</v>
      </c>
      <c r="C1257" s="4" t="s">
        <v>42</v>
      </c>
      <c r="D1257" s="4" t="s">
        <v>45</v>
      </c>
      <c r="E1257" s="4">
        <v>18.899999999999999</v>
      </c>
    </row>
    <row r="1258" spans="2:5" hidden="1" x14ac:dyDescent="0.25">
      <c r="B1258" s="21">
        <v>40293</v>
      </c>
      <c r="C1258" s="4" t="s">
        <v>38</v>
      </c>
      <c r="D1258" s="4" t="s">
        <v>45</v>
      </c>
      <c r="E1258" s="4">
        <v>44.62</v>
      </c>
    </row>
    <row r="1259" spans="2:5" hidden="1" x14ac:dyDescent="0.25">
      <c r="B1259" s="21">
        <v>40447</v>
      </c>
      <c r="C1259" s="4" t="s">
        <v>40</v>
      </c>
      <c r="D1259" s="4" t="s">
        <v>49</v>
      </c>
      <c r="E1259" s="4">
        <v>80.94</v>
      </c>
    </row>
    <row r="1260" spans="2:5" hidden="1" x14ac:dyDescent="0.25">
      <c r="B1260" s="21">
        <v>40492</v>
      </c>
      <c r="C1260" s="4" t="s">
        <v>43</v>
      </c>
      <c r="D1260" s="4" t="s">
        <v>46</v>
      </c>
      <c r="E1260" s="4">
        <v>121.29</v>
      </c>
    </row>
    <row r="1261" spans="2:5" hidden="1" x14ac:dyDescent="0.25">
      <c r="B1261" s="21">
        <v>40414</v>
      </c>
      <c r="C1261" s="4" t="s">
        <v>41</v>
      </c>
      <c r="D1261" s="4" t="s">
        <v>44</v>
      </c>
      <c r="E1261" s="4">
        <v>151.01</v>
      </c>
    </row>
    <row r="1262" spans="2:5" hidden="1" x14ac:dyDescent="0.25">
      <c r="B1262" s="21">
        <v>40475</v>
      </c>
      <c r="C1262" s="4" t="s">
        <v>42</v>
      </c>
      <c r="D1262" s="4" t="s">
        <v>46</v>
      </c>
      <c r="E1262" s="4">
        <v>107.12</v>
      </c>
    </row>
    <row r="1263" spans="2:5" hidden="1" x14ac:dyDescent="0.25">
      <c r="B1263" s="21">
        <v>40443</v>
      </c>
      <c r="C1263" s="4" t="s">
        <v>43</v>
      </c>
      <c r="D1263" s="4" t="s">
        <v>48</v>
      </c>
      <c r="E1263" s="4">
        <v>93.55</v>
      </c>
    </row>
    <row r="1264" spans="2:5" hidden="1" x14ac:dyDescent="0.25">
      <c r="B1264" s="21">
        <v>40346</v>
      </c>
      <c r="C1264" s="4" t="s">
        <v>38</v>
      </c>
      <c r="D1264" s="4" t="s">
        <v>48</v>
      </c>
      <c r="E1264" s="4">
        <v>93.16</v>
      </c>
    </row>
    <row r="1265" spans="2:5" hidden="1" x14ac:dyDescent="0.25">
      <c r="B1265" s="21">
        <v>40411</v>
      </c>
      <c r="C1265" s="4" t="s">
        <v>39</v>
      </c>
      <c r="D1265" s="4" t="s">
        <v>44</v>
      </c>
      <c r="E1265" s="4">
        <v>155.59</v>
      </c>
    </row>
    <row r="1266" spans="2:5" hidden="1" x14ac:dyDescent="0.25">
      <c r="B1266" s="21">
        <v>40372</v>
      </c>
      <c r="C1266" s="4" t="s">
        <v>43</v>
      </c>
      <c r="D1266" s="4" t="s">
        <v>47</v>
      </c>
      <c r="E1266" s="4">
        <v>184.43</v>
      </c>
    </row>
    <row r="1267" spans="2:5" hidden="1" x14ac:dyDescent="0.25">
      <c r="B1267" s="21">
        <v>40404</v>
      </c>
      <c r="C1267" s="4" t="s">
        <v>40</v>
      </c>
      <c r="D1267" s="4" t="s">
        <v>48</v>
      </c>
      <c r="E1267" s="4">
        <v>70.36</v>
      </c>
    </row>
    <row r="1268" spans="2:5" hidden="1" x14ac:dyDescent="0.25">
      <c r="B1268" s="21">
        <v>40301</v>
      </c>
      <c r="C1268" s="4" t="s">
        <v>38</v>
      </c>
      <c r="D1268" s="4" t="s">
        <v>47</v>
      </c>
      <c r="E1268" s="4">
        <v>124.98</v>
      </c>
    </row>
    <row r="1269" spans="2:5" hidden="1" x14ac:dyDescent="0.25">
      <c r="B1269" s="21">
        <v>40394</v>
      </c>
      <c r="C1269" s="4" t="s">
        <v>40</v>
      </c>
      <c r="D1269" s="4" t="s">
        <v>46</v>
      </c>
      <c r="E1269" s="4">
        <v>194.12</v>
      </c>
    </row>
    <row r="1270" spans="2:5" hidden="1" x14ac:dyDescent="0.25">
      <c r="B1270" s="21">
        <v>40280</v>
      </c>
      <c r="C1270" s="4" t="s">
        <v>38</v>
      </c>
      <c r="D1270" s="4" t="s">
        <v>45</v>
      </c>
      <c r="E1270" s="4">
        <v>124.7</v>
      </c>
    </row>
    <row r="1271" spans="2:5" hidden="1" x14ac:dyDescent="0.25">
      <c r="B1271" s="21">
        <v>40512</v>
      </c>
      <c r="C1271" s="4" t="s">
        <v>38</v>
      </c>
      <c r="D1271" s="4" t="s">
        <v>46</v>
      </c>
      <c r="E1271" s="4">
        <v>46.79</v>
      </c>
    </row>
    <row r="1272" spans="2:5" hidden="1" x14ac:dyDescent="0.25">
      <c r="B1272" s="21">
        <v>40289</v>
      </c>
      <c r="C1272" s="4" t="s">
        <v>39</v>
      </c>
      <c r="D1272" s="4" t="s">
        <v>44</v>
      </c>
      <c r="E1272" s="4">
        <v>195.65</v>
      </c>
    </row>
    <row r="1273" spans="2:5" hidden="1" x14ac:dyDescent="0.25">
      <c r="B1273" s="21">
        <v>40297</v>
      </c>
      <c r="C1273" s="4" t="s">
        <v>40</v>
      </c>
      <c r="D1273" s="4" t="s">
        <v>45</v>
      </c>
      <c r="E1273" s="4">
        <v>89.66</v>
      </c>
    </row>
    <row r="1274" spans="2:5" hidden="1" x14ac:dyDescent="0.25">
      <c r="B1274" s="21">
        <v>40217</v>
      </c>
      <c r="C1274" s="4" t="s">
        <v>39</v>
      </c>
      <c r="D1274" s="4" t="s">
        <v>48</v>
      </c>
      <c r="E1274" s="4">
        <v>71.739999999999995</v>
      </c>
    </row>
    <row r="1275" spans="2:5" hidden="1" x14ac:dyDescent="0.25">
      <c r="B1275" s="21">
        <v>40537</v>
      </c>
      <c r="C1275" s="4" t="s">
        <v>38</v>
      </c>
      <c r="D1275" s="4" t="s">
        <v>46</v>
      </c>
      <c r="E1275" s="4">
        <v>116.19</v>
      </c>
    </row>
    <row r="1276" spans="2:5" hidden="1" x14ac:dyDescent="0.25">
      <c r="B1276" s="21">
        <v>40354</v>
      </c>
      <c r="C1276" s="4" t="s">
        <v>38</v>
      </c>
      <c r="D1276" s="4" t="s">
        <v>46</v>
      </c>
      <c r="E1276" s="4">
        <v>189.68</v>
      </c>
    </row>
    <row r="1277" spans="2:5" hidden="1" x14ac:dyDescent="0.25">
      <c r="B1277" s="21">
        <v>40440</v>
      </c>
      <c r="C1277" s="4" t="s">
        <v>42</v>
      </c>
      <c r="D1277" s="4" t="s">
        <v>48</v>
      </c>
      <c r="E1277" s="4">
        <v>40.119999999999997</v>
      </c>
    </row>
    <row r="1278" spans="2:5" hidden="1" x14ac:dyDescent="0.25">
      <c r="B1278" s="21">
        <v>40310</v>
      </c>
      <c r="C1278" s="4" t="s">
        <v>40</v>
      </c>
      <c r="D1278" s="4" t="s">
        <v>49</v>
      </c>
      <c r="E1278" s="4">
        <v>130.97999999999999</v>
      </c>
    </row>
    <row r="1279" spans="2:5" hidden="1" x14ac:dyDescent="0.25">
      <c r="B1279" s="21">
        <v>40509</v>
      </c>
      <c r="C1279" s="4" t="s">
        <v>38</v>
      </c>
      <c r="D1279" s="4" t="s">
        <v>49</v>
      </c>
      <c r="E1279" s="4">
        <v>30.88</v>
      </c>
    </row>
    <row r="1280" spans="2:5" hidden="1" x14ac:dyDescent="0.25">
      <c r="B1280" s="21">
        <v>40270</v>
      </c>
      <c r="C1280" s="4" t="s">
        <v>43</v>
      </c>
      <c r="D1280" s="4" t="s">
        <v>47</v>
      </c>
      <c r="E1280" s="4">
        <v>177.07</v>
      </c>
    </row>
    <row r="1281" spans="2:5" hidden="1" x14ac:dyDescent="0.25">
      <c r="B1281" s="21">
        <v>40368</v>
      </c>
      <c r="C1281" s="4" t="s">
        <v>40</v>
      </c>
      <c r="D1281" s="4" t="s">
        <v>48</v>
      </c>
      <c r="E1281" s="4">
        <v>90.86</v>
      </c>
    </row>
    <row r="1282" spans="2:5" hidden="1" x14ac:dyDescent="0.25">
      <c r="B1282" s="21">
        <v>40442</v>
      </c>
      <c r="C1282" s="4" t="s">
        <v>41</v>
      </c>
      <c r="D1282" s="4" t="s">
        <v>48</v>
      </c>
      <c r="E1282" s="4">
        <v>93.32</v>
      </c>
    </row>
    <row r="1283" spans="2:5" hidden="1" x14ac:dyDescent="0.25">
      <c r="B1283" s="21">
        <v>40484</v>
      </c>
      <c r="C1283" s="4" t="s">
        <v>41</v>
      </c>
      <c r="D1283" s="4" t="s">
        <v>46</v>
      </c>
      <c r="E1283" s="4">
        <v>14.99</v>
      </c>
    </row>
    <row r="1284" spans="2:5" hidden="1" x14ac:dyDescent="0.25">
      <c r="B1284" s="21">
        <v>40290</v>
      </c>
      <c r="C1284" s="4" t="s">
        <v>39</v>
      </c>
      <c r="D1284" s="4" t="s">
        <v>48</v>
      </c>
      <c r="E1284" s="4">
        <v>175.38</v>
      </c>
    </row>
    <row r="1285" spans="2:5" hidden="1" x14ac:dyDescent="0.25">
      <c r="B1285" s="21">
        <v>40459</v>
      </c>
      <c r="C1285" s="4" t="s">
        <v>39</v>
      </c>
      <c r="D1285" s="4" t="s">
        <v>46</v>
      </c>
      <c r="E1285" s="4">
        <v>102.84</v>
      </c>
    </row>
    <row r="1286" spans="2:5" hidden="1" x14ac:dyDescent="0.25">
      <c r="B1286" s="21">
        <v>40541</v>
      </c>
      <c r="C1286" s="4" t="s">
        <v>39</v>
      </c>
      <c r="D1286" s="4" t="s">
        <v>47</v>
      </c>
      <c r="E1286" s="4">
        <v>100.63</v>
      </c>
    </row>
    <row r="1287" spans="2:5" hidden="1" x14ac:dyDescent="0.25">
      <c r="B1287" s="21">
        <v>40431</v>
      </c>
      <c r="C1287" s="4" t="s">
        <v>39</v>
      </c>
      <c r="D1287" s="4" t="s">
        <v>47</v>
      </c>
      <c r="E1287" s="4">
        <v>140.68</v>
      </c>
    </row>
    <row r="1288" spans="2:5" hidden="1" x14ac:dyDescent="0.25">
      <c r="B1288" s="21">
        <v>40425</v>
      </c>
      <c r="C1288" s="4" t="s">
        <v>40</v>
      </c>
      <c r="D1288" s="4" t="s">
        <v>44</v>
      </c>
      <c r="E1288" s="4">
        <v>104.55</v>
      </c>
    </row>
    <row r="1289" spans="2:5" hidden="1" x14ac:dyDescent="0.25">
      <c r="B1289" s="21">
        <v>40255</v>
      </c>
      <c r="C1289" s="4" t="s">
        <v>42</v>
      </c>
      <c r="D1289" s="4" t="s">
        <v>46</v>
      </c>
      <c r="E1289" s="4">
        <v>146.57</v>
      </c>
    </row>
    <row r="1290" spans="2:5" hidden="1" x14ac:dyDescent="0.25">
      <c r="B1290" s="21">
        <v>40274</v>
      </c>
      <c r="C1290" s="4" t="s">
        <v>39</v>
      </c>
      <c r="D1290" s="4" t="s">
        <v>46</v>
      </c>
      <c r="E1290" s="4">
        <v>48.45</v>
      </c>
    </row>
    <row r="1291" spans="2:5" hidden="1" x14ac:dyDescent="0.25">
      <c r="B1291" s="21">
        <v>40446</v>
      </c>
      <c r="C1291" s="4" t="s">
        <v>42</v>
      </c>
      <c r="D1291" s="4" t="s">
        <v>48</v>
      </c>
      <c r="E1291" s="4">
        <v>127.84</v>
      </c>
    </row>
    <row r="1292" spans="2:5" hidden="1" x14ac:dyDescent="0.25">
      <c r="B1292" s="21">
        <v>40214</v>
      </c>
      <c r="C1292" s="4" t="s">
        <v>40</v>
      </c>
      <c r="D1292" s="4" t="s">
        <v>44</v>
      </c>
      <c r="E1292" s="4">
        <v>197.28</v>
      </c>
    </row>
    <row r="1293" spans="2:5" hidden="1" x14ac:dyDescent="0.25">
      <c r="B1293" s="21">
        <v>40354</v>
      </c>
      <c r="C1293" s="4" t="s">
        <v>39</v>
      </c>
      <c r="D1293" s="4" t="s">
        <v>45</v>
      </c>
      <c r="E1293" s="4">
        <v>133.18</v>
      </c>
    </row>
    <row r="1294" spans="2:5" hidden="1" x14ac:dyDescent="0.25">
      <c r="B1294" s="21">
        <v>40199</v>
      </c>
      <c r="C1294" s="4" t="s">
        <v>41</v>
      </c>
      <c r="D1294" s="4" t="s">
        <v>46</v>
      </c>
      <c r="E1294" s="4">
        <v>195.46</v>
      </c>
    </row>
    <row r="1295" spans="2:5" hidden="1" x14ac:dyDescent="0.25">
      <c r="B1295" s="21">
        <v>40242</v>
      </c>
      <c r="C1295" s="4" t="s">
        <v>40</v>
      </c>
      <c r="D1295" s="4" t="s">
        <v>47</v>
      </c>
      <c r="E1295" s="4">
        <v>16.96</v>
      </c>
    </row>
    <row r="1296" spans="2:5" hidden="1" x14ac:dyDescent="0.25">
      <c r="B1296" s="21">
        <v>40254</v>
      </c>
      <c r="C1296" s="4" t="s">
        <v>43</v>
      </c>
      <c r="D1296" s="4" t="s">
        <v>44</v>
      </c>
      <c r="E1296" s="4">
        <v>95.82</v>
      </c>
    </row>
    <row r="1297" spans="2:5" hidden="1" x14ac:dyDescent="0.25">
      <c r="B1297" s="21">
        <v>40281</v>
      </c>
      <c r="C1297" s="4" t="s">
        <v>42</v>
      </c>
      <c r="D1297" s="4" t="s">
        <v>49</v>
      </c>
      <c r="E1297" s="4">
        <v>113.05</v>
      </c>
    </row>
    <row r="1298" spans="2:5" hidden="1" x14ac:dyDescent="0.25">
      <c r="B1298" s="21">
        <v>40257</v>
      </c>
      <c r="C1298" s="4" t="s">
        <v>39</v>
      </c>
      <c r="D1298" s="4" t="s">
        <v>47</v>
      </c>
      <c r="E1298" s="4">
        <v>20.62</v>
      </c>
    </row>
    <row r="1299" spans="2:5" hidden="1" x14ac:dyDescent="0.25">
      <c r="B1299" s="21">
        <v>40492</v>
      </c>
      <c r="C1299" s="4" t="s">
        <v>39</v>
      </c>
      <c r="D1299" s="4" t="s">
        <v>46</v>
      </c>
      <c r="E1299" s="4">
        <v>180.32</v>
      </c>
    </row>
    <row r="1300" spans="2:5" hidden="1" x14ac:dyDescent="0.25">
      <c r="B1300" s="21">
        <v>40477</v>
      </c>
      <c r="C1300" s="4" t="s">
        <v>42</v>
      </c>
      <c r="D1300" s="4" t="s">
        <v>46</v>
      </c>
      <c r="E1300" s="4">
        <v>161.5</v>
      </c>
    </row>
    <row r="1301" spans="2:5" hidden="1" x14ac:dyDescent="0.25">
      <c r="B1301" s="21">
        <v>40312</v>
      </c>
      <c r="C1301" s="4" t="s">
        <v>42</v>
      </c>
      <c r="D1301" s="4" t="s">
        <v>48</v>
      </c>
      <c r="E1301" s="4">
        <v>67.489999999999995</v>
      </c>
    </row>
    <row r="1302" spans="2:5" hidden="1" x14ac:dyDescent="0.25">
      <c r="B1302" s="21">
        <v>40371</v>
      </c>
      <c r="C1302" s="4" t="s">
        <v>39</v>
      </c>
      <c r="D1302" s="4" t="s">
        <v>47</v>
      </c>
      <c r="E1302" s="4">
        <v>210.38</v>
      </c>
    </row>
    <row r="1303" spans="2:5" hidden="1" x14ac:dyDescent="0.25">
      <c r="B1303" s="21">
        <v>40261</v>
      </c>
      <c r="C1303" s="4" t="s">
        <v>39</v>
      </c>
      <c r="D1303" s="4" t="s">
        <v>46</v>
      </c>
      <c r="E1303" s="4">
        <v>75.150000000000006</v>
      </c>
    </row>
    <row r="1304" spans="2:5" hidden="1" x14ac:dyDescent="0.25">
      <c r="B1304" s="21">
        <v>40340</v>
      </c>
      <c r="C1304" s="4" t="s">
        <v>42</v>
      </c>
      <c r="D1304" s="4" t="s">
        <v>46</v>
      </c>
      <c r="E1304" s="4">
        <v>41.73</v>
      </c>
    </row>
    <row r="1305" spans="2:5" hidden="1" x14ac:dyDescent="0.25">
      <c r="B1305" s="21">
        <v>40181</v>
      </c>
      <c r="C1305" s="4" t="s">
        <v>39</v>
      </c>
      <c r="D1305" s="4" t="s">
        <v>46</v>
      </c>
      <c r="E1305" s="4">
        <v>71.91</v>
      </c>
    </row>
    <row r="1306" spans="2:5" hidden="1" x14ac:dyDescent="0.25">
      <c r="B1306" s="21">
        <v>40323</v>
      </c>
      <c r="C1306" s="4" t="s">
        <v>42</v>
      </c>
      <c r="D1306" s="4" t="s">
        <v>48</v>
      </c>
      <c r="E1306" s="4">
        <v>61.22</v>
      </c>
    </row>
    <row r="1307" spans="2:5" hidden="1" x14ac:dyDescent="0.25">
      <c r="B1307" s="21">
        <v>40273</v>
      </c>
      <c r="C1307" s="4" t="s">
        <v>41</v>
      </c>
      <c r="D1307" s="4" t="s">
        <v>48</v>
      </c>
      <c r="E1307" s="4">
        <v>54.99</v>
      </c>
    </row>
    <row r="1308" spans="2:5" hidden="1" x14ac:dyDescent="0.25">
      <c r="B1308" s="21">
        <v>40206</v>
      </c>
      <c r="C1308" s="4" t="s">
        <v>40</v>
      </c>
      <c r="D1308" s="4" t="s">
        <v>47</v>
      </c>
      <c r="E1308" s="4">
        <v>157.16</v>
      </c>
    </row>
    <row r="1309" spans="2:5" hidden="1" x14ac:dyDescent="0.25">
      <c r="B1309" s="21">
        <v>40523</v>
      </c>
      <c r="C1309" s="4" t="s">
        <v>43</v>
      </c>
      <c r="D1309" s="4" t="s">
        <v>45</v>
      </c>
      <c r="E1309" s="4">
        <v>30.33</v>
      </c>
    </row>
    <row r="1310" spans="2:5" hidden="1" x14ac:dyDescent="0.25">
      <c r="B1310" s="21">
        <v>40326</v>
      </c>
      <c r="C1310" s="4" t="s">
        <v>41</v>
      </c>
      <c r="D1310" s="4" t="s">
        <v>45</v>
      </c>
      <c r="E1310" s="4">
        <v>33.520000000000003</v>
      </c>
    </row>
    <row r="1311" spans="2:5" hidden="1" x14ac:dyDescent="0.25">
      <c r="B1311" s="21">
        <v>40213</v>
      </c>
      <c r="C1311" s="4" t="s">
        <v>39</v>
      </c>
      <c r="D1311" s="4" t="s">
        <v>45</v>
      </c>
      <c r="E1311" s="4">
        <v>196.84</v>
      </c>
    </row>
    <row r="1312" spans="2:5" hidden="1" x14ac:dyDescent="0.25">
      <c r="B1312" s="21">
        <v>40328</v>
      </c>
      <c r="C1312" s="4" t="s">
        <v>41</v>
      </c>
      <c r="D1312" s="4" t="s">
        <v>45</v>
      </c>
      <c r="E1312" s="4">
        <v>51.83</v>
      </c>
    </row>
    <row r="1313" spans="2:5" hidden="1" x14ac:dyDescent="0.25">
      <c r="B1313" s="21">
        <v>40396</v>
      </c>
      <c r="C1313" s="4" t="s">
        <v>41</v>
      </c>
      <c r="D1313" s="4" t="s">
        <v>48</v>
      </c>
      <c r="E1313" s="4">
        <v>149.72</v>
      </c>
    </row>
    <row r="1314" spans="2:5" hidden="1" x14ac:dyDescent="0.25">
      <c r="B1314" s="21">
        <v>40237</v>
      </c>
      <c r="C1314" s="4" t="s">
        <v>38</v>
      </c>
      <c r="D1314" s="4" t="s">
        <v>45</v>
      </c>
      <c r="E1314" s="4">
        <v>151.34</v>
      </c>
    </row>
    <row r="1315" spans="2:5" hidden="1" x14ac:dyDescent="0.25">
      <c r="B1315" s="21">
        <v>40187</v>
      </c>
      <c r="C1315" s="4" t="s">
        <v>43</v>
      </c>
      <c r="D1315" s="4" t="s">
        <v>47</v>
      </c>
      <c r="E1315" s="4">
        <v>48.5</v>
      </c>
    </row>
    <row r="1316" spans="2:5" hidden="1" x14ac:dyDescent="0.25">
      <c r="B1316" s="21">
        <v>40522</v>
      </c>
      <c r="C1316" s="4" t="s">
        <v>38</v>
      </c>
      <c r="D1316" s="4" t="s">
        <v>47</v>
      </c>
      <c r="E1316" s="4">
        <v>174.86</v>
      </c>
    </row>
    <row r="1317" spans="2:5" hidden="1" x14ac:dyDescent="0.25">
      <c r="B1317" s="21">
        <v>40235</v>
      </c>
      <c r="C1317" s="4" t="s">
        <v>42</v>
      </c>
      <c r="D1317" s="4" t="s">
        <v>45</v>
      </c>
      <c r="E1317" s="4">
        <v>190.89</v>
      </c>
    </row>
    <row r="1318" spans="2:5" hidden="1" x14ac:dyDescent="0.25">
      <c r="B1318" s="21">
        <v>40498</v>
      </c>
      <c r="C1318" s="4" t="s">
        <v>42</v>
      </c>
      <c r="D1318" s="4" t="s">
        <v>45</v>
      </c>
      <c r="E1318" s="4">
        <v>172.11</v>
      </c>
    </row>
    <row r="1319" spans="2:5" hidden="1" x14ac:dyDescent="0.25">
      <c r="B1319" s="21">
        <v>40533</v>
      </c>
      <c r="C1319" s="4" t="s">
        <v>41</v>
      </c>
      <c r="D1319" s="4" t="s">
        <v>49</v>
      </c>
      <c r="E1319" s="4">
        <v>129.28</v>
      </c>
    </row>
    <row r="1320" spans="2:5" hidden="1" x14ac:dyDescent="0.25">
      <c r="B1320" s="21">
        <v>40251</v>
      </c>
      <c r="C1320" s="4" t="s">
        <v>41</v>
      </c>
      <c r="D1320" s="4" t="s">
        <v>45</v>
      </c>
      <c r="E1320" s="4">
        <v>197.51</v>
      </c>
    </row>
    <row r="1321" spans="2:5" hidden="1" x14ac:dyDescent="0.25">
      <c r="B1321" s="21">
        <v>40355</v>
      </c>
      <c r="C1321" s="4" t="s">
        <v>43</v>
      </c>
      <c r="D1321" s="4" t="s">
        <v>46</v>
      </c>
      <c r="E1321" s="4">
        <v>149.28</v>
      </c>
    </row>
    <row r="1322" spans="2:5" hidden="1" x14ac:dyDescent="0.25">
      <c r="B1322" s="21">
        <v>40352</v>
      </c>
      <c r="C1322" s="4" t="s">
        <v>38</v>
      </c>
      <c r="D1322" s="4" t="s">
        <v>48</v>
      </c>
      <c r="E1322" s="4">
        <v>35.96</v>
      </c>
    </row>
    <row r="1323" spans="2:5" hidden="1" x14ac:dyDescent="0.25">
      <c r="B1323" s="21">
        <v>40367</v>
      </c>
      <c r="C1323" s="4" t="s">
        <v>38</v>
      </c>
      <c r="D1323" s="4" t="s">
        <v>49</v>
      </c>
      <c r="E1323" s="4">
        <v>131.69999999999999</v>
      </c>
    </row>
    <row r="1324" spans="2:5" hidden="1" x14ac:dyDescent="0.25">
      <c r="B1324" s="21">
        <v>40292</v>
      </c>
      <c r="C1324" s="4" t="s">
        <v>42</v>
      </c>
      <c r="D1324" s="4" t="s">
        <v>49</v>
      </c>
      <c r="E1324" s="4">
        <v>167.29</v>
      </c>
    </row>
    <row r="1325" spans="2:5" hidden="1" x14ac:dyDescent="0.25">
      <c r="B1325" s="21">
        <v>40543</v>
      </c>
      <c r="C1325" s="4" t="s">
        <v>41</v>
      </c>
      <c r="D1325" s="4" t="s">
        <v>45</v>
      </c>
      <c r="E1325" s="4">
        <v>161.12</v>
      </c>
    </row>
    <row r="1326" spans="2:5" hidden="1" x14ac:dyDescent="0.25">
      <c r="B1326" s="21">
        <v>40357</v>
      </c>
      <c r="C1326" s="4" t="s">
        <v>41</v>
      </c>
      <c r="D1326" s="4" t="s">
        <v>47</v>
      </c>
      <c r="E1326" s="4">
        <v>45.38</v>
      </c>
    </row>
    <row r="1327" spans="2:5" hidden="1" x14ac:dyDescent="0.25">
      <c r="B1327" s="21">
        <v>40390</v>
      </c>
      <c r="C1327" s="4" t="s">
        <v>38</v>
      </c>
      <c r="D1327" s="4" t="s">
        <v>48</v>
      </c>
      <c r="E1327" s="4">
        <v>25.73</v>
      </c>
    </row>
    <row r="1328" spans="2:5" hidden="1" x14ac:dyDescent="0.25">
      <c r="B1328" s="21">
        <v>40400</v>
      </c>
      <c r="C1328" s="4" t="s">
        <v>40</v>
      </c>
      <c r="D1328" s="4" t="s">
        <v>49</v>
      </c>
      <c r="E1328" s="4">
        <v>77.77</v>
      </c>
    </row>
    <row r="1329" spans="2:5" hidden="1" x14ac:dyDescent="0.25">
      <c r="B1329" s="21">
        <v>40307</v>
      </c>
      <c r="C1329" s="4" t="s">
        <v>41</v>
      </c>
      <c r="D1329" s="4" t="s">
        <v>45</v>
      </c>
      <c r="E1329" s="4">
        <v>136.30000000000001</v>
      </c>
    </row>
    <row r="1330" spans="2:5" hidden="1" x14ac:dyDescent="0.25">
      <c r="B1330" s="21">
        <v>40253</v>
      </c>
      <c r="C1330" s="4" t="s">
        <v>43</v>
      </c>
      <c r="D1330" s="4" t="s">
        <v>47</v>
      </c>
      <c r="E1330" s="4">
        <v>155.86000000000001</v>
      </c>
    </row>
    <row r="1331" spans="2:5" hidden="1" x14ac:dyDescent="0.25">
      <c r="B1331" s="21">
        <v>40215</v>
      </c>
      <c r="C1331" s="4" t="s">
        <v>43</v>
      </c>
      <c r="D1331" s="4" t="s">
        <v>49</v>
      </c>
      <c r="E1331" s="4">
        <v>39.07</v>
      </c>
    </row>
    <row r="1332" spans="2:5" hidden="1" x14ac:dyDescent="0.25">
      <c r="B1332" s="21">
        <v>40395</v>
      </c>
      <c r="C1332" s="4" t="s">
        <v>40</v>
      </c>
      <c r="D1332" s="4" t="s">
        <v>49</v>
      </c>
      <c r="E1332" s="4">
        <v>81.99</v>
      </c>
    </row>
    <row r="1333" spans="2:5" hidden="1" x14ac:dyDescent="0.25">
      <c r="B1333" s="21">
        <v>40360</v>
      </c>
      <c r="C1333" s="4" t="s">
        <v>40</v>
      </c>
      <c r="D1333" s="4" t="s">
        <v>49</v>
      </c>
      <c r="E1333" s="4">
        <v>107.97</v>
      </c>
    </row>
    <row r="1334" spans="2:5" hidden="1" x14ac:dyDescent="0.25">
      <c r="B1334" s="21">
        <v>40289</v>
      </c>
      <c r="C1334" s="4" t="s">
        <v>42</v>
      </c>
      <c r="D1334" s="4" t="s">
        <v>44</v>
      </c>
      <c r="E1334" s="4">
        <v>165.31</v>
      </c>
    </row>
    <row r="1335" spans="2:5" hidden="1" x14ac:dyDescent="0.25">
      <c r="B1335" s="21">
        <v>40188</v>
      </c>
      <c r="C1335" s="4" t="s">
        <v>40</v>
      </c>
      <c r="D1335" s="4" t="s">
        <v>44</v>
      </c>
      <c r="E1335" s="4">
        <v>203.31</v>
      </c>
    </row>
    <row r="1336" spans="2:5" hidden="1" x14ac:dyDescent="0.25">
      <c r="B1336" s="21">
        <v>40345</v>
      </c>
      <c r="C1336" s="4" t="s">
        <v>41</v>
      </c>
      <c r="D1336" s="4" t="s">
        <v>45</v>
      </c>
      <c r="E1336" s="4">
        <v>146.68</v>
      </c>
    </row>
    <row r="1337" spans="2:5" hidden="1" x14ac:dyDescent="0.25">
      <c r="B1337" s="21">
        <v>40307</v>
      </c>
      <c r="C1337" s="4" t="s">
        <v>41</v>
      </c>
      <c r="D1337" s="4" t="s">
        <v>47</v>
      </c>
      <c r="E1337" s="4">
        <v>148.77000000000001</v>
      </c>
    </row>
    <row r="1338" spans="2:5" hidden="1" x14ac:dyDescent="0.25">
      <c r="B1338" s="21">
        <v>40511</v>
      </c>
      <c r="C1338" s="4" t="s">
        <v>38</v>
      </c>
      <c r="D1338" s="4" t="s">
        <v>45</v>
      </c>
      <c r="E1338" s="4">
        <v>46.49</v>
      </c>
    </row>
    <row r="1339" spans="2:5" hidden="1" x14ac:dyDescent="0.25">
      <c r="B1339" s="21">
        <v>40417</v>
      </c>
      <c r="C1339" s="4" t="s">
        <v>39</v>
      </c>
      <c r="D1339" s="4" t="s">
        <v>47</v>
      </c>
      <c r="E1339" s="4">
        <v>126.05</v>
      </c>
    </row>
    <row r="1340" spans="2:5" hidden="1" x14ac:dyDescent="0.25">
      <c r="B1340" s="21">
        <v>40528</v>
      </c>
      <c r="C1340" s="4" t="s">
        <v>41</v>
      </c>
      <c r="D1340" s="4" t="s">
        <v>47</v>
      </c>
      <c r="E1340" s="4">
        <v>173.85</v>
      </c>
    </row>
    <row r="1341" spans="2:5" hidden="1" x14ac:dyDescent="0.25">
      <c r="B1341" s="21">
        <v>40253</v>
      </c>
      <c r="C1341" s="4" t="s">
        <v>42</v>
      </c>
      <c r="D1341" s="4" t="s">
        <v>44</v>
      </c>
      <c r="E1341" s="4">
        <v>67.47</v>
      </c>
    </row>
    <row r="1342" spans="2:5" hidden="1" x14ac:dyDescent="0.25">
      <c r="B1342" s="21">
        <v>40249</v>
      </c>
      <c r="C1342" s="4" t="s">
        <v>40</v>
      </c>
      <c r="D1342" s="4" t="s">
        <v>45</v>
      </c>
      <c r="E1342" s="4">
        <v>137.58000000000001</v>
      </c>
    </row>
    <row r="1343" spans="2:5" hidden="1" x14ac:dyDescent="0.25">
      <c r="B1343" s="21">
        <v>40234</v>
      </c>
      <c r="C1343" s="4" t="s">
        <v>42</v>
      </c>
      <c r="D1343" s="4" t="s">
        <v>48</v>
      </c>
      <c r="E1343" s="4">
        <v>195.54</v>
      </c>
    </row>
    <row r="1344" spans="2:5" hidden="1" x14ac:dyDescent="0.25">
      <c r="B1344" s="21">
        <v>40393</v>
      </c>
      <c r="C1344" s="4" t="s">
        <v>43</v>
      </c>
      <c r="D1344" s="4" t="s">
        <v>46</v>
      </c>
      <c r="E1344" s="4">
        <v>24.2</v>
      </c>
    </row>
    <row r="1345" spans="2:5" hidden="1" x14ac:dyDescent="0.25">
      <c r="B1345" s="21">
        <v>40327</v>
      </c>
      <c r="C1345" s="4" t="s">
        <v>40</v>
      </c>
      <c r="D1345" s="4" t="s">
        <v>47</v>
      </c>
      <c r="E1345" s="4">
        <v>30.2</v>
      </c>
    </row>
    <row r="1346" spans="2:5" hidden="1" x14ac:dyDescent="0.25">
      <c r="B1346" s="21">
        <v>40450</v>
      </c>
      <c r="C1346" s="4" t="s">
        <v>41</v>
      </c>
      <c r="D1346" s="4" t="s">
        <v>47</v>
      </c>
      <c r="E1346" s="4">
        <v>162</v>
      </c>
    </row>
    <row r="1347" spans="2:5" hidden="1" x14ac:dyDescent="0.25">
      <c r="B1347" s="21">
        <v>40297</v>
      </c>
      <c r="C1347" s="4" t="s">
        <v>41</v>
      </c>
      <c r="D1347" s="4" t="s">
        <v>49</v>
      </c>
      <c r="E1347" s="4">
        <v>106.64</v>
      </c>
    </row>
    <row r="1348" spans="2:5" hidden="1" x14ac:dyDescent="0.25">
      <c r="B1348" s="21">
        <v>40257</v>
      </c>
      <c r="C1348" s="4" t="s">
        <v>42</v>
      </c>
      <c r="D1348" s="4" t="s">
        <v>48</v>
      </c>
      <c r="E1348" s="4">
        <v>210.15</v>
      </c>
    </row>
    <row r="1349" spans="2:5" hidden="1" x14ac:dyDescent="0.25">
      <c r="B1349" s="21">
        <v>40245</v>
      </c>
      <c r="C1349" s="4" t="s">
        <v>41</v>
      </c>
      <c r="D1349" s="4" t="s">
        <v>49</v>
      </c>
      <c r="E1349" s="4">
        <v>90</v>
      </c>
    </row>
    <row r="1350" spans="2:5" hidden="1" x14ac:dyDescent="0.25">
      <c r="B1350" s="21">
        <v>40468</v>
      </c>
      <c r="C1350" s="4" t="s">
        <v>42</v>
      </c>
      <c r="D1350" s="4" t="s">
        <v>45</v>
      </c>
      <c r="E1350" s="4">
        <v>186.23</v>
      </c>
    </row>
    <row r="1351" spans="2:5" hidden="1" x14ac:dyDescent="0.25">
      <c r="B1351" s="21">
        <v>40220</v>
      </c>
      <c r="C1351" s="4" t="s">
        <v>41</v>
      </c>
      <c r="D1351" s="4" t="s">
        <v>46</v>
      </c>
      <c r="E1351" s="4">
        <v>145.91999999999999</v>
      </c>
    </row>
    <row r="1352" spans="2:5" hidden="1" x14ac:dyDescent="0.25">
      <c r="B1352" s="21">
        <v>40471</v>
      </c>
      <c r="C1352" s="4" t="s">
        <v>39</v>
      </c>
      <c r="D1352" s="4" t="s">
        <v>48</v>
      </c>
      <c r="E1352" s="4">
        <v>80.28</v>
      </c>
    </row>
    <row r="1353" spans="2:5" hidden="1" x14ac:dyDescent="0.25">
      <c r="B1353" s="21">
        <v>40324</v>
      </c>
      <c r="C1353" s="4" t="s">
        <v>42</v>
      </c>
      <c r="D1353" s="4" t="s">
        <v>44</v>
      </c>
      <c r="E1353" s="4">
        <v>73.97</v>
      </c>
    </row>
    <row r="1354" spans="2:5" hidden="1" x14ac:dyDescent="0.25">
      <c r="B1354" s="21">
        <v>40195</v>
      </c>
      <c r="C1354" s="4" t="s">
        <v>38</v>
      </c>
      <c r="D1354" s="4" t="s">
        <v>47</v>
      </c>
      <c r="E1354" s="4">
        <v>121.96</v>
      </c>
    </row>
    <row r="1355" spans="2:5" hidden="1" x14ac:dyDescent="0.25">
      <c r="B1355" s="21">
        <v>40535</v>
      </c>
      <c r="C1355" s="4" t="s">
        <v>42</v>
      </c>
      <c r="D1355" s="4" t="s">
        <v>47</v>
      </c>
      <c r="E1355" s="4">
        <v>183.51</v>
      </c>
    </row>
    <row r="1356" spans="2:5" hidden="1" x14ac:dyDescent="0.25">
      <c r="B1356" s="21">
        <v>40321</v>
      </c>
      <c r="C1356" s="4" t="s">
        <v>39</v>
      </c>
      <c r="D1356" s="4" t="s">
        <v>47</v>
      </c>
      <c r="E1356" s="4">
        <v>148.76</v>
      </c>
    </row>
    <row r="1357" spans="2:5" hidden="1" x14ac:dyDescent="0.25">
      <c r="B1357" s="21">
        <v>40536</v>
      </c>
      <c r="C1357" s="4" t="s">
        <v>43</v>
      </c>
      <c r="D1357" s="4" t="s">
        <v>49</v>
      </c>
      <c r="E1357" s="4">
        <v>169.52</v>
      </c>
    </row>
    <row r="1358" spans="2:5" hidden="1" x14ac:dyDescent="0.25">
      <c r="B1358" s="21">
        <v>40444</v>
      </c>
      <c r="C1358" s="4" t="s">
        <v>40</v>
      </c>
      <c r="D1358" s="4" t="s">
        <v>45</v>
      </c>
      <c r="E1358" s="4">
        <v>131.03</v>
      </c>
    </row>
    <row r="1359" spans="2:5" hidden="1" x14ac:dyDescent="0.25">
      <c r="B1359" s="21">
        <v>40189</v>
      </c>
      <c r="C1359" s="4" t="s">
        <v>39</v>
      </c>
      <c r="D1359" s="4" t="s">
        <v>48</v>
      </c>
      <c r="E1359" s="4">
        <v>176.85</v>
      </c>
    </row>
    <row r="1360" spans="2:5" hidden="1" x14ac:dyDescent="0.25">
      <c r="B1360" s="21">
        <v>40538</v>
      </c>
      <c r="C1360" s="4" t="s">
        <v>42</v>
      </c>
      <c r="D1360" s="4" t="s">
        <v>45</v>
      </c>
      <c r="E1360" s="4">
        <v>162.18</v>
      </c>
    </row>
    <row r="1361" spans="2:5" hidden="1" x14ac:dyDescent="0.25">
      <c r="B1361" s="21">
        <v>40270</v>
      </c>
      <c r="C1361" s="4" t="s">
        <v>38</v>
      </c>
      <c r="D1361" s="4" t="s">
        <v>49</v>
      </c>
      <c r="E1361" s="4">
        <v>35.14</v>
      </c>
    </row>
    <row r="1362" spans="2:5" hidden="1" x14ac:dyDescent="0.25">
      <c r="B1362" s="21">
        <v>40394</v>
      </c>
      <c r="C1362" s="4" t="s">
        <v>39</v>
      </c>
      <c r="D1362" s="4" t="s">
        <v>47</v>
      </c>
      <c r="E1362" s="4">
        <v>36.770000000000003</v>
      </c>
    </row>
    <row r="1363" spans="2:5" hidden="1" x14ac:dyDescent="0.25">
      <c r="B1363" s="21">
        <v>40532</v>
      </c>
      <c r="C1363" s="4" t="s">
        <v>39</v>
      </c>
      <c r="D1363" s="4" t="s">
        <v>45</v>
      </c>
      <c r="E1363" s="4">
        <v>143.19999999999999</v>
      </c>
    </row>
    <row r="1364" spans="2:5" hidden="1" x14ac:dyDescent="0.25">
      <c r="B1364" s="21">
        <v>40421</v>
      </c>
      <c r="C1364" s="4" t="s">
        <v>41</v>
      </c>
      <c r="D1364" s="4" t="s">
        <v>47</v>
      </c>
      <c r="E1364" s="4">
        <v>65.63</v>
      </c>
    </row>
    <row r="1365" spans="2:5" hidden="1" x14ac:dyDescent="0.25">
      <c r="B1365" s="21">
        <v>40383</v>
      </c>
      <c r="C1365" s="4" t="s">
        <v>38</v>
      </c>
      <c r="D1365" s="4" t="s">
        <v>48</v>
      </c>
      <c r="E1365" s="4">
        <v>148.62</v>
      </c>
    </row>
    <row r="1366" spans="2:5" hidden="1" x14ac:dyDescent="0.25">
      <c r="B1366" s="21">
        <v>40542</v>
      </c>
      <c r="C1366" s="4" t="s">
        <v>40</v>
      </c>
      <c r="D1366" s="4" t="s">
        <v>45</v>
      </c>
      <c r="E1366" s="4">
        <v>81.2</v>
      </c>
    </row>
    <row r="1367" spans="2:5" hidden="1" x14ac:dyDescent="0.25">
      <c r="B1367" s="21">
        <v>40529</v>
      </c>
      <c r="C1367" s="4" t="s">
        <v>42</v>
      </c>
      <c r="D1367" s="4" t="s">
        <v>46</v>
      </c>
      <c r="E1367" s="4">
        <v>130.1</v>
      </c>
    </row>
    <row r="1368" spans="2:5" hidden="1" x14ac:dyDescent="0.25">
      <c r="B1368" s="21">
        <v>40312</v>
      </c>
      <c r="C1368" s="4" t="s">
        <v>42</v>
      </c>
      <c r="D1368" s="4" t="s">
        <v>48</v>
      </c>
      <c r="E1368" s="4">
        <v>186.72</v>
      </c>
    </row>
    <row r="1369" spans="2:5" hidden="1" x14ac:dyDescent="0.25">
      <c r="B1369" s="21">
        <v>40478</v>
      </c>
      <c r="C1369" s="4" t="s">
        <v>39</v>
      </c>
      <c r="D1369" s="4" t="s">
        <v>48</v>
      </c>
      <c r="E1369" s="4">
        <v>108.68</v>
      </c>
    </row>
    <row r="1370" spans="2:5" hidden="1" x14ac:dyDescent="0.25">
      <c r="B1370" s="21">
        <v>40254</v>
      </c>
      <c r="C1370" s="4" t="s">
        <v>42</v>
      </c>
      <c r="D1370" s="4" t="s">
        <v>47</v>
      </c>
      <c r="E1370" s="4">
        <v>58.43</v>
      </c>
    </row>
    <row r="1371" spans="2:5" hidden="1" x14ac:dyDescent="0.25">
      <c r="B1371" s="21">
        <v>40505</v>
      </c>
      <c r="C1371" s="4" t="s">
        <v>39</v>
      </c>
      <c r="D1371" s="4" t="s">
        <v>48</v>
      </c>
      <c r="E1371" s="4">
        <v>194.55</v>
      </c>
    </row>
    <row r="1372" spans="2:5" hidden="1" x14ac:dyDescent="0.25">
      <c r="B1372" s="21">
        <v>40232</v>
      </c>
      <c r="C1372" s="4" t="s">
        <v>39</v>
      </c>
      <c r="D1372" s="4" t="s">
        <v>48</v>
      </c>
      <c r="E1372" s="4">
        <v>56.33</v>
      </c>
    </row>
    <row r="1373" spans="2:5" hidden="1" x14ac:dyDescent="0.25">
      <c r="B1373" s="21">
        <v>40462</v>
      </c>
      <c r="C1373" s="4" t="s">
        <v>42</v>
      </c>
      <c r="D1373" s="4" t="s">
        <v>46</v>
      </c>
      <c r="E1373" s="4">
        <v>96.47</v>
      </c>
    </row>
    <row r="1374" spans="2:5" hidden="1" x14ac:dyDescent="0.25">
      <c r="B1374" s="21">
        <v>40185</v>
      </c>
      <c r="C1374" s="4" t="s">
        <v>39</v>
      </c>
      <c r="D1374" s="4" t="s">
        <v>48</v>
      </c>
      <c r="E1374" s="4">
        <v>33.49</v>
      </c>
    </row>
    <row r="1375" spans="2:5" hidden="1" x14ac:dyDescent="0.25">
      <c r="B1375" s="21">
        <v>40453</v>
      </c>
      <c r="C1375" s="4" t="s">
        <v>41</v>
      </c>
      <c r="D1375" s="4" t="s">
        <v>49</v>
      </c>
      <c r="E1375" s="4">
        <v>171.01</v>
      </c>
    </row>
    <row r="1376" spans="2:5" hidden="1" x14ac:dyDescent="0.25">
      <c r="B1376" s="21">
        <v>40271</v>
      </c>
      <c r="C1376" s="4" t="s">
        <v>43</v>
      </c>
      <c r="D1376" s="4" t="s">
        <v>44</v>
      </c>
      <c r="E1376" s="4">
        <v>99.15</v>
      </c>
    </row>
    <row r="1377" spans="2:5" hidden="1" x14ac:dyDescent="0.25">
      <c r="B1377" s="21">
        <v>40277</v>
      </c>
      <c r="C1377" s="4" t="s">
        <v>43</v>
      </c>
      <c r="D1377" s="4" t="s">
        <v>44</v>
      </c>
      <c r="E1377" s="4">
        <v>137</v>
      </c>
    </row>
    <row r="1378" spans="2:5" hidden="1" x14ac:dyDescent="0.25">
      <c r="B1378" s="21">
        <v>40389</v>
      </c>
      <c r="C1378" s="4" t="s">
        <v>38</v>
      </c>
      <c r="D1378" s="4" t="s">
        <v>46</v>
      </c>
      <c r="E1378" s="4">
        <v>20.98</v>
      </c>
    </row>
    <row r="1379" spans="2:5" hidden="1" x14ac:dyDescent="0.25">
      <c r="B1379" s="21">
        <v>40302</v>
      </c>
      <c r="C1379" s="4" t="s">
        <v>42</v>
      </c>
      <c r="D1379" s="4" t="s">
        <v>45</v>
      </c>
      <c r="E1379" s="4">
        <v>62.2</v>
      </c>
    </row>
    <row r="1380" spans="2:5" hidden="1" x14ac:dyDescent="0.25">
      <c r="B1380" s="21">
        <v>40272</v>
      </c>
      <c r="C1380" s="4" t="s">
        <v>39</v>
      </c>
      <c r="D1380" s="4" t="s">
        <v>46</v>
      </c>
      <c r="E1380" s="4">
        <v>181.06</v>
      </c>
    </row>
    <row r="1381" spans="2:5" hidden="1" x14ac:dyDescent="0.25">
      <c r="B1381" s="21">
        <v>40374</v>
      </c>
      <c r="C1381" s="4" t="s">
        <v>42</v>
      </c>
      <c r="D1381" s="4" t="s">
        <v>48</v>
      </c>
      <c r="E1381" s="4">
        <v>144.78</v>
      </c>
    </row>
    <row r="1382" spans="2:5" hidden="1" x14ac:dyDescent="0.25">
      <c r="B1382" s="21">
        <v>40275</v>
      </c>
      <c r="C1382" s="4" t="s">
        <v>38</v>
      </c>
      <c r="D1382" s="4" t="s">
        <v>49</v>
      </c>
      <c r="E1382" s="4">
        <v>204.93</v>
      </c>
    </row>
    <row r="1383" spans="2:5" hidden="1" x14ac:dyDescent="0.25">
      <c r="B1383" s="21">
        <v>40435</v>
      </c>
      <c r="C1383" s="4" t="s">
        <v>38</v>
      </c>
      <c r="D1383" s="4" t="s">
        <v>44</v>
      </c>
      <c r="E1383" s="4">
        <v>143.49</v>
      </c>
    </row>
    <row r="1384" spans="2:5" hidden="1" x14ac:dyDescent="0.25">
      <c r="B1384" s="21">
        <v>40186</v>
      </c>
      <c r="C1384" s="4" t="s">
        <v>42</v>
      </c>
      <c r="D1384" s="4" t="s">
        <v>46</v>
      </c>
      <c r="E1384" s="4">
        <v>173.7</v>
      </c>
    </row>
    <row r="1385" spans="2:5" hidden="1" x14ac:dyDescent="0.25">
      <c r="B1385" s="21">
        <v>40476</v>
      </c>
      <c r="C1385" s="4" t="s">
        <v>42</v>
      </c>
      <c r="D1385" s="4" t="s">
        <v>44</v>
      </c>
      <c r="E1385" s="4">
        <v>137.91</v>
      </c>
    </row>
    <row r="1386" spans="2:5" hidden="1" x14ac:dyDescent="0.25">
      <c r="B1386" s="21">
        <v>40340</v>
      </c>
      <c r="C1386" s="4" t="s">
        <v>39</v>
      </c>
      <c r="D1386" s="4" t="s">
        <v>45</v>
      </c>
      <c r="E1386" s="4">
        <v>133.11000000000001</v>
      </c>
    </row>
    <row r="1387" spans="2:5" hidden="1" x14ac:dyDescent="0.25">
      <c r="B1387" s="21">
        <v>40432</v>
      </c>
      <c r="C1387" s="4" t="s">
        <v>40</v>
      </c>
      <c r="D1387" s="4" t="s">
        <v>46</v>
      </c>
      <c r="E1387" s="4">
        <v>211.33</v>
      </c>
    </row>
    <row r="1388" spans="2:5" hidden="1" x14ac:dyDescent="0.25">
      <c r="B1388" s="21">
        <v>40386</v>
      </c>
      <c r="C1388" s="4" t="s">
        <v>39</v>
      </c>
      <c r="D1388" s="4" t="s">
        <v>49</v>
      </c>
      <c r="E1388" s="4">
        <v>203.91</v>
      </c>
    </row>
    <row r="1389" spans="2:5" hidden="1" x14ac:dyDescent="0.25">
      <c r="B1389" s="21">
        <v>40182</v>
      </c>
      <c r="C1389" s="4" t="s">
        <v>42</v>
      </c>
      <c r="D1389" s="4" t="s">
        <v>44</v>
      </c>
      <c r="E1389" s="4">
        <v>117.72</v>
      </c>
    </row>
    <row r="1390" spans="2:5" hidden="1" x14ac:dyDescent="0.25">
      <c r="B1390" s="21">
        <v>40494</v>
      </c>
      <c r="C1390" s="4" t="s">
        <v>42</v>
      </c>
      <c r="D1390" s="4" t="s">
        <v>47</v>
      </c>
      <c r="E1390" s="4">
        <v>193.14</v>
      </c>
    </row>
    <row r="1391" spans="2:5" hidden="1" x14ac:dyDescent="0.25">
      <c r="B1391" s="21">
        <v>40308</v>
      </c>
      <c r="C1391" s="4" t="s">
        <v>41</v>
      </c>
      <c r="D1391" s="4" t="s">
        <v>48</v>
      </c>
      <c r="E1391" s="4">
        <v>171.77</v>
      </c>
    </row>
    <row r="1392" spans="2:5" hidden="1" x14ac:dyDescent="0.25">
      <c r="B1392" s="21">
        <v>40524</v>
      </c>
      <c r="C1392" s="4" t="s">
        <v>43</v>
      </c>
      <c r="D1392" s="4" t="s">
        <v>44</v>
      </c>
      <c r="E1392" s="4">
        <v>62.05</v>
      </c>
    </row>
    <row r="1393" spans="2:5" hidden="1" x14ac:dyDescent="0.25">
      <c r="B1393" s="21">
        <v>40325</v>
      </c>
      <c r="C1393" s="4" t="s">
        <v>42</v>
      </c>
      <c r="D1393" s="4" t="s">
        <v>49</v>
      </c>
      <c r="E1393" s="4">
        <v>138.38</v>
      </c>
    </row>
    <row r="1394" spans="2:5" hidden="1" x14ac:dyDescent="0.25">
      <c r="B1394" s="21">
        <v>40297</v>
      </c>
      <c r="C1394" s="4" t="s">
        <v>43</v>
      </c>
      <c r="D1394" s="4" t="s">
        <v>49</v>
      </c>
      <c r="E1394" s="4">
        <v>211.12</v>
      </c>
    </row>
    <row r="1395" spans="2:5" hidden="1" x14ac:dyDescent="0.25">
      <c r="B1395" s="21">
        <v>40334</v>
      </c>
      <c r="C1395" s="4" t="s">
        <v>39</v>
      </c>
      <c r="D1395" s="4" t="s">
        <v>44</v>
      </c>
      <c r="E1395" s="4">
        <v>188</v>
      </c>
    </row>
    <row r="1396" spans="2:5" hidden="1" x14ac:dyDescent="0.25">
      <c r="B1396" s="21">
        <v>40267</v>
      </c>
      <c r="C1396" s="4" t="s">
        <v>42</v>
      </c>
      <c r="D1396" s="4" t="s">
        <v>49</v>
      </c>
      <c r="E1396" s="4">
        <v>113.29</v>
      </c>
    </row>
    <row r="1397" spans="2:5" hidden="1" x14ac:dyDescent="0.25">
      <c r="B1397" s="21">
        <v>40335</v>
      </c>
      <c r="C1397" s="4" t="s">
        <v>43</v>
      </c>
      <c r="D1397" s="4" t="s">
        <v>46</v>
      </c>
      <c r="E1397" s="4">
        <v>99.7</v>
      </c>
    </row>
    <row r="1398" spans="2:5" hidden="1" x14ac:dyDescent="0.25">
      <c r="B1398" s="21">
        <v>40471</v>
      </c>
      <c r="C1398" s="4" t="s">
        <v>43</v>
      </c>
      <c r="D1398" s="4" t="s">
        <v>48</v>
      </c>
      <c r="E1398" s="4">
        <v>175.18</v>
      </c>
    </row>
    <row r="1399" spans="2:5" hidden="1" x14ac:dyDescent="0.25">
      <c r="B1399" s="21">
        <v>40208</v>
      </c>
      <c r="C1399" s="4" t="s">
        <v>39</v>
      </c>
      <c r="D1399" s="4" t="s">
        <v>49</v>
      </c>
      <c r="E1399" s="4">
        <v>112.75</v>
      </c>
    </row>
    <row r="1400" spans="2:5" hidden="1" x14ac:dyDescent="0.25">
      <c r="B1400" s="21">
        <v>40327</v>
      </c>
      <c r="C1400" s="4" t="s">
        <v>42</v>
      </c>
      <c r="D1400" s="4" t="s">
        <v>46</v>
      </c>
      <c r="E1400" s="4">
        <v>61.56</v>
      </c>
    </row>
    <row r="1401" spans="2:5" hidden="1" x14ac:dyDescent="0.25">
      <c r="B1401" s="21">
        <v>40326</v>
      </c>
      <c r="C1401" s="4" t="s">
        <v>41</v>
      </c>
      <c r="D1401" s="4" t="s">
        <v>47</v>
      </c>
      <c r="E1401" s="4">
        <v>176.76</v>
      </c>
    </row>
    <row r="1402" spans="2:5" hidden="1" x14ac:dyDescent="0.25">
      <c r="B1402" s="21">
        <v>40301</v>
      </c>
      <c r="C1402" s="4" t="s">
        <v>40</v>
      </c>
      <c r="D1402" s="4" t="s">
        <v>48</v>
      </c>
      <c r="E1402" s="4">
        <v>102.02</v>
      </c>
    </row>
    <row r="1403" spans="2:5" hidden="1" x14ac:dyDescent="0.25">
      <c r="B1403" s="21">
        <v>40258</v>
      </c>
      <c r="C1403" s="4" t="s">
        <v>38</v>
      </c>
      <c r="D1403" s="4" t="s">
        <v>46</v>
      </c>
      <c r="E1403" s="4">
        <v>191.16</v>
      </c>
    </row>
    <row r="1404" spans="2:5" hidden="1" x14ac:dyDescent="0.25">
      <c r="B1404" s="21">
        <v>40195</v>
      </c>
      <c r="C1404" s="4" t="s">
        <v>38</v>
      </c>
      <c r="D1404" s="4" t="s">
        <v>45</v>
      </c>
      <c r="E1404" s="4">
        <v>198.01</v>
      </c>
    </row>
    <row r="1405" spans="2:5" hidden="1" x14ac:dyDescent="0.25">
      <c r="B1405" s="21">
        <v>40451</v>
      </c>
      <c r="C1405" s="4" t="s">
        <v>43</v>
      </c>
      <c r="D1405" s="4" t="s">
        <v>46</v>
      </c>
      <c r="E1405" s="4">
        <v>188.03</v>
      </c>
    </row>
    <row r="1406" spans="2:5" hidden="1" x14ac:dyDescent="0.25">
      <c r="B1406" s="21">
        <v>40457</v>
      </c>
      <c r="C1406" s="4" t="s">
        <v>42</v>
      </c>
      <c r="D1406" s="4" t="s">
        <v>49</v>
      </c>
      <c r="E1406" s="4">
        <v>38.03</v>
      </c>
    </row>
    <row r="1407" spans="2:5" hidden="1" x14ac:dyDescent="0.25">
      <c r="B1407" s="21">
        <v>40357</v>
      </c>
      <c r="C1407" s="4" t="s">
        <v>41</v>
      </c>
      <c r="D1407" s="4" t="s">
        <v>48</v>
      </c>
      <c r="E1407" s="4">
        <v>55.75</v>
      </c>
    </row>
    <row r="1408" spans="2:5" hidden="1" x14ac:dyDescent="0.25">
      <c r="B1408" s="21">
        <v>40338</v>
      </c>
      <c r="C1408" s="4" t="s">
        <v>39</v>
      </c>
      <c r="D1408" s="4" t="s">
        <v>44</v>
      </c>
      <c r="E1408" s="4">
        <v>210.01</v>
      </c>
    </row>
    <row r="1409" spans="2:5" hidden="1" x14ac:dyDescent="0.25">
      <c r="B1409" s="21">
        <v>40201</v>
      </c>
      <c r="C1409" s="4" t="s">
        <v>38</v>
      </c>
      <c r="D1409" s="4" t="s">
        <v>45</v>
      </c>
      <c r="E1409" s="4">
        <v>158.97</v>
      </c>
    </row>
    <row r="1410" spans="2:5" hidden="1" x14ac:dyDescent="0.25">
      <c r="B1410" s="21">
        <v>40282</v>
      </c>
      <c r="C1410" s="4" t="s">
        <v>41</v>
      </c>
      <c r="D1410" s="4" t="s">
        <v>44</v>
      </c>
      <c r="E1410" s="4">
        <v>99.11</v>
      </c>
    </row>
    <row r="1411" spans="2:5" hidden="1" x14ac:dyDescent="0.25">
      <c r="B1411" s="21">
        <v>40518</v>
      </c>
      <c r="C1411" s="4" t="s">
        <v>39</v>
      </c>
      <c r="D1411" s="4" t="s">
        <v>44</v>
      </c>
      <c r="E1411" s="4">
        <v>126.55</v>
      </c>
    </row>
    <row r="1412" spans="2:5" hidden="1" x14ac:dyDescent="0.25">
      <c r="B1412" s="21">
        <v>40506</v>
      </c>
      <c r="C1412" s="4" t="s">
        <v>38</v>
      </c>
      <c r="D1412" s="4" t="s">
        <v>49</v>
      </c>
      <c r="E1412" s="4">
        <v>162.13</v>
      </c>
    </row>
    <row r="1413" spans="2:5" hidden="1" x14ac:dyDescent="0.25">
      <c r="B1413" s="21">
        <v>40327</v>
      </c>
      <c r="C1413" s="4" t="s">
        <v>43</v>
      </c>
      <c r="D1413" s="4" t="s">
        <v>48</v>
      </c>
      <c r="E1413" s="4">
        <v>90.11</v>
      </c>
    </row>
    <row r="1414" spans="2:5" hidden="1" x14ac:dyDescent="0.25">
      <c r="B1414" s="21">
        <v>40335</v>
      </c>
      <c r="C1414" s="4" t="s">
        <v>42</v>
      </c>
      <c r="D1414" s="4" t="s">
        <v>48</v>
      </c>
      <c r="E1414" s="4">
        <v>96.77</v>
      </c>
    </row>
    <row r="1415" spans="2:5" hidden="1" x14ac:dyDescent="0.25">
      <c r="B1415" s="21">
        <v>40217</v>
      </c>
      <c r="C1415" s="4" t="s">
        <v>43</v>
      </c>
      <c r="D1415" s="4" t="s">
        <v>46</v>
      </c>
      <c r="E1415" s="4">
        <v>74.33</v>
      </c>
    </row>
    <row r="1416" spans="2:5" hidden="1" x14ac:dyDescent="0.25">
      <c r="B1416" s="21">
        <v>40488</v>
      </c>
      <c r="C1416" s="4" t="s">
        <v>43</v>
      </c>
      <c r="D1416" s="4" t="s">
        <v>46</v>
      </c>
      <c r="E1416" s="4">
        <v>48.02</v>
      </c>
    </row>
    <row r="1417" spans="2:5" hidden="1" x14ac:dyDescent="0.25">
      <c r="B1417" s="21">
        <v>40522</v>
      </c>
      <c r="C1417" s="4" t="s">
        <v>38</v>
      </c>
      <c r="D1417" s="4" t="s">
        <v>46</v>
      </c>
      <c r="E1417" s="4">
        <v>195.79</v>
      </c>
    </row>
    <row r="1418" spans="2:5" hidden="1" x14ac:dyDescent="0.25">
      <c r="B1418" s="21">
        <v>40464</v>
      </c>
      <c r="C1418" s="4" t="s">
        <v>39</v>
      </c>
      <c r="D1418" s="4" t="s">
        <v>44</v>
      </c>
      <c r="E1418" s="4">
        <v>138.75</v>
      </c>
    </row>
    <row r="1419" spans="2:5" hidden="1" x14ac:dyDescent="0.25">
      <c r="B1419" s="21">
        <v>40240</v>
      </c>
      <c r="C1419" s="4" t="s">
        <v>41</v>
      </c>
      <c r="D1419" s="4" t="s">
        <v>46</v>
      </c>
      <c r="E1419" s="4">
        <v>200.45</v>
      </c>
    </row>
    <row r="1420" spans="2:5" hidden="1" x14ac:dyDescent="0.25">
      <c r="B1420" s="21">
        <v>40191</v>
      </c>
      <c r="C1420" s="4" t="s">
        <v>41</v>
      </c>
      <c r="D1420" s="4" t="s">
        <v>44</v>
      </c>
      <c r="E1420" s="4">
        <v>76.17</v>
      </c>
    </row>
    <row r="1421" spans="2:5" hidden="1" x14ac:dyDescent="0.25">
      <c r="B1421" s="21">
        <v>40329</v>
      </c>
      <c r="C1421" s="4" t="s">
        <v>40</v>
      </c>
      <c r="D1421" s="4" t="s">
        <v>45</v>
      </c>
      <c r="E1421" s="4">
        <v>147.18</v>
      </c>
    </row>
    <row r="1422" spans="2:5" hidden="1" x14ac:dyDescent="0.25">
      <c r="B1422" s="21">
        <v>40475</v>
      </c>
      <c r="C1422" s="4" t="s">
        <v>38</v>
      </c>
      <c r="D1422" s="4" t="s">
        <v>49</v>
      </c>
      <c r="E1422" s="4">
        <v>121.95</v>
      </c>
    </row>
    <row r="1423" spans="2:5" hidden="1" x14ac:dyDescent="0.25">
      <c r="B1423" s="21">
        <v>40317</v>
      </c>
      <c r="C1423" s="4" t="s">
        <v>38</v>
      </c>
      <c r="D1423" s="4" t="s">
        <v>49</v>
      </c>
      <c r="E1423" s="4">
        <v>96.67</v>
      </c>
    </row>
    <row r="1424" spans="2:5" hidden="1" x14ac:dyDescent="0.25">
      <c r="B1424" s="21">
        <v>40522</v>
      </c>
      <c r="C1424" s="4" t="s">
        <v>43</v>
      </c>
      <c r="D1424" s="4" t="s">
        <v>48</v>
      </c>
      <c r="E1424" s="4">
        <v>165.03</v>
      </c>
    </row>
    <row r="1425" spans="2:5" hidden="1" x14ac:dyDescent="0.25">
      <c r="B1425" s="21">
        <v>40446</v>
      </c>
      <c r="C1425" s="4" t="s">
        <v>39</v>
      </c>
      <c r="D1425" s="4" t="s">
        <v>44</v>
      </c>
      <c r="E1425" s="4">
        <v>162.52000000000001</v>
      </c>
    </row>
    <row r="1426" spans="2:5" hidden="1" x14ac:dyDescent="0.25">
      <c r="B1426" s="21">
        <v>40479</v>
      </c>
      <c r="C1426" s="4" t="s">
        <v>40</v>
      </c>
      <c r="D1426" s="4" t="s">
        <v>47</v>
      </c>
      <c r="E1426" s="4">
        <v>136</v>
      </c>
    </row>
    <row r="1427" spans="2:5" hidden="1" x14ac:dyDescent="0.25">
      <c r="B1427" s="21">
        <v>40352</v>
      </c>
      <c r="C1427" s="4" t="s">
        <v>43</v>
      </c>
      <c r="D1427" s="4" t="s">
        <v>46</v>
      </c>
      <c r="E1427" s="4">
        <v>174.51</v>
      </c>
    </row>
    <row r="1428" spans="2:5" hidden="1" x14ac:dyDescent="0.25">
      <c r="B1428" s="21">
        <v>40367</v>
      </c>
      <c r="C1428" s="4" t="s">
        <v>38</v>
      </c>
      <c r="D1428" s="4" t="s">
        <v>49</v>
      </c>
      <c r="E1428" s="4">
        <v>208.12</v>
      </c>
    </row>
    <row r="1429" spans="2:5" hidden="1" x14ac:dyDescent="0.25">
      <c r="B1429" s="21">
        <v>40211</v>
      </c>
      <c r="C1429" s="4" t="s">
        <v>40</v>
      </c>
      <c r="D1429" s="4" t="s">
        <v>44</v>
      </c>
      <c r="E1429" s="4">
        <v>148.91</v>
      </c>
    </row>
    <row r="1430" spans="2:5" hidden="1" x14ac:dyDescent="0.25">
      <c r="B1430" s="21">
        <v>40216</v>
      </c>
      <c r="C1430" s="4" t="s">
        <v>43</v>
      </c>
      <c r="D1430" s="4" t="s">
        <v>47</v>
      </c>
      <c r="E1430" s="4">
        <v>121.97</v>
      </c>
    </row>
    <row r="1431" spans="2:5" hidden="1" x14ac:dyDescent="0.25">
      <c r="B1431" s="21">
        <v>40486</v>
      </c>
      <c r="C1431" s="4" t="s">
        <v>41</v>
      </c>
      <c r="D1431" s="4" t="s">
        <v>47</v>
      </c>
      <c r="E1431" s="4">
        <v>46.07</v>
      </c>
    </row>
    <row r="1432" spans="2:5" hidden="1" x14ac:dyDescent="0.25">
      <c r="B1432" s="21">
        <v>40370</v>
      </c>
      <c r="C1432" s="4" t="s">
        <v>38</v>
      </c>
      <c r="D1432" s="4" t="s">
        <v>45</v>
      </c>
      <c r="E1432" s="4">
        <v>166.34</v>
      </c>
    </row>
    <row r="1433" spans="2:5" hidden="1" x14ac:dyDescent="0.25">
      <c r="B1433" s="21">
        <v>40320</v>
      </c>
      <c r="C1433" s="4" t="s">
        <v>40</v>
      </c>
      <c r="D1433" s="4" t="s">
        <v>48</v>
      </c>
      <c r="E1433" s="4">
        <v>114.44</v>
      </c>
    </row>
    <row r="1434" spans="2:5" hidden="1" x14ac:dyDescent="0.25">
      <c r="B1434" s="21">
        <v>40381</v>
      </c>
      <c r="C1434" s="4" t="s">
        <v>40</v>
      </c>
      <c r="D1434" s="4" t="s">
        <v>46</v>
      </c>
      <c r="E1434" s="4">
        <v>185.57</v>
      </c>
    </row>
    <row r="1435" spans="2:5" hidden="1" x14ac:dyDescent="0.25">
      <c r="B1435" s="21">
        <v>40310</v>
      </c>
      <c r="C1435" s="4" t="s">
        <v>39</v>
      </c>
      <c r="D1435" s="4" t="s">
        <v>45</v>
      </c>
      <c r="E1435" s="4">
        <v>119.24</v>
      </c>
    </row>
    <row r="1436" spans="2:5" hidden="1" x14ac:dyDescent="0.25">
      <c r="B1436" s="21">
        <v>40187</v>
      </c>
      <c r="C1436" s="4" t="s">
        <v>41</v>
      </c>
      <c r="D1436" s="4" t="s">
        <v>44</v>
      </c>
      <c r="E1436" s="4">
        <v>181.37</v>
      </c>
    </row>
    <row r="1437" spans="2:5" hidden="1" x14ac:dyDescent="0.25">
      <c r="B1437" s="21">
        <v>40266</v>
      </c>
      <c r="C1437" s="4" t="s">
        <v>42</v>
      </c>
      <c r="D1437" s="4" t="s">
        <v>47</v>
      </c>
      <c r="E1437" s="4">
        <v>162.22</v>
      </c>
    </row>
    <row r="1438" spans="2:5" hidden="1" x14ac:dyDescent="0.25">
      <c r="B1438" s="21">
        <v>40541</v>
      </c>
      <c r="C1438" s="4" t="s">
        <v>38</v>
      </c>
      <c r="D1438" s="4" t="s">
        <v>48</v>
      </c>
      <c r="E1438" s="4">
        <v>117.12</v>
      </c>
    </row>
    <row r="1439" spans="2:5" hidden="1" x14ac:dyDescent="0.25">
      <c r="B1439" s="21">
        <v>40515</v>
      </c>
      <c r="C1439" s="4" t="s">
        <v>40</v>
      </c>
      <c r="D1439" s="4" t="s">
        <v>49</v>
      </c>
      <c r="E1439" s="4">
        <v>23.96</v>
      </c>
    </row>
    <row r="1440" spans="2:5" hidden="1" x14ac:dyDescent="0.25">
      <c r="B1440" s="21">
        <v>40358</v>
      </c>
      <c r="C1440" s="4" t="s">
        <v>41</v>
      </c>
      <c r="D1440" s="4" t="s">
        <v>46</v>
      </c>
      <c r="E1440" s="4">
        <v>77.16</v>
      </c>
    </row>
    <row r="1441" spans="2:5" hidden="1" x14ac:dyDescent="0.25">
      <c r="B1441" s="21">
        <v>40261</v>
      </c>
      <c r="C1441" s="4" t="s">
        <v>40</v>
      </c>
      <c r="D1441" s="4" t="s">
        <v>45</v>
      </c>
      <c r="E1441" s="4">
        <v>199.76</v>
      </c>
    </row>
    <row r="1442" spans="2:5" hidden="1" x14ac:dyDescent="0.25">
      <c r="B1442" s="21">
        <v>40431</v>
      </c>
      <c r="C1442" s="4" t="s">
        <v>42</v>
      </c>
      <c r="D1442" s="4" t="s">
        <v>48</v>
      </c>
      <c r="E1442" s="4">
        <v>75.569999999999993</v>
      </c>
    </row>
    <row r="1443" spans="2:5" hidden="1" x14ac:dyDescent="0.25">
      <c r="B1443" s="21">
        <v>40409</v>
      </c>
      <c r="C1443" s="4" t="s">
        <v>41</v>
      </c>
      <c r="D1443" s="4" t="s">
        <v>47</v>
      </c>
      <c r="E1443" s="4">
        <v>142.97</v>
      </c>
    </row>
    <row r="1444" spans="2:5" hidden="1" x14ac:dyDescent="0.25">
      <c r="B1444" s="21">
        <v>40213</v>
      </c>
      <c r="C1444" s="4" t="s">
        <v>43</v>
      </c>
      <c r="D1444" s="4" t="s">
        <v>45</v>
      </c>
      <c r="E1444" s="4">
        <v>148.91</v>
      </c>
    </row>
    <row r="1445" spans="2:5" hidden="1" x14ac:dyDescent="0.25">
      <c r="B1445" s="21">
        <v>40225</v>
      </c>
      <c r="C1445" s="4" t="s">
        <v>42</v>
      </c>
      <c r="D1445" s="4" t="s">
        <v>49</v>
      </c>
      <c r="E1445" s="4">
        <v>211.02</v>
      </c>
    </row>
    <row r="1446" spans="2:5" hidden="1" x14ac:dyDescent="0.25">
      <c r="B1446" s="21">
        <v>40534</v>
      </c>
      <c r="C1446" s="4" t="s">
        <v>39</v>
      </c>
      <c r="D1446" s="4" t="s">
        <v>47</v>
      </c>
      <c r="E1446" s="4">
        <v>206.85</v>
      </c>
    </row>
    <row r="1447" spans="2:5" hidden="1" x14ac:dyDescent="0.25">
      <c r="B1447" s="21">
        <v>40243</v>
      </c>
      <c r="C1447" s="4" t="s">
        <v>42</v>
      </c>
      <c r="D1447" s="4" t="s">
        <v>44</v>
      </c>
      <c r="E1447" s="4">
        <v>171.23</v>
      </c>
    </row>
    <row r="1448" spans="2:5" hidden="1" x14ac:dyDescent="0.25">
      <c r="B1448" s="21">
        <v>40300</v>
      </c>
      <c r="C1448" s="4" t="s">
        <v>39</v>
      </c>
      <c r="D1448" s="4" t="s">
        <v>47</v>
      </c>
      <c r="E1448" s="4">
        <v>136.26</v>
      </c>
    </row>
    <row r="1449" spans="2:5" hidden="1" x14ac:dyDescent="0.25">
      <c r="B1449" s="21">
        <v>40464</v>
      </c>
      <c r="C1449" s="4" t="s">
        <v>38</v>
      </c>
      <c r="D1449" s="4" t="s">
        <v>45</v>
      </c>
      <c r="E1449" s="4">
        <v>104.59</v>
      </c>
    </row>
    <row r="1450" spans="2:5" hidden="1" x14ac:dyDescent="0.25">
      <c r="B1450" s="21">
        <v>40431</v>
      </c>
      <c r="C1450" s="4" t="s">
        <v>39</v>
      </c>
      <c r="D1450" s="4" t="s">
        <v>48</v>
      </c>
      <c r="E1450" s="4">
        <v>83.18</v>
      </c>
    </row>
    <row r="1451" spans="2:5" hidden="1" x14ac:dyDescent="0.25">
      <c r="B1451" s="21">
        <v>40441</v>
      </c>
      <c r="C1451" s="4" t="s">
        <v>41</v>
      </c>
      <c r="D1451" s="4" t="s">
        <v>44</v>
      </c>
      <c r="E1451" s="4">
        <v>46.6</v>
      </c>
    </row>
    <row r="1452" spans="2:5" hidden="1" x14ac:dyDescent="0.25">
      <c r="B1452" s="21">
        <v>40358</v>
      </c>
      <c r="C1452" s="4" t="s">
        <v>40</v>
      </c>
      <c r="D1452" s="4" t="s">
        <v>44</v>
      </c>
      <c r="E1452" s="4">
        <v>79.569999999999993</v>
      </c>
    </row>
    <row r="1453" spans="2:5" hidden="1" x14ac:dyDescent="0.25">
      <c r="B1453" s="21">
        <v>40359</v>
      </c>
      <c r="C1453" s="4" t="s">
        <v>40</v>
      </c>
      <c r="D1453" s="4" t="s">
        <v>46</v>
      </c>
      <c r="E1453" s="4">
        <v>102.44</v>
      </c>
    </row>
    <row r="1454" spans="2:5" hidden="1" x14ac:dyDescent="0.25">
      <c r="B1454" s="21">
        <v>40343</v>
      </c>
      <c r="C1454" s="4" t="s">
        <v>42</v>
      </c>
      <c r="D1454" s="4" t="s">
        <v>44</v>
      </c>
      <c r="E1454" s="4">
        <v>112.42</v>
      </c>
    </row>
    <row r="1455" spans="2:5" hidden="1" x14ac:dyDescent="0.25">
      <c r="B1455" s="21">
        <v>40448</v>
      </c>
      <c r="C1455" s="4" t="s">
        <v>42</v>
      </c>
      <c r="D1455" s="4" t="s">
        <v>48</v>
      </c>
      <c r="E1455" s="4">
        <v>80.83</v>
      </c>
    </row>
    <row r="1456" spans="2:5" hidden="1" x14ac:dyDescent="0.25">
      <c r="B1456" s="21">
        <v>40279</v>
      </c>
      <c r="C1456" s="4" t="s">
        <v>41</v>
      </c>
      <c r="D1456" s="4" t="s">
        <v>44</v>
      </c>
      <c r="E1456" s="4">
        <v>48.31</v>
      </c>
    </row>
    <row r="1457" spans="2:5" hidden="1" x14ac:dyDescent="0.25">
      <c r="B1457" s="21">
        <v>40507</v>
      </c>
      <c r="C1457" s="4" t="s">
        <v>40</v>
      </c>
      <c r="D1457" s="4" t="s">
        <v>47</v>
      </c>
      <c r="E1457" s="4">
        <v>17.350000000000001</v>
      </c>
    </row>
    <row r="1458" spans="2:5" hidden="1" x14ac:dyDescent="0.25">
      <c r="B1458" s="21">
        <v>40195</v>
      </c>
      <c r="C1458" s="4" t="s">
        <v>43</v>
      </c>
      <c r="D1458" s="4" t="s">
        <v>48</v>
      </c>
      <c r="E1458" s="4">
        <v>195.75</v>
      </c>
    </row>
    <row r="1459" spans="2:5" hidden="1" x14ac:dyDescent="0.25">
      <c r="B1459" s="21">
        <v>40254</v>
      </c>
      <c r="C1459" s="4" t="s">
        <v>39</v>
      </c>
      <c r="D1459" s="4" t="s">
        <v>48</v>
      </c>
      <c r="E1459" s="4">
        <v>91.97</v>
      </c>
    </row>
    <row r="1460" spans="2:5" hidden="1" x14ac:dyDescent="0.25">
      <c r="B1460" s="21">
        <v>40364</v>
      </c>
      <c r="C1460" s="4" t="s">
        <v>38</v>
      </c>
      <c r="D1460" s="4" t="s">
        <v>47</v>
      </c>
      <c r="E1460" s="4">
        <v>152.33000000000001</v>
      </c>
    </row>
    <row r="1461" spans="2:5" hidden="1" x14ac:dyDescent="0.25">
      <c r="B1461" s="21">
        <v>40256</v>
      </c>
      <c r="C1461" s="4" t="s">
        <v>40</v>
      </c>
      <c r="D1461" s="4" t="s">
        <v>48</v>
      </c>
      <c r="E1461" s="4">
        <v>32.36</v>
      </c>
    </row>
    <row r="1462" spans="2:5" hidden="1" x14ac:dyDescent="0.25">
      <c r="B1462" s="21">
        <v>40328</v>
      </c>
      <c r="C1462" s="4" t="s">
        <v>38</v>
      </c>
      <c r="D1462" s="4" t="s">
        <v>49</v>
      </c>
      <c r="E1462" s="4">
        <v>118.36</v>
      </c>
    </row>
    <row r="1463" spans="2:5" hidden="1" x14ac:dyDescent="0.25">
      <c r="B1463" s="21">
        <v>40378</v>
      </c>
      <c r="C1463" s="4" t="s">
        <v>41</v>
      </c>
      <c r="D1463" s="4" t="s">
        <v>49</v>
      </c>
      <c r="E1463" s="4">
        <v>48.47</v>
      </c>
    </row>
    <row r="1464" spans="2:5" hidden="1" x14ac:dyDescent="0.25">
      <c r="B1464" s="21">
        <v>40358</v>
      </c>
      <c r="C1464" s="4" t="s">
        <v>40</v>
      </c>
      <c r="D1464" s="4" t="s">
        <v>45</v>
      </c>
      <c r="E1464" s="4">
        <v>211.26</v>
      </c>
    </row>
    <row r="1465" spans="2:5" hidden="1" x14ac:dyDescent="0.25">
      <c r="B1465" s="21">
        <v>40351</v>
      </c>
      <c r="C1465" s="4" t="s">
        <v>38</v>
      </c>
      <c r="D1465" s="4" t="s">
        <v>48</v>
      </c>
      <c r="E1465" s="4">
        <v>116.7</v>
      </c>
    </row>
    <row r="1466" spans="2:5" hidden="1" x14ac:dyDescent="0.25">
      <c r="B1466" s="21">
        <v>40525</v>
      </c>
      <c r="C1466" s="4" t="s">
        <v>43</v>
      </c>
      <c r="D1466" s="4" t="s">
        <v>48</v>
      </c>
      <c r="E1466" s="4">
        <v>47.71</v>
      </c>
    </row>
    <row r="1467" spans="2:5" hidden="1" x14ac:dyDescent="0.25">
      <c r="B1467" s="21">
        <v>40450</v>
      </c>
      <c r="C1467" s="4" t="s">
        <v>39</v>
      </c>
      <c r="D1467" s="4" t="s">
        <v>46</v>
      </c>
      <c r="E1467" s="4">
        <v>100.28</v>
      </c>
    </row>
    <row r="1468" spans="2:5" hidden="1" x14ac:dyDescent="0.25">
      <c r="B1468" s="21">
        <v>40375</v>
      </c>
      <c r="C1468" s="4" t="s">
        <v>43</v>
      </c>
      <c r="D1468" s="4" t="s">
        <v>45</v>
      </c>
      <c r="E1468" s="4">
        <v>103.57</v>
      </c>
    </row>
    <row r="1469" spans="2:5" hidden="1" x14ac:dyDescent="0.25">
      <c r="B1469" s="21">
        <v>40364</v>
      </c>
      <c r="C1469" s="4" t="s">
        <v>42</v>
      </c>
      <c r="D1469" s="4" t="s">
        <v>47</v>
      </c>
      <c r="E1469" s="4">
        <v>121.27</v>
      </c>
    </row>
    <row r="1470" spans="2:5" hidden="1" x14ac:dyDescent="0.25">
      <c r="B1470" s="21">
        <v>40439</v>
      </c>
      <c r="C1470" s="4" t="s">
        <v>40</v>
      </c>
      <c r="D1470" s="4" t="s">
        <v>45</v>
      </c>
      <c r="E1470" s="4">
        <v>80.17</v>
      </c>
    </row>
    <row r="1471" spans="2:5" hidden="1" x14ac:dyDescent="0.25">
      <c r="B1471" s="21">
        <v>40454</v>
      </c>
      <c r="C1471" s="4" t="s">
        <v>38</v>
      </c>
      <c r="D1471" s="4" t="s">
        <v>48</v>
      </c>
      <c r="E1471" s="4">
        <v>81.290000000000006</v>
      </c>
    </row>
    <row r="1472" spans="2:5" hidden="1" x14ac:dyDescent="0.25">
      <c r="B1472" s="21">
        <v>40193</v>
      </c>
      <c r="C1472" s="4" t="s">
        <v>41</v>
      </c>
      <c r="D1472" s="4" t="s">
        <v>47</v>
      </c>
      <c r="E1472" s="4">
        <v>49.6</v>
      </c>
    </row>
    <row r="1473" spans="2:5" hidden="1" x14ac:dyDescent="0.25">
      <c r="B1473" s="21">
        <v>40498</v>
      </c>
      <c r="C1473" s="4" t="s">
        <v>40</v>
      </c>
      <c r="D1473" s="4" t="s">
        <v>49</v>
      </c>
      <c r="E1473" s="4">
        <v>16.489999999999998</v>
      </c>
    </row>
    <row r="1474" spans="2:5" hidden="1" x14ac:dyDescent="0.25">
      <c r="B1474" s="21">
        <v>40470</v>
      </c>
      <c r="C1474" s="4" t="s">
        <v>38</v>
      </c>
      <c r="D1474" s="4" t="s">
        <v>47</v>
      </c>
      <c r="E1474" s="4">
        <v>137.34</v>
      </c>
    </row>
    <row r="1475" spans="2:5" hidden="1" x14ac:dyDescent="0.25">
      <c r="B1475" s="21">
        <v>40247</v>
      </c>
      <c r="C1475" s="4" t="s">
        <v>43</v>
      </c>
      <c r="D1475" s="4" t="s">
        <v>49</v>
      </c>
      <c r="E1475" s="4">
        <v>138.28</v>
      </c>
    </row>
    <row r="1476" spans="2:5" hidden="1" x14ac:dyDescent="0.25">
      <c r="B1476" s="21">
        <v>40355</v>
      </c>
      <c r="C1476" s="4" t="s">
        <v>41</v>
      </c>
      <c r="D1476" s="4" t="s">
        <v>48</v>
      </c>
      <c r="E1476" s="4">
        <v>73.14</v>
      </c>
    </row>
    <row r="1477" spans="2:5" hidden="1" x14ac:dyDescent="0.25">
      <c r="B1477" s="21">
        <v>40538</v>
      </c>
      <c r="C1477" s="4" t="s">
        <v>39</v>
      </c>
      <c r="D1477" s="4" t="s">
        <v>44</v>
      </c>
      <c r="E1477" s="4">
        <v>39.590000000000003</v>
      </c>
    </row>
    <row r="1478" spans="2:5" hidden="1" x14ac:dyDescent="0.25">
      <c r="B1478" s="21">
        <v>40355</v>
      </c>
      <c r="C1478" s="4" t="s">
        <v>41</v>
      </c>
      <c r="D1478" s="4" t="s">
        <v>46</v>
      </c>
      <c r="E1478" s="4">
        <v>106.74</v>
      </c>
    </row>
    <row r="1479" spans="2:5" hidden="1" x14ac:dyDescent="0.25">
      <c r="B1479" s="21">
        <v>40532</v>
      </c>
      <c r="C1479" s="4" t="s">
        <v>39</v>
      </c>
      <c r="D1479" s="4" t="s">
        <v>48</v>
      </c>
      <c r="E1479" s="4">
        <v>178.42</v>
      </c>
    </row>
    <row r="1480" spans="2:5" hidden="1" x14ac:dyDescent="0.25">
      <c r="B1480" s="21">
        <v>40183</v>
      </c>
      <c r="C1480" s="4" t="s">
        <v>42</v>
      </c>
      <c r="D1480" s="4" t="s">
        <v>48</v>
      </c>
      <c r="E1480" s="4">
        <v>35.700000000000003</v>
      </c>
    </row>
    <row r="1481" spans="2:5" hidden="1" x14ac:dyDescent="0.25">
      <c r="B1481" s="21">
        <v>40407</v>
      </c>
      <c r="C1481" s="4" t="s">
        <v>40</v>
      </c>
      <c r="D1481" s="4" t="s">
        <v>45</v>
      </c>
      <c r="E1481" s="4">
        <v>34.07</v>
      </c>
    </row>
    <row r="1482" spans="2:5" hidden="1" x14ac:dyDescent="0.25">
      <c r="B1482" s="21">
        <v>40535</v>
      </c>
      <c r="C1482" s="4" t="s">
        <v>43</v>
      </c>
      <c r="D1482" s="4" t="s">
        <v>48</v>
      </c>
      <c r="E1482" s="4">
        <v>95.22</v>
      </c>
    </row>
    <row r="1483" spans="2:5" hidden="1" x14ac:dyDescent="0.25">
      <c r="B1483" s="21">
        <v>40339</v>
      </c>
      <c r="C1483" s="4" t="s">
        <v>40</v>
      </c>
      <c r="D1483" s="4" t="s">
        <v>48</v>
      </c>
      <c r="E1483" s="4">
        <v>65.34</v>
      </c>
    </row>
    <row r="1484" spans="2:5" hidden="1" x14ac:dyDescent="0.25">
      <c r="B1484" s="21">
        <v>40357</v>
      </c>
      <c r="C1484" s="4" t="s">
        <v>41</v>
      </c>
      <c r="D1484" s="4" t="s">
        <v>45</v>
      </c>
      <c r="E1484" s="4">
        <v>164.3</v>
      </c>
    </row>
    <row r="1485" spans="2:5" hidden="1" x14ac:dyDescent="0.25">
      <c r="B1485" s="21">
        <v>40459</v>
      </c>
      <c r="C1485" s="4" t="s">
        <v>40</v>
      </c>
      <c r="D1485" s="4" t="s">
        <v>44</v>
      </c>
      <c r="E1485" s="4">
        <v>176.31</v>
      </c>
    </row>
    <row r="1486" spans="2:5" hidden="1" x14ac:dyDescent="0.25">
      <c r="B1486" s="21">
        <v>40294</v>
      </c>
      <c r="C1486" s="4" t="s">
        <v>40</v>
      </c>
      <c r="D1486" s="4" t="s">
        <v>45</v>
      </c>
      <c r="E1486" s="4">
        <v>152.88999999999999</v>
      </c>
    </row>
    <row r="1487" spans="2:5" hidden="1" x14ac:dyDescent="0.25">
      <c r="B1487" s="21">
        <v>40538</v>
      </c>
      <c r="C1487" s="4" t="s">
        <v>43</v>
      </c>
      <c r="D1487" s="4" t="s">
        <v>48</v>
      </c>
      <c r="E1487" s="4">
        <v>174.84</v>
      </c>
    </row>
    <row r="1488" spans="2:5" hidden="1" x14ac:dyDescent="0.25">
      <c r="B1488" s="21">
        <v>40350</v>
      </c>
      <c r="C1488" s="4" t="s">
        <v>41</v>
      </c>
      <c r="D1488" s="4" t="s">
        <v>45</v>
      </c>
      <c r="E1488" s="4">
        <v>96.04</v>
      </c>
    </row>
    <row r="1489" spans="2:5" hidden="1" x14ac:dyDescent="0.25">
      <c r="B1489" s="21">
        <v>40513</v>
      </c>
      <c r="C1489" s="4" t="s">
        <v>42</v>
      </c>
      <c r="D1489" s="4" t="s">
        <v>49</v>
      </c>
      <c r="E1489" s="4">
        <v>142.13</v>
      </c>
    </row>
    <row r="1490" spans="2:5" hidden="1" x14ac:dyDescent="0.25">
      <c r="B1490" s="21">
        <v>40500</v>
      </c>
      <c r="C1490" s="4" t="s">
        <v>38</v>
      </c>
      <c r="D1490" s="4" t="s">
        <v>48</v>
      </c>
      <c r="E1490" s="4">
        <v>208.47</v>
      </c>
    </row>
    <row r="1491" spans="2:5" hidden="1" x14ac:dyDescent="0.25">
      <c r="B1491" s="21">
        <v>40188</v>
      </c>
      <c r="C1491" s="4" t="s">
        <v>38</v>
      </c>
      <c r="D1491" s="4" t="s">
        <v>46</v>
      </c>
      <c r="E1491" s="4">
        <v>141.06</v>
      </c>
    </row>
    <row r="1492" spans="2:5" hidden="1" x14ac:dyDescent="0.25">
      <c r="B1492" s="21">
        <v>40456</v>
      </c>
      <c r="C1492" s="4" t="s">
        <v>39</v>
      </c>
      <c r="D1492" s="4" t="s">
        <v>47</v>
      </c>
      <c r="E1492" s="4">
        <v>204.05</v>
      </c>
    </row>
    <row r="1493" spans="2:5" hidden="1" x14ac:dyDescent="0.25">
      <c r="B1493" s="21">
        <v>40432</v>
      </c>
      <c r="C1493" s="4" t="s">
        <v>43</v>
      </c>
      <c r="D1493" s="4" t="s">
        <v>48</v>
      </c>
      <c r="E1493" s="4">
        <v>94.1</v>
      </c>
    </row>
    <row r="1494" spans="2:5" hidden="1" x14ac:dyDescent="0.25">
      <c r="B1494" s="21">
        <v>40360</v>
      </c>
      <c r="C1494" s="4" t="s">
        <v>40</v>
      </c>
      <c r="D1494" s="4" t="s">
        <v>48</v>
      </c>
      <c r="E1494" s="4">
        <v>168.03</v>
      </c>
    </row>
    <row r="1495" spans="2:5" hidden="1" x14ac:dyDescent="0.25">
      <c r="B1495" s="21">
        <v>40513</v>
      </c>
      <c r="C1495" s="4" t="s">
        <v>39</v>
      </c>
      <c r="D1495" s="4" t="s">
        <v>44</v>
      </c>
      <c r="E1495" s="4">
        <v>51.11</v>
      </c>
    </row>
    <row r="1496" spans="2:5" hidden="1" x14ac:dyDescent="0.25">
      <c r="B1496" s="21">
        <v>40429</v>
      </c>
      <c r="C1496" s="4" t="s">
        <v>43</v>
      </c>
      <c r="D1496" s="4" t="s">
        <v>45</v>
      </c>
      <c r="E1496" s="4">
        <v>144.22</v>
      </c>
    </row>
    <row r="1497" spans="2:5" hidden="1" x14ac:dyDescent="0.25">
      <c r="B1497" s="21">
        <v>40278</v>
      </c>
      <c r="C1497" s="4" t="s">
        <v>39</v>
      </c>
      <c r="D1497" s="4" t="s">
        <v>45</v>
      </c>
      <c r="E1497" s="4">
        <v>135.32</v>
      </c>
    </row>
    <row r="1498" spans="2:5" hidden="1" x14ac:dyDescent="0.25">
      <c r="B1498" s="21">
        <v>40363</v>
      </c>
      <c r="C1498" s="4" t="s">
        <v>39</v>
      </c>
      <c r="D1498" s="4" t="s">
        <v>45</v>
      </c>
      <c r="E1498" s="4">
        <v>36.53</v>
      </c>
    </row>
    <row r="1499" spans="2:5" hidden="1" x14ac:dyDescent="0.25">
      <c r="B1499" s="21">
        <v>40357</v>
      </c>
      <c r="C1499" s="4" t="s">
        <v>43</v>
      </c>
      <c r="D1499" s="4" t="s">
        <v>45</v>
      </c>
      <c r="E1499" s="4">
        <v>184.54</v>
      </c>
    </row>
    <row r="1500" spans="2:5" hidden="1" x14ac:dyDescent="0.25">
      <c r="B1500" s="21">
        <v>40459</v>
      </c>
      <c r="C1500" s="4" t="s">
        <v>42</v>
      </c>
      <c r="D1500" s="4" t="s">
        <v>48</v>
      </c>
      <c r="E1500" s="4">
        <v>149.68</v>
      </c>
    </row>
    <row r="1501" spans="2:5" hidden="1" x14ac:dyDescent="0.25">
      <c r="B1501" s="21">
        <v>40233</v>
      </c>
      <c r="C1501" s="4" t="s">
        <v>42</v>
      </c>
      <c r="D1501" s="4" t="s">
        <v>46</v>
      </c>
      <c r="E1501" s="4">
        <v>121.36</v>
      </c>
    </row>
    <row r="1502" spans="2:5" hidden="1" x14ac:dyDescent="0.25">
      <c r="B1502" s="21">
        <v>40421</v>
      </c>
      <c r="C1502" s="4" t="s">
        <v>43</v>
      </c>
      <c r="D1502" s="4" t="s">
        <v>45</v>
      </c>
      <c r="E1502" s="4">
        <v>194.55</v>
      </c>
    </row>
    <row r="1503" spans="2:5" hidden="1" x14ac:dyDescent="0.25">
      <c r="B1503" s="21">
        <v>40542</v>
      </c>
      <c r="C1503" s="4" t="s">
        <v>41</v>
      </c>
      <c r="D1503" s="4" t="s">
        <v>46</v>
      </c>
      <c r="E1503" s="4">
        <v>188.88</v>
      </c>
    </row>
    <row r="1504" spans="2:5" hidden="1" x14ac:dyDescent="0.25">
      <c r="B1504" s="21">
        <v>40472</v>
      </c>
      <c r="C1504" s="4" t="s">
        <v>43</v>
      </c>
      <c r="D1504" s="4" t="s">
        <v>48</v>
      </c>
      <c r="E1504" s="4">
        <v>66.760000000000005</v>
      </c>
    </row>
    <row r="1505" spans="2:5" hidden="1" x14ac:dyDescent="0.25">
      <c r="B1505" s="21">
        <v>40179</v>
      </c>
      <c r="C1505" s="4" t="s">
        <v>38</v>
      </c>
      <c r="D1505" s="4" t="s">
        <v>44</v>
      </c>
      <c r="E1505" s="4">
        <v>25.24</v>
      </c>
    </row>
    <row r="1506" spans="2:5" hidden="1" x14ac:dyDescent="0.25">
      <c r="B1506" s="21">
        <v>40379</v>
      </c>
      <c r="C1506" s="4" t="s">
        <v>42</v>
      </c>
      <c r="D1506" s="4" t="s">
        <v>44</v>
      </c>
      <c r="E1506" s="4">
        <v>164.45</v>
      </c>
    </row>
    <row r="1507" spans="2:5" hidden="1" x14ac:dyDescent="0.25">
      <c r="B1507" s="21">
        <v>40390</v>
      </c>
      <c r="C1507" s="4" t="s">
        <v>41</v>
      </c>
      <c r="D1507" s="4" t="s">
        <v>47</v>
      </c>
      <c r="E1507" s="4">
        <v>60.96</v>
      </c>
    </row>
    <row r="1508" spans="2:5" hidden="1" x14ac:dyDescent="0.25">
      <c r="B1508" s="21">
        <v>40432</v>
      </c>
      <c r="C1508" s="4" t="s">
        <v>43</v>
      </c>
      <c r="D1508" s="4" t="s">
        <v>48</v>
      </c>
      <c r="E1508" s="4">
        <v>200.59</v>
      </c>
    </row>
    <row r="1509" spans="2:5" hidden="1" x14ac:dyDescent="0.25">
      <c r="B1509" s="21">
        <v>40515</v>
      </c>
      <c r="C1509" s="4" t="s">
        <v>40</v>
      </c>
      <c r="D1509" s="4" t="s">
        <v>47</v>
      </c>
      <c r="E1509" s="4">
        <v>154.46</v>
      </c>
    </row>
    <row r="1510" spans="2:5" hidden="1" x14ac:dyDescent="0.25">
      <c r="B1510" s="21">
        <v>40312</v>
      </c>
      <c r="C1510" s="4" t="s">
        <v>38</v>
      </c>
      <c r="D1510" s="4" t="s">
        <v>44</v>
      </c>
      <c r="E1510" s="4">
        <v>164.73</v>
      </c>
    </row>
    <row r="1511" spans="2:5" hidden="1" x14ac:dyDescent="0.25">
      <c r="B1511" s="21">
        <v>40382</v>
      </c>
      <c r="C1511" s="4" t="s">
        <v>39</v>
      </c>
      <c r="D1511" s="4" t="s">
        <v>45</v>
      </c>
      <c r="E1511" s="4">
        <v>117.83</v>
      </c>
    </row>
    <row r="1512" spans="2:5" hidden="1" x14ac:dyDescent="0.25">
      <c r="B1512" s="21">
        <v>40232</v>
      </c>
      <c r="C1512" s="4" t="s">
        <v>38</v>
      </c>
      <c r="D1512" s="4" t="s">
        <v>44</v>
      </c>
      <c r="E1512" s="4">
        <v>111.29</v>
      </c>
    </row>
    <row r="1513" spans="2:5" hidden="1" x14ac:dyDescent="0.25">
      <c r="B1513" s="21">
        <v>40450</v>
      </c>
      <c r="C1513" s="4" t="s">
        <v>39</v>
      </c>
      <c r="D1513" s="4" t="s">
        <v>45</v>
      </c>
      <c r="E1513" s="4">
        <v>48.95</v>
      </c>
    </row>
    <row r="1514" spans="2:5" hidden="1" x14ac:dyDescent="0.25">
      <c r="B1514" s="21">
        <v>40493</v>
      </c>
      <c r="C1514" s="4" t="s">
        <v>41</v>
      </c>
      <c r="D1514" s="4" t="s">
        <v>46</v>
      </c>
      <c r="E1514" s="4">
        <v>84.26</v>
      </c>
    </row>
    <row r="1515" spans="2:5" hidden="1" x14ac:dyDescent="0.25">
      <c r="B1515" s="21">
        <v>40444</v>
      </c>
      <c r="C1515" s="4" t="s">
        <v>41</v>
      </c>
      <c r="D1515" s="4" t="s">
        <v>45</v>
      </c>
      <c r="E1515" s="4">
        <v>12.56</v>
      </c>
    </row>
    <row r="1516" spans="2:5" hidden="1" x14ac:dyDescent="0.25">
      <c r="B1516" s="21">
        <v>40215</v>
      </c>
      <c r="C1516" s="4" t="s">
        <v>43</v>
      </c>
      <c r="D1516" s="4" t="s">
        <v>49</v>
      </c>
      <c r="E1516" s="4">
        <v>210.68</v>
      </c>
    </row>
    <row r="1517" spans="2:5" hidden="1" x14ac:dyDescent="0.25">
      <c r="B1517" s="21">
        <v>40429</v>
      </c>
      <c r="C1517" s="4" t="s">
        <v>40</v>
      </c>
      <c r="D1517" s="4" t="s">
        <v>48</v>
      </c>
      <c r="E1517" s="4">
        <v>158.12</v>
      </c>
    </row>
    <row r="1518" spans="2:5" hidden="1" x14ac:dyDescent="0.25">
      <c r="B1518" s="21">
        <v>40386</v>
      </c>
      <c r="C1518" s="4" t="s">
        <v>42</v>
      </c>
      <c r="D1518" s="4" t="s">
        <v>44</v>
      </c>
      <c r="E1518" s="4">
        <v>137.09</v>
      </c>
    </row>
    <row r="1519" spans="2:5" hidden="1" x14ac:dyDescent="0.25">
      <c r="B1519" s="21">
        <v>40384</v>
      </c>
      <c r="C1519" s="4" t="s">
        <v>42</v>
      </c>
      <c r="D1519" s="4" t="s">
        <v>48</v>
      </c>
      <c r="E1519" s="4">
        <v>203.5</v>
      </c>
    </row>
    <row r="1520" spans="2:5" hidden="1" x14ac:dyDescent="0.25">
      <c r="B1520" s="21">
        <v>40537</v>
      </c>
      <c r="C1520" s="4" t="s">
        <v>41</v>
      </c>
      <c r="D1520" s="4" t="s">
        <v>47</v>
      </c>
      <c r="E1520" s="4">
        <v>138.87</v>
      </c>
    </row>
    <row r="1521" spans="2:5" hidden="1" x14ac:dyDescent="0.25">
      <c r="B1521" s="21">
        <v>40389</v>
      </c>
      <c r="C1521" s="4" t="s">
        <v>41</v>
      </c>
      <c r="D1521" s="4" t="s">
        <v>47</v>
      </c>
      <c r="E1521" s="4">
        <v>167.06</v>
      </c>
    </row>
    <row r="1522" spans="2:5" hidden="1" x14ac:dyDescent="0.25">
      <c r="B1522" s="21">
        <v>40182</v>
      </c>
      <c r="C1522" s="4" t="s">
        <v>38</v>
      </c>
      <c r="D1522" s="4" t="s">
        <v>48</v>
      </c>
      <c r="E1522" s="4">
        <v>29.17</v>
      </c>
    </row>
    <row r="1523" spans="2:5" hidden="1" x14ac:dyDescent="0.25">
      <c r="B1523" s="21">
        <v>40508</v>
      </c>
      <c r="C1523" s="4" t="s">
        <v>42</v>
      </c>
      <c r="D1523" s="4" t="s">
        <v>49</v>
      </c>
      <c r="E1523" s="4">
        <v>174.19</v>
      </c>
    </row>
    <row r="1524" spans="2:5" hidden="1" x14ac:dyDescent="0.25">
      <c r="B1524" s="21">
        <v>40485</v>
      </c>
      <c r="C1524" s="4" t="s">
        <v>43</v>
      </c>
      <c r="D1524" s="4" t="s">
        <v>46</v>
      </c>
      <c r="E1524" s="4">
        <v>144.1</v>
      </c>
    </row>
    <row r="1525" spans="2:5" hidden="1" x14ac:dyDescent="0.25">
      <c r="B1525" s="21">
        <v>40187</v>
      </c>
      <c r="C1525" s="4" t="s">
        <v>43</v>
      </c>
      <c r="D1525" s="4" t="s">
        <v>49</v>
      </c>
      <c r="E1525" s="4">
        <v>191.91</v>
      </c>
    </row>
    <row r="1526" spans="2:5" hidden="1" x14ac:dyDescent="0.25">
      <c r="B1526" s="21">
        <v>40280</v>
      </c>
      <c r="C1526" s="4" t="s">
        <v>42</v>
      </c>
      <c r="D1526" s="4" t="s">
        <v>49</v>
      </c>
      <c r="E1526" s="4">
        <v>118.48</v>
      </c>
    </row>
    <row r="1527" spans="2:5" hidden="1" x14ac:dyDescent="0.25">
      <c r="B1527" s="21">
        <v>40531</v>
      </c>
      <c r="C1527" s="4" t="s">
        <v>41</v>
      </c>
      <c r="D1527" s="4" t="s">
        <v>49</v>
      </c>
      <c r="E1527" s="4">
        <v>127.99</v>
      </c>
    </row>
    <row r="1528" spans="2:5" hidden="1" x14ac:dyDescent="0.25">
      <c r="B1528" s="21">
        <v>40312</v>
      </c>
      <c r="C1528" s="4" t="s">
        <v>42</v>
      </c>
      <c r="D1528" s="4" t="s">
        <v>48</v>
      </c>
      <c r="E1528" s="4">
        <v>18.61</v>
      </c>
    </row>
    <row r="1529" spans="2:5" hidden="1" x14ac:dyDescent="0.25">
      <c r="B1529" s="21">
        <v>40328</v>
      </c>
      <c r="C1529" s="4" t="s">
        <v>41</v>
      </c>
      <c r="D1529" s="4" t="s">
        <v>44</v>
      </c>
      <c r="E1529" s="4">
        <v>74.37</v>
      </c>
    </row>
    <row r="1530" spans="2:5" hidden="1" x14ac:dyDescent="0.25">
      <c r="B1530" s="21">
        <v>40341</v>
      </c>
      <c r="C1530" s="4" t="s">
        <v>38</v>
      </c>
      <c r="D1530" s="4" t="s">
        <v>46</v>
      </c>
      <c r="E1530" s="4">
        <v>132.38999999999999</v>
      </c>
    </row>
    <row r="1531" spans="2:5" hidden="1" x14ac:dyDescent="0.25">
      <c r="B1531" s="21">
        <v>40297</v>
      </c>
      <c r="C1531" s="4" t="s">
        <v>38</v>
      </c>
      <c r="D1531" s="4" t="s">
        <v>49</v>
      </c>
      <c r="E1531" s="4">
        <v>206.04</v>
      </c>
    </row>
    <row r="1532" spans="2:5" hidden="1" x14ac:dyDescent="0.25">
      <c r="B1532" s="21">
        <v>40189</v>
      </c>
      <c r="C1532" s="4" t="s">
        <v>39</v>
      </c>
      <c r="D1532" s="4" t="s">
        <v>44</v>
      </c>
      <c r="E1532" s="4">
        <v>105.35</v>
      </c>
    </row>
    <row r="1533" spans="2:5" hidden="1" x14ac:dyDescent="0.25">
      <c r="B1533" s="21">
        <v>40332</v>
      </c>
      <c r="C1533" s="4" t="s">
        <v>39</v>
      </c>
      <c r="D1533" s="4" t="s">
        <v>44</v>
      </c>
      <c r="E1533" s="4">
        <v>44.11</v>
      </c>
    </row>
    <row r="1534" spans="2:5" hidden="1" x14ac:dyDescent="0.25">
      <c r="B1534" s="21">
        <v>40193</v>
      </c>
      <c r="C1534" s="4" t="s">
        <v>40</v>
      </c>
      <c r="D1534" s="4" t="s">
        <v>49</v>
      </c>
      <c r="E1534" s="4">
        <v>164.19</v>
      </c>
    </row>
    <row r="1535" spans="2:5" hidden="1" x14ac:dyDescent="0.25">
      <c r="B1535" s="21">
        <v>40270</v>
      </c>
      <c r="C1535" s="4" t="s">
        <v>42</v>
      </c>
      <c r="D1535" s="4" t="s">
        <v>48</v>
      </c>
      <c r="E1535" s="4">
        <v>81.81</v>
      </c>
    </row>
    <row r="1536" spans="2:5" hidden="1" x14ac:dyDescent="0.25">
      <c r="B1536" s="21">
        <v>40507</v>
      </c>
      <c r="C1536" s="4" t="s">
        <v>39</v>
      </c>
      <c r="D1536" s="4" t="s">
        <v>44</v>
      </c>
      <c r="E1536" s="4">
        <v>206.98</v>
      </c>
    </row>
    <row r="1537" spans="2:5" hidden="1" x14ac:dyDescent="0.25">
      <c r="B1537" s="21">
        <v>40368</v>
      </c>
      <c r="C1537" s="4" t="s">
        <v>40</v>
      </c>
      <c r="D1537" s="4" t="s">
        <v>44</v>
      </c>
      <c r="E1537" s="4">
        <v>138.88</v>
      </c>
    </row>
    <row r="1538" spans="2:5" hidden="1" x14ac:dyDescent="0.25">
      <c r="B1538" s="21">
        <v>40386</v>
      </c>
      <c r="C1538" s="4" t="s">
        <v>42</v>
      </c>
      <c r="D1538" s="4" t="s">
        <v>48</v>
      </c>
      <c r="E1538" s="4">
        <v>143.5</v>
      </c>
    </row>
    <row r="1539" spans="2:5" hidden="1" x14ac:dyDescent="0.25">
      <c r="B1539" s="21">
        <v>40291</v>
      </c>
      <c r="C1539" s="4" t="s">
        <v>42</v>
      </c>
      <c r="D1539" s="4" t="s">
        <v>45</v>
      </c>
      <c r="E1539" s="4">
        <v>105.67</v>
      </c>
    </row>
    <row r="1540" spans="2:5" hidden="1" x14ac:dyDescent="0.25">
      <c r="B1540" s="21">
        <v>40519</v>
      </c>
      <c r="C1540" s="4" t="s">
        <v>42</v>
      </c>
      <c r="D1540" s="4" t="s">
        <v>49</v>
      </c>
      <c r="E1540" s="4">
        <v>150.36000000000001</v>
      </c>
    </row>
    <row r="1541" spans="2:5" hidden="1" x14ac:dyDescent="0.25">
      <c r="B1541" s="21">
        <v>40519</v>
      </c>
      <c r="C1541" s="4" t="s">
        <v>38</v>
      </c>
      <c r="D1541" s="4" t="s">
        <v>48</v>
      </c>
      <c r="E1541" s="4">
        <v>71.55</v>
      </c>
    </row>
    <row r="1542" spans="2:5" hidden="1" x14ac:dyDescent="0.25">
      <c r="B1542" s="21">
        <v>40248</v>
      </c>
      <c r="C1542" s="4" t="s">
        <v>39</v>
      </c>
      <c r="D1542" s="4" t="s">
        <v>45</v>
      </c>
      <c r="E1542" s="4">
        <v>65.89</v>
      </c>
    </row>
    <row r="1543" spans="2:5" hidden="1" x14ac:dyDescent="0.25">
      <c r="B1543" s="21">
        <v>40333</v>
      </c>
      <c r="C1543" s="4" t="s">
        <v>40</v>
      </c>
      <c r="D1543" s="4" t="s">
        <v>45</v>
      </c>
      <c r="E1543" s="4">
        <v>17.3</v>
      </c>
    </row>
    <row r="1544" spans="2:5" hidden="1" x14ac:dyDescent="0.25">
      <c r="B1544" s="21">
        <v>40284</v>
      </c>
      <c r="C1544" s="4" t="s">
        <v>40</v>
      </c>
      <c r="D1544" s="4" t="s">
        <v>44</v>
      </c>
      <c r="E1544" s="4">
        <v>66.02</v>
      </c>
    </row>
    <row r="1545" spans="2:5" hidden="1" x14ac:dyDescent="0.25">
      <c r="B1545" s="21">
        <v>40394</v>
      </c>
      <c r="C1545" s="4" t="s">
        <v>40</v>
      </c>
      <c r="D1545" s="4" t="s">
        <v>49</v>
      </c>
      <c r="E1545" s="4">
        <v>190.72</v>
      </c>
    </row>
    <row r="1546" spans="2:5" hidden="1" x14ac:dyDescent="0.25">
      <c r="B1546" s="21">
        <v>40257</v>
      </c>
      <c r="C1546" s="4" t="s">
        <v>43</v>
      </c>
      <c r="D1546" s="4" t="s">
        <v>47</v>
      </c>
      <c r="E1546" s="4">
        <v>162.66</v>
      </c>
    </row>
    <row r="1547" spans="2:5" hidden="1" x14ac:dyDescent="0.25">
      <c r="B1547" s="21">
        <v>40275</v>
      </c>
      <c r="C1547" s="4" t="s">
        <v>41</v>
      </c>
      <c r="D1547" s="4" t="s">
        <v>44</v>
      </c>
      <c r="E1547" s="4">
        <v>31.7</v>
      </c>
    </row>
    <row r="1548" spans="2:5" hidden="1" x14ac:dyDescent="0.25">
      <c r="B1548" s="21">
        <v>40529</v>
      </c>
      <c r="C1548" s="4" t="s">
        <v>43</v>
      </c>
      <c r="D1548" s="4" t="s">
        <v>48</v>
      </c>
      <c r="E1548" s="4">
        <v>101.57</v>
      </c>
    </row>
    <row r="1549" spans="2:5" hidden="1" x14ac:dyDescent="0.25">
      <c r="B1549" s="21">
        <v>40248</v>
      </c>
      <c r="C1549" s="4" t="s">
        <v>38</v>
      </c>
      <c r="D1549" s="4" t="s">
        <v>49</v>
      </c>
      <c r="E1549" s="4">
        <v>26.12</v>
      </c>
    </row>
    <row r="1550" spans="2:5" hidden="1" x14ac:dyDescent="0.25">
      <c r="B1550" s="21">
        <v>40378</v>
      </c>
      <c r="C1550" s="4" t="s">
        <v>42</v>
      </c>
      <c r="D1550" s="4" t="s">
        <v>44</v>
      </c>
      <c r="E1550" s="4">
        <v>164.21</v>
      </c>
    </row>
    <row r="1551" spans="2:5" hidden="1" x14ac:dyDescent="0.25">
      <c r="B1551" s="21">
        <v>40429</v>
      </c>
      <c r="C1551" s="4" t="s">
        <v>39</v>
      </c>
      <c r="D1551" s="4" t="s">
        <v>46</v>
      </c>
      <c r="E1551" s="4">
        <v>97.54</v>
      </c>
    </row>
    <row r="1552" spans="2:5" hidden="1" x14ac:dyDescent="0.25">
      <c r="B1552" s="21">
        <v>40252</v>
      </c>
      <c r="C1552" s="4" t="s">
        <v>43</v>
      </c>
      <c r="D1552" s="4" t="s">
        <v>49</v>
      </c>
      <c r="E1552" s="4">
        <v>86.36</v>
      </c>
    </row>
    <row r="1553" spans="2:5" hidden="1" x14ac:dyDescent="0.25">
      <c r="B1553" s="21">
        <v>40542</v>
      </c>
      <c r="C1553" s="4" t="s">
        <v>43</v>
      </c>
      <c r="D1553" s="4" t="s">
        <v>46</v>
      </c>
      <c r="E1553" s="4">
        <v>82.68</v>
      </c>
    </row>
    <row r="1554" spans="2:5" hidden="1" x14ac:dyDescent="0.25">
      <c r="B1554" s="21">
        <v>40532</v>
      </c>
      <c r="C1554" s="4" t="s">
        <v>39</v>
      </c>
      <c r="D1554" s="4" t="s">
        <v>45</v>
      </c>
      <c r="E1554" s="4">
        <v>203.7</v>
      </c>
    </row>
    <row r="1555" spans="2:5" hidden="1" x14ac:dyDescent="0.25">
      <c r="B1555" s="21">
        <v>40433</v>
      </c>
      <c r="C1555" s="4" t="s">
        <v>39</v>
      </c>
      <c r="D1555" s="4" t="s">
        <v>44</v>
      </c>
      <c r="E1555" s="4">
        <v>108.97</v>
      </c>
    </row>
    <row r="1556" spans="2:5" hidden="1" x14ac:dyDescent="0.25">
      <c r="B1556" s="21">
        <v>40429</v>
      </c>
      <c r="C1556" s="4" t="s">
        <v>43</v>
      </c>
      <c r="D1556" s="4" t="s">
        <v>49</v>
      </c>
      <c r="E1556" s="4">
        <v>59.25</v>
      </c>
    </row>
    <row r="1557" spans="2:5" hidden="1" x14ac:dyDescent="0.25">
      <c r="B1557" s="21">
        <v>40254</v>
      </c>
      <c r="C1557" s="4" t="s">
        <v>43</v>
      </c>
      <c r="D1557" s="4" t="s">
        <v>48</v>
      </c>
      <c r="E1557" s="4">
        <v>50.94</v>
      </c>
    </row>
    <row r="1558" spans="2:5" hidden="1" x14ac:dyDescent="0.25">
      <c r="B1558" s="21">
        <v>40281</v>
      </c>
      <c r="C1558" s="4" t="s">
        <v>38</v>
      </c>
      <c r="D1558" s="4" t="s">
        <v>48</v>
      </c>
      <c r="E1558" s="4">
        <v>145.85</v>
      </c>
    </row>
    <row r="1559" spans="2:5" hidden="1" x14ac:dyDescent="0.25">
      <c r="B1559" s="21">
        <v>40221</v>
      </c>
      <c r="C1559" s="4" t="s">
        <v>39</v>
      </c>
      <c r="D1559" s="4" t="s">
        <v>49</v>
      </c>
      <c r="E1559" s="4">
        <v>32.270000000000003</v>
      </c>
    </row>
    <row r="1560" spans="2:5" hidden="1" x14ac:dyDescent="0.25">
      <c r="B1560" s="21">
        <v>40483</v>
      </c>
      <c r="C1560" s="4" t="s">
        <v>41</v>
      </c>
      <c r="D1560" s="4" t="s">
        <v>47</v>
      </c>
      <c r="E1560" s="4">
        <v>178.73</v>
      </c>
    </row>
    <row r="1561" spans="2:5" hidden="1" x14ac:dyDescent="0.25">
      <c r="B1561" s="21">
        <v>40217</v>
      </c>
      <c r="C1561" s="4" t="s">
        <v>41</v>
      </c>
      <c r="D1561" s="4" t="s">
        <v>46</v>
      </c>
      <c r="E1561" s="4">
        <v>50.48</v>
      </c>
    </row>
    <row r="1562" spans="2:5" hidden="1" x14ac:dyDescent="0.25">
      <c r="B1562" s="21">
        <v>40429</v>
      </c>
      <c r="C1562" s="4" t="s">
        <v>41</v>
      </c>
      <c r="D1562" s="4" t="s">
        <v>49</v>
      </c>
      <c r="E1562" s="4">
        <v>94.98</v>
      </c>
    </row>
    <row r="1563" spans="2:5" hidden="1" x14ac:dyDescent="0.25">
      <c r="B1563" s="21">
        <v>40277</v>
      </c>
      <c r="C1563" s="4" t="s">
        <v>43</v>
      </c>
      <c r="D1563" s="4" t="s">
        <v>44</v>
      </c>
      <c r="E1563" s="4">
        <v>82.24</v>
      </c>
    </row>
    <row r="1564" spans="2:5" hidden="1" x14ac:dyDescent="0.25">
      <c r="B1564" s="21">
        <v>40433</v>
      </c>
      <c r="C1564" s="4" t="s">
        <v>41</v>
      </c>
      <c r="D1564" s="4" t="s">
        <v>49</v>
      </c>
      <c r="E1564" s="4">
        <v>125.46</v>
      </c>
    </row>
    <row r="1565" spans="2:5" hidden="1" x14ac:dyDescent="0.25">
      <c r="B1565" s="21">
        <v>40451</v>
      </c>
      <c r="C1565" s="4" t="s">
        <v>38</v>
      </c>
      <c r="D1565" s="4" t="s">
        <v>45</v>
      </c>
      <c r="E1565" s="4">
        <v>87.41</v>
      </c>
    </row>
    <row r="1566" spans="2:5" hidden="1" x14ac:dyDescent="0.25">
      <c r="B1566" s="21">
        <v>40427</v>
      </c>
      <c r="C1566" s="4" t="s">
        <v>40</v>
      </c>
      <c r="D1566" s="4" t="s">
        <v>48</v>
      </c>
      <c r="E1566" s="4">
        <v>198.28</v>
      </c>
    </row>
    <row r="1567" spans="2:5" hidden="1" x14ac:dyDescent="0.25">
      <c r="B1567" s="21">
        <v>40517</v>
      </c>
      <c r="C1567" s="4" t="s">
        <v>40</v>
      </c>
      <c r="D1567" s="4" t="s">
        <v>49</v>
      </c>
      <c r="E1567" s="4">
        <v>176.84</v>
      </c>
    </row>
    <row r="1568" spans="2:5" hidden="1" x14ac:dyDescent="0.25">
      <c r="B1568" s="21">
        <v>40281</v>
      </c>
      <c r="C1568" s="4" t="s">
        <v>40</v>
      </c>
      <c r="D1568" s="4" t="s">
        <v>48</v>
      </c>
      <c r="E1568" s="4">
        <v>64.41</v>
      </c>
    </row>
    <row r="1569" spans="2:5" hidden="1" x14ac:dyDescent="0.25">
      <c r="B1569" s="21">
        <v>40344</v>
      </c>
      <c r="C1569" s="4" t="s">
        <v>43</v>
      </c>
      <c r="D1569" s="4" t="s">
        <v>48</v>
      </c>
      <c r="E1569" s="4">
        <v>151.6</v>
      </c>
    </row>
    <row r="1570" spans="2:5" hidden="1" x14ac:dyDescent="0.25">
      <c r="B1570" s="21">
        <v>40364</v>
      </c>
      <c r="C1570" s="4" t="s">
        <v>42</v>
      </c>
      <c r="D1570" s="4" t="s">
        <v>47</v>
      </c>
      <c r="E1570" s="4">
        <v>185.2</v>
      </c>
    </row>
    <row r="1571" spans="2:5" hidden="1" x14ac:dyDescent="0.25">
      <c r="B1571" s="21">
        <v>40227</v>
      </c>
      <c r="C1571" s="4" t="s">
        <v>43</v>
      </c>
      <c r="D1571" s="4" t="s">
        <v>49</v>
      </c>
      <c r="E1571" s="4">
        <v>120.8</v>
      </c>
    </row>
    <row r="1572" spans="2:5" hidden="1" x14ac:dyDescent="0.25">
      <c r="B1572" s="21">
        <v>40434</v>
      </c>
      <c r="C1572" s="4" t="s">
        <v>43</v>
      </c>
      <c r="D1572" s="4" t="s">
        <v>44</v>
      </c>
      <c r="E1572" s="4">
        <v>115.84</v>
      </c>
    </row>
    <row r="1573" spans="2:5" hidden="1" x14ac:dyDescent="0.25">
      <c r="B1573" s="21">
        <v>40479</v>
      </c>
      <c r="C1573" s="4" t="s">
        <v>39</v>
      </c>
      <c r="D1573" s="4" t="s">
        <v>45</v>
      </c>
      <c r="E1573" s="4">
        <v>185.18</v>
      </c>
    </row>
    <row r="1574" spans="2:5" hidden="1" x14ac:dyDescent="0.25">
      <c r="B1574" s="21">
        <v>40371</v>
      </c>
      <c r="C1574" s="4" t="s">
        <v>39</v>
      </c>
      <c r="D1574" s="4" t="s">
        <v>48</v>
      </c>
      <c r="E1574" s="4">
        <v>137.97</v>
      </c>
    </row>
    <row r="1575" spans="2:5" hidden="1" x14ac:dyDescent="0.25">
      <c r="B1575" s="21">
        <v>40280</v>
      </c>
      <c r="C1575" s="4" t="s">
        <v>42</v>
      </c>
      <c r="D1575" s="4" t="s">
        <v>48</v>
      </c>
      <c r="E1575" s="4">
        <v>188.92</v>
      </c>
    </row>
    <row r="1576" spans="2:5" hidden="1" x14ac:dyDescent="0.25">
      <c r="B1576" s="21">
        <v>40365</v>
      </c>
      <c r="C1576" s="4" t="s">
        <v>39</v>
      </c>
      <c r="D1576" s="4" t="s">
        <v>45</v>
      </c>
      <c r="E1576" s="4">
        <v>154.71</v>
      </c>
    </row>
    <row r="1577" spans="2:5" hidden="1" x14ac:dyDescent="0.25">
      <c r="B1577" s="21">
        <v>40426</v>
      </c>
      <c r="C1577" s="4" t="s">
        <v>38</v>
      </c>
      <c r="D1577" s="4" t="s">
        <v>49</v>
      </c>
      <c r="E1577" s="4">
        <v>63.19</v>
      </c>
    </row>
    <row r="1578" spans="2:5" hidden="1" x14ac:dyDescent="0.25">
      <c r="B1578" s="21">
        <v>40480</v>
      </c>
      <c r="C1578" s="4" t="s">
        <v>40</v>
      </c>
      <c r="D1578" s="4" t="s">
        <v>49</v>
      </c>
      <c r="E1578" s="4">
        <v>181.8</v>
      </c>
    </row>
    <row r="1579" spans="2:5" hidden="1" x14ac:dyDescent="0.25">
      <c r="B1579" s="21">
        <v>40218</v>
      </c>
      <c r="C1579" s="4" t="s">
        <v>41</v>
      </c>
      <c r="D1579" s="4" t="s">
        <v>49</v>
      </c>
      <c r="E1579" s="4">
        <v>69.680000000000007</v>
      </c>
    </row>
    <row r="1580" spans="2:5" hidden="1" x14ac:dyDescent="0.25">
      <c r="B1580" s="21">
        <v>40358</v>
      </c>
      <c r="C1580" s="4" t="s">
        <v>40</v>
      </c>
      <c r="D1580" s="4" t="s">
        <v>46</v>
      </c>
      <c r="E1580" s="4">
        <v>27.38</v>
      </c>
    </row>
    <row r="1581" spans="2:5" hidden="1" x14ac:dyDescent="0.25">
      <c r="B1581" s="21">
        <v>40462</v>
      </c>
      <c r="C1581" s="4" t="s">
        <v>42</v>
      </c>
      <c r="D1581" s="4" t="s">
        <v>47</v>
      </c>
      <c r="E1581" s="4">
        <v>98.82</v>
      </c>
    </row>
    <row r="1582" spans="2:5" hidden="1" x14ac:dyDescent="0.25">
      <c r="B1582" s="21">
        <v>40291</v>
      </c>
      <c r="C1582" s="4" t="s">
        <v>39</v>
      </c>
      <c r="D1582" s="4" t="s">
        <v>44</v>
      </c>
      <c r="E1582" s="4">
        <v>153.16</v>
      </c>
    </row>
    <row r="1583" spans="2:5" hidden="1" x14ac:dyDescent="0.25">
      <c r="B1583" s="21">
        <v>40425</v>
      </c>
      <c r="C1583" s="4" t="s">
        <v>39</v>
      </c>
      <c r="D1583" s="4" t="s">
        <v>46</v>
      </c>
      <c r="E1583" s="4">
        <v>53.45</v>
      </c>
    </row>
    <row r="1584" spans="2:5" hidden="1" x14ac:dyDescent="0.25">
      <c r="B1584" s="21">
        <v>40357</v>
      </c>
      <c r="C1584" s="4" t="s">
        <v>41</v>
      </c>
      <c r="D1584" s="4" t="s">
        <v>46</v>
      </c>
      <c r="E1584" s="4">
        <v>100.91</v>
      </c>
    </row>
    <row r="1585" spans="2:5" hidden="1" x14ac:dyDescent="0.25">
      <c r="B1585" s="21">
        <v>40215</v>
      </c>
      <c r="C1585" s="4" t="s">
        <v>43</v>
      </c>
      <c r="D1585" s="4" t="s">
        <v>47</v>
      </c>
      <c r="E1585" s="4">
        <v>17.89</v>
      </c>
    </row>
    <row r="1586" spans="2:5" hidden="1" x14ac:dyDescent="0.25">
      <c r="B1586" s="21">
        <v>40180</v>
      </c>
      <c r="C1586" s="4" t="s">
        <v>41</v>
      </c>
      <c r="D1586" s="4" t="s">
        <v>49</v>
      </c>
      <c r="E1586" s="4">
        <v>182.04</v>
      </c>
    </row>
    <row r="1587" spans="2:5" hidden="1" x14ac:dyDescent="0.25">
      <c r="B1587" s="21">
        <v>40417</v>
      </c>
      <c r="C1587" s="4" t="s">
        <v>38</v>
      </c>
      <c r="D1587" s="4" t="s">
        <v>45</v>
      </c>
      <c r="E1587" s="4">
        <v>118.96</v>
      </c>
    </row>
    <row r="1588" spans="2:5" hidden="1" x14ac:dyDescent="0.25">
      <c r="B1588" s="21">
        <v>40469</v>
      </c>
      <c r="C1588" s="4" t="s">
        <v>41</v>
      </c>
      <c r="D1588" s="4" t="s">
        <v>48</v>
      </c>
      <c r="E1588" s="4">
        <v>30.11</v>
      </c>
    </row>
    <row r="1589" spans="2:5" hidden="1" x14ac:dyDescent="0.25">
      <c r="B1589" s="21">
        <v>40299</v>
      </c>
      <c r="C1589" s="4" t="s">
        <v>43</v>
      </c>
      <c r="D1589" s="4" t="s">
        <v>48</v>
      </c>
      <c r="E1589" s="4">
        <v>176.29</v>
      </c>
    </row>
    <row r="1590" spans="2:5" hidden="1" x14ac:dyDescent="0.25">
      <c r="B1590" s="21">
        <v>40227</v>
      </c>
      <c r="C1590" s="4" t="s">
        <v>41</v>
      </c>
      <c r="D1590" s="4" t="s">
        <v>45</v>
      </c>
      <c r="E1590" s="4">
        <v>12.79</v>
      </c>
    </row>
    <row r="1591" spans="2:5" hidden="1" x14ac:dyDescent="0.25">
      <c r="B1591" s="21">
        <v>40347</v>
      </c>
      <c r="C1591" s="4" t="s">
        <v>42</v>
      </c>
      <c r="D1591" s="4" t="s">
        <v>48</v>
      </c>
      <c r="E1591" s="4">
        <v>102.92</v>
      </c>
    </row>
    <row r="1592" spans="2:5" hidden="1" x14ac:dyDescent="0.25">
      <c r="B1592" s="21">
        <v>40367</v>
      </c>
      <c r="C1592" s="4" t="s">
        <v>42</v>
      </c>
      <c r="D1592" s="4" t="s">
        <v>47</v>
      </c>
      <c r="E1592" s="4">
        <v>41.5</v>
      </c>
    </row>
    <row r="1593" spans="2:5" x14ac:dyDescent="0.25">
      <c r="B1593" s="21">
        <v>40349</v>
      </c>
      <c r="C1593" s="4" t="s">
        <v>43</v>
      </c>
      <c r="D1593" s="4" t="s">
        <v>49</v>
      </c>
      <c r="E1593" s="4">
        <v>115.61</v>
      </c>
    </row>
    <row r="1594" spans="2:5" hidden="1" x14ac:dyDescent="0.25">
      <c r="B1594" s="21">
        <v>40265</v>
      </c>
      <c r="C1594" s="4" t="s">
        <v>42</v>
      </c>
      <c r="D1594" s="4" t="s">
        <v>47</v>
      </c>
      <c r="E1594" s="4">
        <v>69.09</v>
      </c>
    </row>
    <row r="1595" spans="2:5" hidden="1" x14ac:dyDescent="0.25">
      <c r="B1595" s="21">
        <v>40234</v>
      </c>
      <c r="C1595" s="4" t="s">
        <v>42</v>
      </c>
      <c r="D1595" s="4" t="s">
        <v>47</v>
      </c>
      <c r="E1595" s="4">
        <v>117.45</v>
      </c>
    </row>
    <row r="1596" spans="2:5" hidden="1" x14ac:dyDescent="0.25">
      <c r="B1596" s="21">
        <v>40190</v>
      </c>
      <c r="C1596" s="4" t="s">
        <v>42</v>
      </c>
      <c r="D1596" s="4" t="s">
        <v>49</v>
      </c>
      <c r="E1596" s="4">
        <v>55.56</v>
      </c>
    </row>
    <row r="1597" spans="2:5" hidden="1" x14ac:dyDescent="0.25">
      <c r="B1597" s="21">
        <v>40356</v>
      </c>
      <c r="C1597" s="4" t="s">
        <v>40</v>
      </c>
      <c r="D1597" s="4" t="s">
        <v>47</v>
      </c>
      <c r="E1597" s="4">
        <v>174.08</v>
      </c>
    </row>
    <row r="1598" spans="2:5" hidden="1" x14ac:dyDescent="0.25">
      <c r="B1598" s="21">
        <v>40199</v>
      </c>
      <c r="C1598" s="4" t="s">
        <v>43</v>
      </c>
      <c r="D1598" s="4" t="s">
        <v>47</v>
      </c>
      <c r="E1598" s="4">
        <v>74.98</v>
      </c>
    </row>
    <row r="1599" spans="2:5" hidden="1" x14ac:dyDescent="0.25">
      <c r="B1599" s="21">
        <v>40218</v>
      </c>
      <c r="C1599" s="4" t="s">
        <v>38</v>
      </c>
      <c r="D1599" s="4" t="s">
        <v>45</v>
      </c>
      <c r="E1599" s="4">
        <v>166.48</v>
      </c>
    </row>
    <row r="1600" spans="2:5" hidden="1" x14ac:dyDescent="0.25">
      <c r="B1600" s="21">
        <v>40206</v>
      </c>
      <c r="C1600" s="4" t="s">
        <v>43</v>
      </c>
      <c r="D1600" s="4" t="s">
        <v>46</v>
      </c>
      <c r="E1600" s="4">
        <v>148.09</v>
      </c>
    </row>
    <row r="1601" spans="2:5" hidden="1" x14ac:dyDescent="0.25">
      <c r="B1601" s="21">
        <v>40470</v>
      </c>
      <c r="C1601" s="4" t="s">
        <v>41</v>
      </c>
      <c r="D1601" s="4" t="s">
        <v>47</v>
      </c>
      <c r="E1601" s="4">
        <v>17.329999999999998</v>
      </c>
    </row>
    <row r="1602" spans="2:5" hidden="1" x14ac:dyDescent="0.25">
      <c r="B1602" s="21">
        <v>40512</v>
      </c>
      <c r="C1602" s="4" t="s">
        <v>40</v>
      </c>
      <c r="D1602" s="4" t="s">
        <v>44</v>
      </c>
      <c r="E1602" s="4">
        <v>62.56</v>
      </c>
    </row>
    <row r="1603" spans="2:5" hidden="1" x14ac:dyDescent="0.25">
      <c r="B1603" s="21">
        <v>40184</v>
      </c>
      <c r="C1603" s="4" t="s">
        <v>41</v>
      </c>
      <c r="D1603" s="4" t="s">
        <v>48</v>
      </c>
      <c r="E1603" s="4">
        <v>141.66</v>
      </c>
    </row>
    <row r="1604" spans="2:5" hidden="1" x14ac:dyDescent="0.25">
      <c r="B1604" s="21">
        <v>40192</v>
      </c>
      <c r="C1604" s="4" t="s">
        <v>38</v>
      </c>
      <c r="D1604" s="4" t="s">
        <v>45</v>
      </c>
      <c r="E1604" s="4">
        <v>145.88</v>
      </c>
    </row>
    <row r="1605" spans="2:5" hidden="1" x14ac:dyDescent="0.25">
      <c r="B1605" s="21">
        <v>40482</v>
      </c>
      <c r="C1605" s="4" t="s">
        <v>38</v>
      </c>
      <c r="D1605" s="4" t="s">
        <v>45</v>
      </c>
      <c r="E1605" s="4">
        <v>84.77</v>
      </c>
    </row>
    <row r="1606" spans="2:5" hidden="1" x14ac:dyDescent="0.25">
      <c r="B1606" s="21">
        <v>40387</v>
      </c>
      <c r="C1606" s="4" t="s">
        <v>42</v>
      </c>
      <c r="D1606" s="4" t="s">
        <v>44</v>
      </c>
      <c r="E1606" s="4">
        <v>104.1</v>
      </c>
    </row>
    <row r="1607" spans="2:5" hidden="1" x14ac:dyDescent="0.25">
      <c r="B1607" s="21">
        <v>40263</v>
      </c>
      <c r="C1607" s="4" t="s">
        <v>40</v>
      </c>
      <c r="D1607" s="4" t="s">
        <v>49</v>
      </c>
      <c r="E1607" s="4">
        <v>177.48</v>
      </c>
    </row>
    <row r="1608" spans="2:5" hidden="1" x14ac:dyDescent="0.25">
      <c r="B1608" s="21">
        <v>40231</v>
      </c>
      <c r="C1608" s="4" t="s">
        <v>43</v>
      </c>
      <c r="D1608" s="4" t="s">
        <v>47</v>
      </c>
      <c r="E1608" s="4">
        <v>42.03</v>
      </c>
    </row>
    <row r="1609" spans="2:5" hidden="1" x14ac:dyDescent="0.25">
      <c r="B1609" s="21">
        <v>40414</v>
      </c>
      <c r="C1609" s="4" t="s">
        <v>43</v>
      </c>
      <c r="D1609" s="4" t="s">
        <v>49</v>
      </c>
      <c r="E1609" s="4">
        <v>133.83000000000001</v>
      </c>
    </row>
    <row r="1610" spans="2:5" hidden="1" x14ac:dyDescent="0.25">
      <c r="B1610" s="21">
        <v>40470</v>
      </c>
      <c r="C1610" s="4" t="s">
        <v>39</v>
      </c>
      <c r="D1610" s="4" t="s">
        <v>47</v>
      </c>
      <c r="E1610" s="4">
        <v>99.39</v>
      </c>
    </row>
    <row r="1611" spans="2:5" hidden="1" x14ac:dyDescent="0.25">
      <c r="B1611" s="21">
        <v>40478</v>
      </c>
      <c r="C1611" s="4" t="s">
        <v>39</v>
      </c>
      <c r="D1611" s="4" t="s">
        <v>47</v>
      </c>
      <c r="E1611" s="4">
        <v>79.78</v>
      </c>
    </row>
    <row r="1612" spans="2:5" hidden="1" x14ac:dyDescent="0.25">
      <c r="B1612" s="21">
        <v>40180</v>
      </c>
      <c r="C1612" s="4" t="s">
        <v>40</v>
      </c>
      <c r="D1612" s="4" t="s">
        <v>49</v>
      </c>
      <c r="E1612" s="4">
        <v>41.38</v>
      </c>
    </row>
    <row r="1613" spans="2:5" hidden="1" x14ac:dyDescent="0.25">
      <c r="B1613" s="21">
        <v>40368</v>
      </c>
      <c r="C1613" s="4" t="s">
        <v>38</v>
      </c>
      <c r="D1613" s="4" t="s">
        <v>46</v>
      </c>
      <c r="E1613" s="4">
        <v>183.19</v>
      </c>
    </row>
    <row r="1614" spans="2:5" hidden="1" x14ac:dyDescent="0.25">
      <c r="B1614" s="21">
        <v>40322</v>
      </c>
      <c r="C1614" s="4" t="s">
        <v>41</v>
      </c>
      <c r="D1614" s="4" t="s">
        <v>48</v>
      </c>
      <c r="E1614" s="4">
        <v>103.27</v>
      </c>
    </row>
    <row r="1615" spans="2:5" hidden="1" x14ac:dyDescent="0.25">
      <c r="B1615" s="21">
        <v>40339</v>
      </c>
      <c r="C1615" s="4" t="s">
        <v>43</v>
      </c>
      <c r="D1615" s="4" t="s">
        <v>47</v>
      </c>
      <c r="E1615" s="4">
        <v>196.35</v>
      </c>
    </row>
    <row r="1616" spans="2:5" hidden="1" x14ac:dyDescent="0.25">
      <c r="B1616" s="21">
        <v>40306</v>
      </c>
      <c r="C1616" s="4" t="s">
        <v>42</v>
      </c>
      <c r="D1616" s="4" t="s">
        <v>45</v>
      </c>
      <c r="E1616" s="4">
        <v>118.2</v>
      </c>
    </row>
    <row r="1617" spans="2:5" hidden="1" x14ac:dyDescent="0.25">
      <c r="B1617" s="21">
        <v>40225</v>
      </c>
      <c r="C1617" s="4" t="s">
        <v>40</v>
      </c>
      <c r="D1617" s="4" t="s">
        <v>45</v>
      </c>
      <c r="E1617" s="4">
        <v>100.37</v>
      </c>
    </row>
    <row r="1618" spans="2:5" hidden="1" x14ac:dyDescent="0.25">
      <c r="B1618" s="21">
        <v>40399</v>
      </c>
      <c r="C1618" s="4" t="s">
        <v>41</v>
      </c>
      <c r="D1618" s="4" t="s">
        <v>44</v>
      </c>
      <c r="E1618" s="4">
        <v>14.53</v>
      </c>
    </row>
    <row r="1619" spans="2:5" hidden="1" x14ac:dyDescent="0.25">
      <c r="B1619" s="21">
        <v>40409</v>
      </c>
      <c r="C1619" s="4" t="s">
        <v>41</v>
      </c>
      <c r="D1619" s="4" t="s">
        <v>44</v>
      </c>
      <c r="E1619" s="4">
        <v>176.09</v>
      </c>
    </row>
    <row r="1620" spans="2:5" hidden="1" x14ac:dyDescent="0.25">
      <c r="B1620" s="21">
        <v>40232</v>
      </c>
      <c r="C1620" s="4" t="s">
        <v>38</v>
      </c>
      <c r="D1620" s="4" t="s">
        <v>46</v>
      </c>
      <c r="E1620" s="4">
        <v>46.72</v>
      </c>
    </row>
    <row r="1621" spans="2:5" hidden="1" x14ac:dyDescent="0.25">
      <c r="B1621" s="21">
        <v>40216</v>
      </c>
      <c r="C1621" s="4" t="s">
        <v>41</v>
      </c>
      <c r="D1621" s="4" t="s">
        <v>46</v>
      </c>
      <c r="E1621" s="4">
        <v>106.52</v>
      </c>
    </row>
    <row r="1622" spans="2:5" hidden="1" x14ac:dyDescent="0.25">
      <c r="B1622" s="21">
        <v>40302</v>
      </c>
      <c r="C1622" s="4" t="s">
        <v>38</v>
      </c>
      <c r="D1622" s="4" t="s">
        <v>49</v>
      </c>
      <c r="E1622" s="4">
        <v>114.33</v>
      </c>
    </row>
    <row r="1623" spans="2:5" hidden="1" x14ac:dyDescent="0.25">
      <c r="B1623" s="21">
        <v>40507</v>
      </c>
      <c r="C1623" s="4" t="s">
        <v>40</v>
      </c>
      <c r="D1623" s="4" t="s">
        <v>49</v>
      </c>
      <c r="E1623" s="4">
        <v>184.57</v>
      </c>
    </row>
    <row r="1624" spans="2:5" hidden="1" x14ac:dyDescent="0.25">
      <c r="B1624" s="21">
        <v>40289</v>
      </c>
      <c r="C1624" s="4" t="s">
        <v>43</v>
      </c>
      <c r="D1624" s="4" t="s">
        <v>46</v>
      </c>
      <c r="E1624" s="4">
        <v>115.61</v>
      </c>
    </row>
    <row r="1625" spans="2:5" hidden="1" x14ac:dyDescent="0.25">
      <c r="B1625" s="21">
        <v>40219</v>
      </c>
      <c r="C1625" s="4" t="s">
        <v>41</v>
      </c>
      <c r="D1625" s="4" t="s">
        <v>49</v>
      </c>
      <c r="E1625" s="4">
        <v>97</v>
      </c>
    </row>
    <row r="1626" spans="2:5" hidden="1" x14ac:dyDescent="0.25">
      <c r="B1626" s="21">
        <v>40518</v>
      </c>
      <c r="C1626" s="4" t="s">
        <v>41</v>
      </c>
      <c r="D1626" s="4" t="s">
        <v>46</v>
      </c>
      <c r="E1626" s="4">
        <v>149.36000000000001</v>
      </c>
    </row>
    <row r="1627" spans="2:5" hidden="1" x14ac:dyDescent="0.25">
      <c r="B1627" s="21">
        <v>40406</v>
      </c>
      <c r="C1627" s="4" t="s">
        <v>40</v>
      </c>
      <c r="D1627" s="4" t="s">
        <v>48</v>
      </c>
      <c r="E1627" s="4">
        <v>73.209999999999994</v>
      </c>
    </row>
    <row r="1628" spans="2:5" hidden="1" x14ac:dyDescent="0.25">
      <c r="B1628" s="21">
        <v>40220</v>
      </c>
      <c r="C1628" s="4" t="s">
        <v>40</v>
      </c>
      <c r="D1628" s="4" t="s">
        <v>47</v>
      </c>
      <c r="E1628" s="4">
        <v>133.16</v>
      </c>
    </row>
    <row r="1629" spans="2:5" hidden="1" x14ac:dyDescent="0.25">
      <c r="B1629" s="21">
        <v>40370</v>
      </c>
      <c r="C1629" s="4" t="s">
        <v>41</v>
      </c>
      <c r="D1629" s="4" t="s">
        <v>44</v>
      </c>
      <c r="E1629" s="4">
        <v>32.99</v>
      </c>
    </row>
    <row r="1630" spans="2:5" hidden="1" x14ac:dyDescent="0.25">
      <c r="B1630" s="21">
        <v>40199</v>
      </c>
      <c r="C1630" s="4" t="s">
        <v>39</v>
      </c>
      <c r="D1630" s="4" t="s">
        <v>46</v>
      </c>
      <c r="E1630" s="4">
        <v>204.45</v>
      </c>
    </row>
    <row r="1631" spans="2:5" hidden="1" x14ac:dyDescent="0.25">
      <c r="B1631" s="21">
        <v>40354</v>
      </c>
      <c r="C1631" s="4" t="s">
        <v>38</v>
      </c>
      <c r="D1631" s="4" t="s">
        <v>48</v>
      </c>
      <c r="E1631" s="4">
        <v>87.95</v>
      </c>
    </row>
    <row r="1632" spans="2:5" hidden="1" x14ac:dyDescent="0.25">
      <c r="B1632" s="21">
        <v>40235</v>
      </c>
      <c r="C1632" s="4" t="s">
        <v>40</v>
      </c>
      <c r="D1632" s="4" t="s">
        <v>47</v>
      </c>
      <c r="E1632" s="4">
        <v>56.28</v>
      </c>
    </row>
    <row r="1633" spans="2:5" hidden="1" x14ac:dyDescent="0.25">
      <c r="B1633" s="21">
        <v>40208</v>
      </c>
      <c r="C1633" s="4" t="s">
        <v>41</v>
      </c>
      <c r="D1633" s="4" t="s">
        <v>48</v>
      </c>
      <c r="E1633" s="4">
        <v>97.54</v>
      </c>
    </row>
    <row r="1634" spans="2:5" hidden="1" x14ac:dyDescent="0.25">
      <c r="B1634" s="21">
        <v>40191</v>
      </c>
      <c r="C1634" s="4" t="s">
        <v>38</v>
      </c>
      <c r="D1634" s="4" t="s">
        <v>48</v>
      </c>
      <c r="E1634" s="4">
        <v>77.06</v>
      </c>
    </row>
    <row r="1635" spans="2:5" hidden="1" x14ac:dyDescent="0.25">
      <c r="B1635" s="21">
        <v>40310</v>
      </c>
      <c r="C1635" s="4" t="s">
        <v>43</v>
      </c>
      <c r="D1635" s="4" t="s">
        <v>49</v>
      </c>
      <c r="E1635" s="4">
        <v>43.36</v>
      </c>
    </row>
    <row r="1636" spans="2:5" hidden="1" x14ac:dyDescent="0.25">
      <c r="B1636" s="21">
        <v>40186</v>
      </c>
      <c r="C1636" s="4" t="s">
        <v>38</v>
      </c>
      <c r="D1636" s="4" t="s">
        <v>48</v>
      </c>
      <c r="E1636" s="4">
        <v>100.41</v>
      </c>
    </row>
    <row r="1637" spans="2:5" hidden="1" x14ac:dyDescent="0.25">
      <c r="B1637" s="21">
        <v>40429</v>
      </c>
      <c r="C1637" s="4" t="s">
        <v>43</v>
      </c>
      <c r="D1637" s="4" t="s">
        <v>45</v>
      </c>
      <c r="E1637" s="4">
        <v>176.7</v>
      </c>
    </row>
    <row r="1638" spans="2:5" hidden="1" x14ac:dyDescent="0.25">
      <c r="B1638" s="21">
        <v>40206</v>
      </c>
      <c r="C1638" s="4" t="s">
        <v>43</v>
      </c>
      <c r="D1638" s="4" t="s">
        <v>47</v>
      </c>
      <c r="E1638" s="4">
        <v>90.39</v>
      </c>
    </row>
    <row r="1639" spans="2:5" hidden="1" x14ac:dyDescent="0.25">
      <c r="B1639" s="21">
        <v>40295</v>
      </c>
      <c r="C1639" s="4" t="s">
        <v>38</v>
      </c>
      <c r="D1639" s="4" t="s">
        <v>47</v>
      </c>
      <c r="E1639" s="4">
        <v>12.81</v>
      </c>
    </row>
    <row r="1640" spans="2:5" hidden="1" x14ac:dyDescent="0.25">
      <c r="B1640" s="21">
        <v>40410</v>
      </c>
      <c r="C1640" s="4" t="s">
        <v>42</v>
      </c>
      <c r="D1640" s="4" t="s">
        <v>45</v>
      </c>
      <c r="E1640" s="4">
        <v>12.42</v>
      </c>
    </row>
    <row r="1641" spans="2:5" hidden="1" x14ac:dyDescent="0.25">
      <c r="B1641" s="21">
        <v>40187</v>
      </c>
      <c r="C1641" s="4" t="s">
        <v>42</v>
      </c>
      <c r="D1641" s="4" t="s">
        <v>48</v>
      </c>
      <c r="E1641" s="4">
        <v>191.99</v>
      </c>
    </row>
    <row r="1642" spans="2:5" hidden="1" x14ac:dyDescent="0.25">
      <c r="B1642" s="21">
        <v>40455</v>
      </c>
      <c r="C1642" s="4" t="s">
        <v>41</v>
      </c>
      <c r="D1642" s="4" t="s">
        <v>48</v>
      </c>
      <c r="E1642" s="4">
        <v>57.38</v>
      </c>
    </row>
    <row r="1643" spans="2:5" hidden="1" x14ac:dyDescent="0.25">
      <c r="B1643" s="21">
        <v>40477</v>
      </c>
      <c r="C1643" s="4" t="s">
        <v>39</v>
      </c>
      <c r="D1643" s="4" t="s">
        <v>45</v>
      </c>
      <c r="E1643" s="4">
        <v>209.71</v>
      </c>
    </row>
    <row r="1644" spans="2:5" hidden="1" x14ac:dyDescent="0.25">
      <c r="B1644" s="21">
        <v>40523</v>
      </c>
      <c r="C1644" s="4" t="s">
        <v>43</v>
      </c>
      <c r="D1644" s="4" t="s">
        <v>44</v>
      </c>
      <c r="E1644" s="4">
        <v>66.7</v>
      </c>
    </row>
    <row r="1645" spans="2:5" hidden="1" x14ac:dyDescent="0.25">
      <c r="B1645" s="21">
        <v>40254</v>
      </c>
      <c r="C1645" s="4" t="s">
        <v>39</v>
      </c>
      <c r="D1645" s="4" t="s">
        <v>46</v>
      </c>
      <c r="E1645" s="4">
        <v>143.33000000000001</v>
      </c>
    </row>
    <row r="1646" spans="2:5" hidden="1" x14ac:dyDescent="0.25">
      <c r="B1646" s="21">
        <v>40303</v>
      </c>
      <c r="C1646" s="4" t="s">
        <v>42</v>
      </c>
      <c r="D1646" s="4" t="s">
        <v>46</v>
      </c>
      <c r="E1646" s="4">
        <v>56.6</v>
      </c>
    </row>
    <row r="1647" spans="2:5" hidden="1" x14ac:dyDescent="0.25">
      <c r="B1647" s="21">
        <v>40451</v>
      </c>
      <c r="C1647" s="4" t="s">
        <v>39</v>
      </c>
      <c r="D1647" s="4" t="s">
        <v>44</v>
      </c>
      <c r="E1647" s="4">
        <v>147.68</v>
      </c>
    </row>
    <row r="1648" spans="2:5" hidden="1" x14ac:dyDescent="0.25">
      <c r="B1648" s="21">
        <v>40200</v>
      </c>
      <c r="C1648" s="4" t="s">
        <v>43</v>
      </c>
      <c r="D1648" s="4" t="s">
        <v>49</v>
      </c>
      <c r="E1648" s="4">
        <v>122.21</v>
      </c>
    </row>
    <row r="1649" spans="2:5" hidden="1" x14ac:dyDescent="0.25">
      <c r="B1649" s="21">
        <v>40308</v>
      </c>
      <c r="C1649" s="4" t="s">
        <v>43</v>
      </c>
      <c r="D1649" s="4" t="s">
        <v>48</v>
      </c>
      <c r="E1649" s="4">
        <v>60.2</v>
      </c>
    </row>
    <row r="1650" spans="2:5" hidden="1" x14ac:dyDescent="0.25">
      <c r="B1650" s="21">
        <v>40249</v>
      </c>
      <c r="C1650" s="4" t="s">
        <v>42</v>
      </c>
      <c r="D1650" s="4" t="s">
        <v>47</v>
      </c>
      <c r="E1650" s="4">
        <v>170.77</v>
      </c>
    </row>
    <row r="1651" spans="2:5" hidden="1" x14ac:dyDescent="0.25">
      <c r="B1651" s="21">
        <v>40209</v>
      </c>
      <c r="C1651" s="4" t="s">
        <v>39</v>
      </c>
      <c r="D1651" s="4" t="s">
        <v>46</v>
      </c>
      <c r="E1651" s="4">
        <v>180.86</v>
      </c>
    </row>
    <row r="1652" spans="2:5" hidden="1" x14ac:dyDescent="0.25">
      <c r="B1652" s="21">
        <v>40500</v>
      </c>
      <c r="C1652" s="4" t="s">
        <v>43</v>
      </c>
      <c r="D1652" s="4" t="s">
        <v>49</v>
      </c>
      <c r="E1652" s="4">
        <v>163.28</v>
      </c>
    </row>
    <row r="1653" spans="2:5" hidden="1" x14ac:dyDescent="0.25">
      <c r="B1653" s="21">
        <v>40422</v>
      </c>
      <c r="C1653" s="4" t="s">
        <v>43</v>
      </c>
      <c r="D1653" s="4" t="s">
        <v>45</v>
      </c>
      <c r="E1653" s="4">
        <v>118.75</v>
      </c>
    </row>
    <row r="1654" spans="2:5" hidden="1" x14ac:dyDescent="0.25">
      <c r="B1654" s="21">
        <v>40507</v>
      </c>
      <c r="C1654" s="4" t="s">
        <v>38</v>
      </c>
      <c r="D1654" s="4" t="s">
        <v>49</v>
      </c>
      <c r="E1654" s="4">
        <v>153.16</v>
      </c>
    </row>
    <row r="1655" spans="2:5" hidden="1" x14ac:dyDescent="0.25">
      <c r="B1655" s="21">
        <v>40209</v>
      </c>
      <c r="C1655" s="4" t="s">
        <v>40</v>
      </c>
      <c r="D1655" s="4" t="s">
        <v>49</v>
      </c>
      <c r="E1655" s="4">
        <v>154.85</v>
      </c>
    </row>
    <row r="1656" spans="2:5" hidden="1" x14ac:dyDescent="0.25">
      <c r="B1656" s="21">
        <v>40200</v>
      </c>
      <c r="C1656" s="4" t="s">
        <v>41</v>
      </c>
      <c r="D1656" s="4" t="s">
        <v>49</v>
      </c>
      <c r="E1656" s="4">
        <v>179.86</v>
      </c>
    </row>
    <row r="1657" spans="2:5" hidden="1" x14ac:dyDescent="0.25">
      <c r="B1657" s="21">
        <v>40393</v>
      </c>
      <c r="C1657" s="4" t="s">
        <v>40</v>
      </c>
      <c r="D1657" s="4" t="s">
        <v>45</v>
      </c>
      <c r="E1657" s="4">
        <v>27.69</v>
      </c>
    </row>
    <row r="1658" spans="2:5" hidden="1" x14ac:dyDescent="0.25">
      <c r="B1658" s="21">
        <v>40433</v>
      </c>
      <c r="C1658" s="4" t="s">
        <v>42</v>
      </c>
      <c r="D1658" s="4" t="s">
        <v>45</v>
      </c>
      <c r="E1658" s="4">
        <v>33.82</v>
      </c>
    </row>
    <row r="1659" spans="2:5" hidden="1" x14ac:dyDescent="0.25">
      <c r="B1659" s="21">
        <v>40419</v>
      </c>
      <c r="C1659" s="4" t="s">
        <v>41</v>
      </c>
      <c r="D1659" s="4" t="s">
        <v>48</v>
      </c>
      <c r="E1659" s="4">
        <v>62.27</v>
      </c>
    </row>
    <row r="1660" spans="2:5" hidden="1" x14ac:dyDescent="0.25">
      <c r="B1660" s="21">
        <v>40443</v>
      </c>
      <c r="C1660" s="4" t="s">
        <v>42</v>
      </c>
      <c r="D1660" s="4" t="s">
        <v>49</v>
      </c>
      <c r="E1660" s="4">
        <v>48.16</v>
      </c>
    </row>
    <row r="1661" spans="2:5" hidden="1" x14ac:dyDescent="0.25">
      <c r="B1661" s="21">
        <v>40375</v>
      </c>
      <c r="C1661" s="4" t="s">
        <v>39</v>
      </c>
      <c r="D1661" s="4" t="s">
        <v>47</v>
      </c>
      <c r="E1661" s="4">
        <v>127.58</v>
      </c>
    </row>
    <row r="1662" spans="2:5" hidden="1" x14ac:dyDescent="0.25">
      <c r="B1662" s="21">
        <v>40464</v>
      </c>
      <c r="C1662" s="4" t="s">
        <v>42</v>
      </c>
      <c r="D1662" s="4" t="s">
        <v>46</v>
      </c>
      <c r="E1662" s="4">
        <v>146.88999999999999</v>
      </c>
    </row>
    <row r="1663" spans="2:5" hidden="1" x14ac:dyDescent="0.25">
      <c r="B1663" s="21">
        <v>40433</v>
      </c>
      <c r="C1663" s="4" t="s">
        <v>43</v>
      </c>
      <c r="D1663" s="4" t="s">
        <v>45</v>
      </c>
      <c r="E1663" s="4">
        <v>206.11</v>
      </c>
    </row>
    <row r="1664" spans="2:5" hidden="1" x14ac:dyDescent="0.25">
      <c r="B1664" s="21">
        <v>40452</v>
      </c>
      <c r="C1664" s="4" t="s">
        <v>41</v>
      </c>
      <c r="D1664" s="4" t="s">
        <v>48</v>
      </c>
      <c r="E1664" s="4">
        <v>121.32</v>
      </c>
    </row>
    <row r="1665" spans="2:5" hidden="1" x14ac:dyDescent="0.25">
      <c r="B1665" s="21">
        <v>40402</v>
      </c>
      <c r="C1665" s="4" t="s">
        <v>40</v>
      </c>
      <c r="D1665" s="4" t="s">
        <v>45</v>
      </c>
      <c r="E1665" s="4">
        <v>65.510000000000005</v>
      </c>
    </row>
    <row r="1666" spans="2:5" hidden="1" x14ac:dyDescent="0.25">
      <c r="B1666" s="21">
        <v>40421</v>
      </c>
      <c r="C1666" s="4" t="s">
        <v>43</v>
      </c>
      <c r="D1666" s="4" t="s">
        <v>44</v>
      </c>
      <c r="E1666" s="4">
        <v>93.89</v>
      </c>
    </row>
    <row r="1667" spans="2:5" hidden="1" x14ac:dyDescent="0.25">
      <c r="B1667" s="21">
        <v>40264</v>
      </c>
      <c r="C1667" s="4" t="s">
        <v>38</v>
      </c>
      <c r="D1667" s="4" t="s">
        <v>48</v>
      </c>
      <c r="E1667" s="4">
        <v>133.44</v>
      </c>
    </row>
    <row r="1668" spans="2:5" hidden="1" x14ac:dyDescent="0.25">
      <c r="B1668" s="21">
        <v>40508</v>
      </c>
      <c r="C1668" s="4" t="s">
        <v>41</v>
      </c>
      <c r="D1668" s="4" t="s">
        <v>47</v>
      </c>
      <c r="E1668" s="4">
        <v>132.62</v>
      </c>
    </row>
    <row r="1669" spans="2:5" hidden="1" x14ac:dyDescent="0.25">
      <c r="B1669" s="21">
        <v>40228</v>
      </c>
      <c r="C1669" s="4" t="s">
        <v>40</v>
      </c>
      <c r="D1669" s="4" t="s">
        <v>49</v>
      </c>
      <c r="E1669" s="4">
        <v>202.53</v>
      </c>
    </row>
    <row r="1670" spans="2:5" hidden="1" x14ac:dyDescent="0.25">
      <c r="B1670" s="21">
        <v>40270</v>
      </c>
      <c r="C1670" s="4" t="s">
        <v>41</v>
      </c>
      <c r="D1670" s="4" t="s">
        <v>47</v>
      </c>
      <c r="E1670" s="4">
        <v>166.26</v>
      </c>
    </row>
    <row r="1671" spans="2:5" hidden="1" x14ac:dyDescent="0.25">
      <c r="B1671" s="21">
        <v>40483</v>
      </c>
      <c r="C1671" s="4" t="s">
        <v>43</v>
      </c>
      <c r="D1671" s="4" t="s">
        <v>47</v>
      </c>
      <c r="E1671" s="4">
        <v>126.32</v>
      </c>
    </row>
    <row r="1672" spans="2:5" hidden="1" x14ac:dyDescent="0.25">
      <c r="B1672" s="21">
        <v>40496</v>
      </c>
      <c r="C1672" s="4" t="s">
        <v>43</v>
      </c>
      <c r="D1672" s="4" t="s">
        <v>44</v>
      </c>
      <c r="E1672" s="4">
        <v>60.01</v>
      </c>
    </row>
    <row r="1673" spans="2:5" hidden="1" x14ac:dyDescent="0.25">
      <c r="B1673" s="21">
        <v>40517</v>
      </c>
      <c r="C1673" s="4" t="s">
        <v>39</v>
      </c>
      <c r="D1673" s="4" t="s">
        <v>44</v>
      </c>
      <c r="E1673" s="4">
        <v>95.26</v>
      </c>
    </row>
    <row r="1674" spans="2:5" hidden="1" x14ac:dyDescent="0.25">
      <c r="B1674" s="21">
        <v>40365</v>
      </c>
      <c r="C1674" s="4" t="s">
        <v>40</v>
      </c>
      <c r="D1674" s="4" t="s">
        <v>45</v>
      </c>
      <c r="E1674" s="4">
        <v>90.9</v>
      </c>
    </row>
    <row r="1675" spans="2:5" hidden="1" x14ac:dyDescent="0.25">
      <c r="B1675" s="21">
        <v>40395</v>
      </c>
      <c r="C1675" s="4" t="s">
        <v>40</v>
      </c>
      <c r="D1675" s="4" t="s">
        <v>44</v>
      </c>
      <c r="E1675" s="4">
        <v>115.39</v>
      </c>
    </row>
    <row r="1676" spans="2:5" hidden="1" x14ac:dyDescent="0.25">
      <c r="B1676" s="21">
        <v>40449</v>
      </c>
      <c r="C1676" s="4" t="s">
        <v>38</v>
      </c>
      <c r="D1676" s="4" t="s">
        <v>44</v>
      </c>
      <c r="E1676" s="4">
        <v>199.66</v>
      </c>
    </row>
    <row r="1677" spans="2:5" hidden="1" x14ac:dyDescent="0.25">
      <c r="B1677" s="21">
        <v>40320</v>
      </c>
      <c r="C1677" s="4" t="s">
        <v>41</v>
      </c>
      <c r="D1677" s="4" t="s">
        <v>44</v>
      </c>
      <c r="E1677" s="4">
        <v>109.44</v>
      </c>
    </row>
    <row r="1678" spans="2:5" hidden="1" x14ac:dyDescent="0.25">
      <c r="B1678" s="21">
        <v>40410</v>
      </c>
      <c r="C1678" s="4" t="s">
        <v>43</v>
      </c>
      <c r="D1678" s="4" t="s">
        <v>49</v>
      </c>
      <c r="E1678" s="4">
        <v>69.11</v>
      </c>
    </row>
    <row r="1679" spans="2:5" hidden="1" x14ac:dyDescent="0.25">
      <c r="B1679" s="21">
        <v>40278</v>
      </c>
      <c r="C1679" s="4" t="s">
        <v>40</v>
      </c>
      <c r="D1679" s="4" t="s">
        <v>45</v>
      </c>
      <c r="E1679" s="4">
        <v>59.4</v>
      </c>
    </row>
    <row r="1680" spans="2:5" hidden="1" x14ac:dyDescent="0.25">
      <c r="B1680" s="21">
        <v>40416</v>
      </c>
      <c r="C1680" s="4" t="s">
        <v>40</v>
      </c>
      <c r="D1680" s="4" t="s">
        <v>46</v>
      </c>
      <c r="E1680" s="4">
        <v>74.69</v>
      </c>
    </row>
    <row r="1681" spans="2:5" hidden="1" x14ac:dyDescent="0.25">
      <c r="B1681" s="21">
        <v>40284</v>
      </c>
      <c r="C1681" s="4" t="s">
        <v>43</v>
      </c>
      <c r="D1681" s="4" t="s">
        <v>44</v>
      </c>
      <c r="E1681" s="4">
        <v>108</v>
      </c>
    </row>
    <row r="1682" spans="2:5" hidden="1" x14ac:dyDescent="0.25">
      <c r="B1682" s="21">
        <v>40273</v>
      </c>
      <c r="C1682" s="4" t="s">
        <v>43</v>
      </c>
      <c r="D1682" s="4" t="s">
        <v>47</v>
      </c>
      <c r="E1682" s="4">
        <v>29.74</v>
      </c>
    </row>
    <row r="1683" spans="2:5" hidden="1" x14ac:dyDescent="0.25">
      <c r="B1683" s="21">
        <v>40236</v>
      </c>
      <c r="C1683" s="4" t="s">
        <v>38</v>
      </c>
      <c r="D1683" s="4" t="s">
        <v>45</v>
      </c>
      <c r="E1683" s="4">
        <v>152.44999999999999</v>
      </c>
    </row>
    <row r="1684" spans="2:5" hidden="1" x14ac:dyDescent="0.25">
      <c r="B1684" s="21">
        <v>40418</v>
      </c>
      <c r="C1684" s="4" t="s">
        <v>42</v>
      </c>
      <c r="D1684" s="4" t="s">
        <v>48</v>
      </c>
      <c r="E1684" s="4">
        <v>177.71</v>
      </c>
    </row>
    <row r="1685" spans="2:5" hidden="1" x14ac:dyDescent="0.25">
      <c r="B1685" s="21">
        <v>40450</v>
      </c>
      <c r="C1685" s="4" t="s">
        <v>41</v>
      </c>
      <c r="D1685" s="4" t="s">
        <v>47</v>
      </c>
      <c r="E1685" s="4">
        <v>51.13</v>
      </c>
    </row>
    <row r="1686" spans="2:5" hidden="1" x14ac:dyDescent="0.25">
      <c r="B1686" s="21">
        <v>40520</v>
      </c>
      <c r="C1686" s="4" t="s">
        <v>43</v>
      </c>
      <c r="D1686" s="4" t="s">
        <v>48</v>
      </c>
      <c r="E1686" s="4">
        <v>52.49</v>
      </c>
    </row>
    <row r="1687" spans="2:5" hidden="1" x14ac:dyDescent="0.25">
      <c r="B1687" s="21">
        <v>40263</v>
      </c>
      <c r="C1687" s="4" t="s">
        <v>38</v>
      </c>
      <c r="D1687" s="4" t="s">
        <v>44</v>
      </c>
      <c r="E1687" s="4">
        <v>177.13</v>
      </c>
    </row>
    <row r="1688" spans="2:5" hidden="1" x14ac:dyDescent="0.25">
      <c r="B1688" s="21">
        <v>40398</v>
      </c>
      <c r="C1688" s="4" t="s">
        <v>43</v>
      </c>
      <c r="D1688" s="4" t="s">
        <v>44</v>
      </c>
      <c r="E1688" s="4">
        <v>137.68</v>
      </c>
    </row>
    <row r="1689" spans="2:5" hidden="1" x14ac:dyDescent="0.25">
      <c r="B1689" s="21">
        <v>40267</v>
      </c>
      <c r="C1689" s="4" t="s">
        <v>39</v>
      </c>
      <c r="D1689" s="4" t="s">
        <v>49</v>
      </c>
      <c r="E1689" s="4">
        <v>175.48</v>
      </c>
    </row>
    <row r="1690" spans="2:5" hidden="1" x14ac:dyDescent="0.25">
      <c r="B1690" s="21">
        <v>40180</v>
      </c>
      <c r="C1690" s="4" t="s">
        <v>42</v>
      </c>
      <c r="D1690" s="4" t="s">
        <v>45</v>
      </c>
      <c r="E1690" s="4">
        <v>162.44999999999999</v>
      </c>
    </row>
    <row r="1691" spans="2:5" hidden="1" x14ac:dyDescent="0.25">
      <c r="B1691" s="21">
        <v>40274</v>
      </c>
      <c r="C1691" s="4" t="s">
        <v>41</v>
      </c>
      <c r="D1691" s="4" t="s">
        <v>48</v>
      </c>
      <c r="E1691" s="4">
        <v>53.11</v>
      </c>
    </row>
    <row r="1692" spans="2:5" hidden="1" x14ac:dyDescent="0.25">
      <c r="B1692" s="21">
        <v>40478</v>
      </c>
      <c r="C1692" s="4" t="s">
        <v>38</v>
      </c>
      <c r="D1692" s="4" t="s">
        <v>45</v>
      </c>
      <c r="E1692" s="4">
        <v>173.42</v>
      </c>
    </row>
    <row r="1693" spans="2:5" hidden="1" x14ac:dyDescent="0.25">
      <c r="B1693" s="21">
        <v>40420</v>
      </c>
      <c r="C1693" s="4" t="s">
        <v>43</v>
      </c>
      <c r="D1693" s="4" t="s">
        <v>47</v>
      </c>
      <c r="E1693" s="4">
        <v>66.819999999999993</v>
      </c>
    </row>
    <row r="1694" spans="2:5" hidden="1" x14ac:dyDescent="0.25">
      <c r="B1694" s="21">
        <v>40275</v>
      </c>
      <c r="C1694" s="4" t="s">
        <v>40</v>
      </c>
      <c r="D1694" s="4" t="s">
        <v>47</v>
      </c>
      <c r="E1694" s="4">
        <v>111.69</v>
      </c>
    </row>
    <row r="1695" spans="2:5" hidden="1" x14ac:dyDescent="0.25">
      <c r="B1695" s="21">
        <v>40288</v>
      </c>
      <c r="C1695" s="4" t="s">
        <v>38</v>
      </c>
      <c r="D1695" s="4" t="s">
        <v>46</v>
      </c>
      <c r="E1695" s="4">
        <v>61.36</v>
      </c>
    </row>
    <row r="1696" spans="2:5" hidden="1" x14ac:dyDescent="0.25">
      <c r="B1696" s="21">
        <v>40211</v>
      </c>
      <c r="C1696" s="4" t="s">
        <v>42</v>
      </c>
      <c r="D1696" s="4" t="s">
        <v>46</v>
      </c>
      <c r="E1696" s="4">
        <v>96.98</v>
      </c>
    </row>
    <row r="1697" spans="2:5" hidden="1" x14ac:dyDescent="0.25">
      <c r="B1697" s="21">
        <v>40383</v>
      </c>
      <c r="C1697" s="4" t="s">
        <v>39</v>
      </c>
      <c r="D1697" s="4" t="s">
        <v>46</v>
      </c>
      <c r="E1697" s="4">
        <v>121.62</v>
      </c>
    </row>
    <row r="1698" spans="2:5" hidden="1" x14ac:dyDescent="0.25">
      <c r="B1698" s="21">
        <v>40231</v>
      </c>
      <c r="C1698" s="4" t="s">
        <v>43</v>
      </c>
      <c r="D1698" s="4" t="s">
        <v>48</v>
      </c>
      <c r="E1698" s="4">
        <v>101.39</v>
      </c>
    </row>
    <row r="1699" spans="2:5" hidden="1" x14ac:dyDescent="0.25">
      <c r="B1699" s="21">
        <v>40405</v>
      </c>
      <c r="C1699" s="4" t="s">
        <v>38</v>
      </c>
      <c r="D1699" s="4" t="s">
        <v>45</v>
      </c>
      <c r="E1699" s="4">
        <v>166.97</v>
      </c>
    </row>
    <row r="1700" spans="2:5" hidden="1" x14ac:dyDescent="0.25">
      <c r="B1700" s="21">
        <v>40445</v>
      </c>
      <c r="C1700" s="4" t="s">
        <v>42</v>
      </c>
      <c r="D1700" s="4" t="s">
        <v>48</v>
      </c>
      <c r="E1700" s="4">
        <v>192.88</v>
      </c>
    </row>
    <row r="1701" spans="2:5" hidden="1" x14ac:dyDescent="0.25">
      <c r="B1701" s="21">
        <v>40386</v>
      </c>
      <c r="C1701" s="4" t="s">
        <v>43</v>
      </c>
      <c r="D1701" s="4" t="s">
        <v>47</v>
      </c>
      <c r="E1701" s="4">
        <v>176.65</v>
      </c>
    </row>
    <row r="1702" spans="2:5" hidden="1" x14ac:dyDescent="0.25">
      <c r="B1702" s="21">
        <v>40351</v>
      </c>
      <c r="C1702" s="4" t="s">
        <v>38</v>
      </c>
      <c r="D1702" s="4" t="s">
        <v>44</v>
      </c>
      <c r="E1702" s="4">
        <v>55.73</v>
      </c>
    </row>
    <row r="1703" spans="2:5" hidden="1" x14ac:dyDescent="0.25">
      <c r="B1703" s="21">
        <v>40508</v>
      </c>
      <c r="C1703" s="4" t="s">
        <v>42</v>
      </c>
      <c r="D1703" s="4" t="s">
        <v>45</v>
      </c>
      <c r="E1703" s="4">
        <v>36.590000000000003</v>
      </c>
    </row>
    <row r="1704" spans="2:5" hidden="1" x14ac:dyDescent="0.25">
      <c r="B1704" s="21">
        <v>40494</v>
      </c>
      <c r="C1704" s="4" t="s">
        <v>40</v>
      </c>
      <c r="D1704" s="4" t="s">
        <v>47</v>
      </c>
      <c r="E1704" s="4">
        <v>27.4</v>
      </c>
    </row>
    <row r="1705" spans="2:5" hidden="1" x14ac:dyDescent="0.25">
      <c r="B1705" s="21">
        <v>40293</v>
      </c>
      <c r="C1705" s="4" t="s">
        <v>43</v>
      </c>
      <c r="D1705" s="4" t="s">
        <v>48</v>
      </c>
      <c r="E1705" s="4">
        <v>185.48</v>
      </c>
    </row>
    <row r="1706" spans="2:5" hidden="1" x14ac:dyDescent="0.25">
      <c r="B1706" s="21">
        <v>40410</v>
      </c>
      <c r="C1706" s="4" t="s">
        <v>40</v>
      </c>
      <c r="D1706" s="4" t="s">
        <v>45</v>
      </c>
      <c r="E1706" s="4">
        <v>98.31</v>
      </c>
    </row>
    <row r="1707" spans="2:5" hidden="1" x14ac:dyDescent="0.25">
      <c r="B1707" s="21">
        <v>40397</v>
      </c>
      <c r="C1707" s="4" t="s">
        <v>42</v>
      </c>
      <c r="D1707" s="4" t="s">
        <v>45</v>
      </c>
      <c r="E1707" s="4">
        <v>67.209999999999994</v>
      </c>
    </row>
    <row r="1708" spans="2:5" hidden="1" x14ac:dyDescent="0.25">
      <c r="B1708" s="21">
        <v>40371</v>
      </c>
      <c r="C1708" s="4" t="s">
        <v>42</v>
      </c>
      <c r="D1708" s="4" t="s">
        <v>46</v>
      </c>
      <c r="E1708" s="4">
        <v>150.75</v>
      </c>
    </row>
    <row r="1709" spans="2:5" hidden="1" x14ac:dyDescent="0.25">
      <c r="B1709" s="21">
        <v>40543</v>
      </c>
      <c r="C1709" s="4" t="s">
        <v>43</v>
      </c>
      <c r="D1709" s="4" t="s">
        <v>44</v>
      </c>
      <c r="E1709" s="4">
        <v>30.31</v>
      </c>
    </row>
    <row r="1710" spans="2:5" hidden="1" x14ac:dyDescent="0.25">
      <c r="B1710" s="21">
        <v>40515</v>
      </c>
      <c r="C1710" s="4" t="s">
        <v>42</v>
      </c>
      <c r="D1710" s="4" t="s">
        <v>49</v>
      </c>
      <c r="E1710" s="4">
        <v>194.7</v>
      </c>
    </row>
    <row r="1711" spans="2:5" hidden="1" x14ac:dyDescent="0.25">
      <c r="B1711" s="21">
        <v>40388</v>
      </c>
      <c r="C1711" s="4" t="s">
        <v>42</v>
      </c>
      <c r="D1711" s="4" t="s">
        <v>45</v>
      </c>
      <c r="E1711" s="4">
        <v>120.35</v>
      </c>
    </row>
    <row r="1712" spans="2:5" hidden="1" x14ac:dyDescent="0.25">
      <c r="B1712" s="21">
        <v>40487</v>
      </c>
      <c r="C1712" s="4" t="s">
        <v>39</v>
      </c>
      <c r="D1712" s="4" t="s">
        <v>46</v>
      </c>
      <c r="E1712" s="4">
        <v>51.51</v>
      </c>
    </row>
    <row r="1713" spans="2:5" hidden="1" x14ac:dyDescent="0.25">
      <c r="B1713" s="21">
        <v>40405</v>
      </c>
      <c r="C1713" s="4" t="s">
        <v>41</v>
      </c>
      <c r="D1713" s="4" t="s">
        <v>45</v>
      </c>
      <c r="E1713" s="4">
        <v>178.16</v>
      </c>
    </row>
    <row r="1714" spans="2:5" hidden="1" x14ac:dyDescent="0.25">
      <c r="B1714" s="21">
        <v>40221</v>
      </c>
      <c r="C1714" s="4" t="s">
        <v>42</v>
      </c>
      <c r="D1714" s="4" t="s">
        <v>45</v>
      </c>
      <c r="E1714" s="4">
        <v>51.24</v>
      </c>
    </row>
    <row r="1715" spans="2:5" hidden="1" x14ac:dyDescent="0.25">
      <c r="B1715" s="21">
        <v>40517</v>
      </c>
      <c r="C1715" s="4" t="s">
        <v>41</v>
      </c>
      <c r="D1715" s="4" t="s">
        <v>44</v>
      </c>
      <c r="E1715" s="4">
        <v>167.26</v>
      </c>
    </row>
    <row r="1716" spans="2:5" hidden="1" x14ac:dyDescent="0.25">
      <c r="B1716" s="21">
        <v>40246</v>
      </c>
      <c r="C1716" s="4" t="s">
        <v>40</v>
      </c>
      <c r="D1716" s="4" t="s">
        <v>44</v>
      </c>
      <c r="E1716" s="4">
        <v>54.01</v>
      </c>
    </row>
    <row r="1717" spans="2:5" hidden="1" x14ac:dyDescent="0.25">
      <c r="B1717" s="21">
        <v>40238</v>
      </c>
      <c r="C1717" s="4" t="s">
        <v>38</v>
      </c>
      <c r="D1717" s="4" t="s">
        <v>45</v>
      </c>
      <c r="E1717" s="4">
        <v>67.37</v>
      </c>
    </row>
    <row r="1718" spans="2:5" hidden="1" x14ac:dyDescent="0.25">
      <c r="B1718" s="21">
        <v>40376</v>
      </c>
      <c r="C1718" s="4" t="s">
        <v>40</v>
      </c>
      <c r="D1718" s="4" t="s">
        <v>45</v>
      </c>
      <c r="E1718" s="4">
        <v>128.76</v>
      </c>
    </row>
    <row r="1719" spans="2:5" hidden="1" x14ac:dyDescent="0.25">
      <c r="B1719" s="21">
        <v>40451</v>
      </c>
      <c r="C1719" s="4" t="s">
        <v>42</v>
      </c>
      <c r="D1719" s="4" t="s">
        <v>49</v>
      </c>
      <c r="E1719" s="4">
        <v>135.44999999999999</v>
      </c>
    </row>
    <row r="1720" spans="2:5" hidden="1" x14ac:dyDescent="0.25">
      <c r="B1720" s="21">
        <v>40429</v>
      </c>
      <c r="C1720" s="4" t="s">
        <v>41</v>
      </c>
      <c r="D1720" s="4" t="s">
        <v>48</v>
      </c>
      <c r="E1720" s="4">
        <v>106.02</v>
      </c>
    </row>
    <row r="1721" spans="2:5" hidden="1" x14ac:dyDescent="0.25">
      <c r="B1721" s="21">
        <v>40495</v>
      </c>
      <c r="C1721" s="4" t="s">
        <v>41</v>
      </c>
      <c r="D1721" s="4" t="s">
        <v>46</v>
      </c>
      <c r="E1721" s="4">
        <v>110.07</v>
      </c>
    </row>
    <row r="1722" spans="2:5" hidden="1" x14ac:dyDescent="0.25">
      <c r="B1722" s="21">
        <v>40403</v>
      </c>
      <c r="C1722" s="4" t="s">
        <v>43</v>
      </c>
      <c r="D1722" s="4" t="s">
        <v>45</v>
      </c>
      <c r="E1722" s="4">
        <v>46.81</v>
      </c>
    </row>
    <row r="1723" spans="2:5" hidden="1" x14ac:dyDescent="0.25">
      <c r="B1723" s="21">
        <v>40403</v>
      </c>
      <c r="C1723" s="4" t="s">
        <v>40</v>
      </c>
      <c r="D1723" s="4" t="s">
        <v>49</v>
      </c>
      <c r="E1723" s="4">
        <v>54.02</v>
      </c>
    </row>
    <row r="1724" spans="2:5" hidden="1" x14ac:dyDescent="0.25">
      <c r="B1724" s="21">
        <v>40362</v>
      </c>
      <c r="C1724" s="4" t="s">
        <v>39</v>
      </c>
      <c r="D1724" s="4" t="s">
        <v>49</v>
      </c>
      <c r="E1724" s="4">
        <v>12.59</v>
      </c>
    </row>
    <row r="1725" spans="2:5" hidden="1" x14ac:dyDescent="0.25">
      <c r="B1725" s="21">
        <v>40319</v>
      </c>
      <c r="C1725" s="4" t="s">
        <v>40</v>
      </c>
      <c r="D1725" s="4" t="s">
        <v>45</v>
      </c>
      <c r="E1725" s="4">
        <v>19.53</v>
      </c>
    </row>
    <row r="1726" spans="2:5" hidden="1" x14ac:dyDescent="0.25">
      <c r="B1726" s="21">
        <v>40273</v>
      </c>
      <c r="C1726" s="4" t="s">
        <v>43</v>
      </c>
      <c r="D1726" s="4" t="s">
        <v>46</v>
      </c>
      <c r="E1726" s="4">
        <v>189.51</v>
      </c>
    </row>
    <row r="1727" spans="2:5" hidden="1" x14ac:dyDescent="0.25">
      <c r="B1727" s="21">
        <v>40193</v>
      </c>
      <c r="C1727" s="4" t="s">
        <v>40</v>
      </c>
      <c r="D1727" s="4" t="s">
        <v>46</v>
      </c>
      <c r="E1727" s="4">
        <v>130.33000000000001</v>
      </c>
    </row>
    <row r="1728" spans="2:5" hidden="1" x14ac:dyDescent="0.25">
      <c r="B1728" s="21">
        <v>40316</v>
      </c>
      <c r="C1728" s="4" t="s">
        <v>40</v>
      </c>
      <c r="D1728" s="4" t="s">
        <v>47</v>
      </c>
      <c r="E1728" s="4">
        <v>124.41</v>
      </c>
    </row>
    <row r="1729" spans="2:5" hidden="1" x14ac:dyDescent="0.25">
      <c r="B1729" s="21">
        <v>40233</v>
      </c>
      <c r="C1729" s="4" t="s">
        <v>43</v>
      </c>
      <c r="D1729" s="4" t="s">
        <v>44</v>
      </c>
      <c r="E1729" s="4">
        <v>57.98</v>
      </c>
    </row>
    <row r="1730" spans="2:5" hidden="1" x14ac:dyDescent="0.25">
      <c r="B1730" s="21">
        <v>40207</v>
      </c>
      <c r="C1730" s="4" t="s">
        <v>39</v>
      </c>
      <c r="D1730" s="4" t="s">
        <v>49</v>
      </c>
      <c r="E1730" s="4">
        <v>47.9</v>
      </c>
    </row>
    <row r="1731" spans="2:5" hidden="1" x14ac:dyDescent="0.25">
      <c r="B1731" s="21">
        <v>40276</v>
      </c>
      <c r="C1731" s="4" t="s">
        <v>39</v>
      </c>
      <c r="D1731" s="4" t="s">
        <v>44</v>
      </c>
      <c r="E1731" s="4">
        <v>12.39</v>
      </c>
    </row>
    <row r="1732" spans="2:5" hidden="1" x14ac:dyDescent="0.25">
      <c r="B1732" s="21">
        <v>40422</v>
      </c>
      <c r="C1732" s="4" t="s">
        <v>40</v>
      </c>
      <c r="D1732" s="4" t="s">
        <v>48</v>
      </c>
      <c r="E1732" s="4">
        <v>207.16</v>
      </c>
    </row>
    <row r="1733" spans="2:5" hidden="1" x14ac:dyDescent="0.25">
      <c r="B1733" s="21">
        <v>40434</v>
      </c>
      <c r="C1733" s="4" t="s">
        <v>43</v>
      </c>
      <c r="D1733" s="4" t="s">
        <v>47</v>
      </c>
      <c r="E1733" s="4">
        <v>44.83</v>
      </c>
    </row>
    <row r="1734" spans="2:5" hidden="1" x14ac:dyDescent="0.25">
      <c r="B1734" s="21">
        <v>40505</v>
      </c>
      <c r="C1734" s="4" t="s">
        <v>40</v>
      </c>
      <c r="D1734" s="4" t="s">
        <v>46</v>
      </c>
      <c r="E1734" s="4">
        <v>86.17</v>
      </c>
    </row>
    <row r="1735" spans="2:5" hidden="1" x14ac:dyDescent="0.25">
      <c r="B1735" s="21">
        <v>40538</v>
      </c>
      <c r="C1735" s="4" t="s">
        <v>42</v>
      </c>
      <c r="D1735" s="4" t="s">
        <v>47</v>
      </c>
      <c r="E1735" s="4">
        <v>121.54</v>
      </c>
    </row>
    <row r="1736" spans="2:5" hidden="1" x14ac:dyDescent="0.25">
      <c r="B1736" s="21">
        <v>40442</v>
      </c>
      <c r="C1736" s="4" t="s">
        <v>43</v>
      </c>
      <c r="D1736" s="4" t="s">
        <v>49</v>
      </c>
      <c r="E1736" s="4">
        <v>144.85</v>
      </c>
    </row>
    <row r="1737" spans="2:5" hidden="1" x14ac:dyDescent="0.25">
      <c r="B1737" s="21">
        <v>40401</v>
      </c>
      <c r="C1737" s="4" t="s">
        <v>39</v>
      </c>
      <c r="D1737" s="4" t="s">
        <v>45</v>
      </c>
      <c r="E1737" s="4">
        <v>154.25</v>
      </c>
    </row>
    <row r="1738" spans="2:5" hidden="1" x14ac:dyDescent="0.25">
      <c r="B1738" s="21">
        <v>40340</v>
      </c>
      <c r="C1738" s="4" t="s">
        <v>40</v>
      </c>
      <c r="D1738" s="4" t="s">
        <v>46</v>
      </c>
      <c r="E1738" s="4">
        <v>13.32</v>
      </c>
    </row>
    <row r="1739" spans="2:5" hidden="1" x14ac:dyDescent="0.25">
      <c r="B1739" s="21">
        <v>40186</v>
      </c>
      <c r="C1739" s="4" t="s">
        <v>43</v>
      </c>
      <c r="D1739" s="4" t="s">
        <v>44</v>
      </c>
      <c r="E1739" s="4">
        <v>66.760000000000005</v>
      </c>
    </row>
    <row r="1740" spans="2:5" hidden="1" x14ac:dyDescent="0.25">
      <c r="B1740" s="21">
        <v>40221</v>
      </c>
      <c r="C1740" s="4" t="s">
        <v>43</v>
      </c>
      <c r="D1740" s="4" t="s">
        <v>44</v>
      </c>
      <c r="E1740" s="4">
        <v>74.709999999999994</v>
      </c>
    </row>
    <row r="1741" spans="2:5" x14ac:dyDescent="0.25">
      <c r="B1741" s="21">
        <v>40348</v>
      </c>
      <c r="C1741" s="4" t="s">
        <v>39</v>
      </c>
      <c r="D1741" s="4" t="s">
        <v>49</v>
      </c>
      <c r="E1741" s="4">
        <v>208.25</v>
      </c>
    </row>
    <row r="1742" spans="2:5" hidden="1" x14ac:dyDescent="0.25">
      <c r="B1742" s="21">
        <v>40243</v>
      </c>
      <c r="C1742" s="4" t="s">
        <v>39</v>
      </c>
      <c r="D1742" s="4" t="s">
        <v>48</v>
      </c>
      <c r="E1742" s="4">
        <v>189.16</v>
      </c>
    </row>
    <row r="1743" spans="2:5" hidden="1" x14ac:dyDescent="0.25">
      <c r="B1743" s="21">
        <v>40528</v>
      </c>
      <c r="C1743" s="4" t="s">
        <v>40</v>
      </c>
      <c r="D1743" s="4" t="s">
        <v>45</v>
      </c>
      <c r="E1743" s="4">
        <v>170.92</v>
      </c>
    </row>
    <row r="1744" spans="2:5" hidden="1" x14ac:dyDescent="0.25">
      <c r="B1744" s="21">
        <v>40329</v>
      </c>
      <c r="C1744" s="4" t="s">
        <v>38</v>
      </c>
      <c r="D1744" s="4" t="s">
        <v>47</v>
      </c>
      <c r="E1744" s="4">
        <v>192.11</v>
      </c>
    </row>
    <row r="1745" spans="2:5" hidden="1" x14ac:dyDescent="0.25">
      <c r="B1745" s="21">
        <v>40245</v>
      </c>
      <c r="C1745" s="4" t="s">
        <v>40</v>
      </c>
      <c r="D1745" s="4" t="s">
        <v>44</v>
      </c>
      <c r="E1745" s="4">
        <v>187.18</v>
      </c>
    </row>
    <row r="1746" spans="2:5" hidden="1" x14ac:dyDescent="0.25">
      <c r="B1746" s="21">
        <v>40428</v>
      </c>
      <c r="C1746" s="4" t="s">
        <v>38</v>
      </c>
      <c r="D1746" s="4" t="s">
        <v>49</v>
      </c>
      <c r="E1746" s="4">
        <v>25.77</v>
      </c>
    </row>
    <row r="1747" spans="2:5" hidden="1" x14ac:dyDescent="0.25">
      <c r="B1747" s="21">
        <v>40447</v>
      </c>
      <c r="C1747" s="4" t="s">
        <v>38</v>
      </c>
      <c r="D1747" s="4" t="s">
        <v>48</v>
      </c>
      <c r="E1747" s="4">
        <v>32.01</v>
      </c>
    </row>
    <row r="1748" spans="2:5" hidden="1" x14ac:dyDescent="0.25">
      <c r="B1748" s="21">
        <v>40428</v>
      </c>
      <c r="C1748" s="4" t="s">
        <v>43</v>
      </c>
      <c r="D1748" s="4" t="s">
        <v>46</v>
      </c>
      <c r="E1748" s="4">
        <v>40.090000000000003</v>
      </c>
    </row>
    <row r="1749" spans="2:5" hidden="1" x14ac:dyDescent="0.25">
      <c r="B1749" s="21">
        <v>40263</v>
      </c>
      <c r="C1749" s="4" t="s">
        <v>42</v>
      </c>
      <c r="D1749" s="4" t="s">
        <v>44</v>
      </c>
      <c r="E1749" s="4">
        <v>35.42</v>
      </c>
    </row>
    <row r="1750" spans="2:5" hidden="1" x14ac:dyDescent="0.25">
      <c r="B1750" s="21">
        <v>40293</v>
      </c>
      <c r="C1750" s="4" t="s">
        <v>39</v>
      </c>
      <c r="D1750" s="4" t="s">
        <v>46</v>
      </c>
      <c r="E1750" s="4">
        <v>153.97999999999999</v>
      </c>
    </row>
    <row r="1751" spans="2:5" hidden="1" x14ac:dyDescent="0.25">
      <c r="B1751" s="21">
        <v>40425</v>
      </c>
      <c r="C1751" s="4" t="s">
        <v>43</v>
      </c>
      <c r="D1751" s="4" t="s">
        <v>47</v>
      </c>
      <c r="E1751" s="4">
        <v>84.96</v>
      </c>
    </row>
    <row r="1752" spans="2:5" hidden="1" x14ac:dyDescent="0.25">
      <c r="B1752" s="21">
        <v>40209</v>
      </c>
      <c r="C1752" s="4" t="s">
        <v>42</v>
      </c>
      <c r="D1752" s="4" t="s">
        <v>45</v>
      </c>
      <c r="E1752" s="4">
        <v>46.37</v>
      </c>
    </row>
    <row r="1753" spans="2:5" hidden="1" x14ac:dyDescent="0.25">
      <c r="B1753" s="21">
        <v>40490</v>
      </c>
      <c r="C1753" s="4" t="s">
        <v>42</v>
      </c>
      <c r="D1753" s="4" t="s">
        <v>49</v>
      </c>
      <c r="E1753" s="4">
        <v>78.760000000000005</v>
      </c>
    </row>
    <row r="1754" spans="2:5" hidden="1" x14ac:dyDescent="0.25">
      <c r="B1754" s="21">
        <v>40387</v>
      </c>
      <c r="C1754" s="4" t="s">
        <v>41</v>
      </c>
      <c r="D1754" s="4" t="s">
        <v>47</v>
      </c>
      <c r="E1754" s="4">
        <v>51.82</v>
      </c>
    </row>
    <row r="1755" spans="2:5" hidden="1" x14ac:dyDescent="0.25">
      <c r="B1755" s="21">
        <v>40489</v>
      </c>
      <c r="C1755" s="4" t="s">
        <v>43</v>
      </c>
      <c r="D1755" s="4" t="s">
        <v>46</v>
      </c>
      <c r="E1755" s="4">
        <v>54.05</v>
      </c>
    </row>
    <row r="1756" spans="2:5" hidden="1" x14ac:dyDescent="0.25">
      <c r="B1756" s="21">
        <v>40513</v>
      </c>
      <c r="C1756" s="4" t="s">
        <v>43</v>
      </c>
      <c r="D1756" s="4" t="s">
        <v>49</v>
      </c>
      <c r="E1756" s="4">
        <v>157.99</v>
      </c>
    </row>
    <row r="1757" spans="2:5" hidden="1" x14ac:dyDescent="0.25">
      <c r="B1757" s="21">
        <v>40258</v>
      </c>
      <c r="C1757" s="4" t="s">
        <v>38</v>
      </c>
      <c r="D1757" s="4" t="s">
        <v>48</v>
      </c>
      <c r="E1757" s="4">
        <v>141.71</v>
      </c>
    </row>
    <row r="1758" spans="2:5" hidden="1" x14ac:dyDescent="0.25">
      <c r="B1758" s="21">
        <v>40300</v>
      </c>
      <c r="C1758" s="4" t="s">
        <v>43</v>
      </c>
      <c r="D1758" s="4" t="s">
        <v>47</v>
      </c>
      <c r="E1758" s="4">
        <v>26.82</v>
      </c>
    </row>
    <row r="1759" spans="2:5" hidden="1" x14ac:dyDescent="0.25">
      <c r="B1759" s="21">
        <v>40320</v>
      </c>
      <c r="C1759" s="4" t="s">
        <v>40</v>
      </c>
      <c r="D1759" s="4" t="s">
        <v>44</v>
      </c>
      <c r="E1759" s="4">
        <v>102.51</v>
      </c>
    </row>
    <row r="1760" spans="2:5" hidden="1" x14ac:dyDescent="0.25">
      <c r="B1760" s="21">
        <v>40459</v>
      </c>
      <c r="C1760" s="4" t="s">
        <v>40</v>
      </c>
      <c r="D1760" s="4" t="s">
        <v>47</v>
      </c>
      <c r="E1760" s="4">
        <v>192.14</v>
      </c>
    </row>
    <row r="1761" spans="2:5" hidden="1" x14ac:dyDescent="0.25">
      <c r="B1761" s="21">
        <v>40324</v>
      </c>
      <c r="C1761" s="4" t="s">
        <v>41</v>
      </c>
      <c r="D1761" s="4" t="s">
        <v>49</v>
      </c>
      <c r="E1761" s="4">
        <v>147.08000000000001</v>
      </c>
    </row>
    <row r="1762" spans="2:5" hidden="1" x14ac:dyDescent="0.25">
      <c r="B1762" s="21">
        <v>40355</v>
      </c>
      <c r="C1762" s="4" t="s">
        <v>40</v>
      </c>
      <c r="D1762" s="4" t="s">
        <v>49</v>
      </c>
      <c r="E1762" s="4">
        <v>87.58</v>
      </c>
    </row>
    <row r="1763" spans="2:5" hidden="1" x14ac:dyDescent="0.25">
      <c r="B1763" s="21">
        <v>40200</v>
      </c>
      <c r="C1763" s="4" t="s">
        <v>41</v>
      </c>
      <c r="D1763" s="4" t="s">
        <v>48</v>
      </c>
      <c r="E1763" s="4">
        <v>77.819999999999993</v>
      </c>
    </row>
    <row r="1764" spans="2:5" hidden="1" x14ac:dyDescent="0.25">
      <c r="B1764" s="21">
        <v>40361</v>
      </c>
      <c r="C1764" s="4" t="s">
        <v>38</v>
      </c>
      <c r="D1764" s="4" t="s">
        <v>47</v>
      </c>
      <c r="E1764" s="4">
        <v>138.47</v>
      </c>
    </row>
    <row r="1765" spans="2:5" hidden="1" x14ac:dyDescent="0.25">
      <c r="B1765" s="21">
        <v>40247</v>
      </c>
      <c r="C1765" s="4" t="s">
        <v>43</v>
      </c>
      <c r="D1765" s="4" t="s">
        <v>44</v>
      </c>
      <c r="E1765" s="4">
        <v>36.909999999999997</v>
      </c>
    </row>
    <row r="1766" spans="2:5" hidden="1" x14ac:dyDescent="0.25">
      <c r="B1766" s="21">
        <v>40394</v>
      </c>
      <c r="C1766" s="4" t="s">
        <v>38</v>
      </c>
      <c r="D1766" s="4" t="s">
        <v>48</v>
      </c>
      <c r="E1766" s="4">
        <v>114.43</v>
      </c>
    </row>
    <row r="1767" spans="2:5" hidden="1" x14ac:dyDescent="0.25">
      <c r="B1767" s="21">
        <v>40437</v>
      </c>
      <c r="C1767" s="4" t="s">
        <v>41</v>
      </c>
      <c r="D1767" s="4" t="s">
        <v>45</v>
      </c>
      <c r="E1767" s="4">
        <v>13.43</v>
      </c>
    </row>
    <row r="1768" spans="2:5" hidden="1" x14ac:dyDescent="0.25">
      <c r="B1768" s="21">
        <v>40222</v>
      </c>
      <c r="C1768" s="4" t="s">
        <v>38</v>
      </c>
      <c r="D1768" s="4" t="s">
        <v>46</v>
      </c>
      <c r="E1768" s="4">
        <v>156.38</v>
      </c>
    </row>
    <row r="1769" spans="2:5" hidden="1" x14ac:dyDescent="0.25">
      <c r="B1769" s="21">
        <v>40396</v>
      </c>
      <c r="C1769" s="4" t="s">
        <v>40</v>
      </c>
      <c r="D1769" s="4" t="s">
        <v>46</v>
      </c>
      <c r="E1769" s="4">
        <v>141.18</v>
      </c>
    </row>
    <row r="1770" spans="2:5" hidden="1" x14ac:dyDescent="0.25">
      <c r="B1770" s="21">
        <v>40327</v>
      </c>
      <c r="C1770" s="4" t="s">
        <v>43</v>
      </c>
      <c r="D1770" s="4" t="s">
        <v>44</v>
      </c>
      <c r="E1770" s="4">
        <v>162.15</v>
      </c>
    </row>
    <row r="1771" spans="2:5" hidden="1" x14ac:dyDescent="0.25">
      <c r="B1771" s="21">
        <v>40360</v>
      </c>
      <c r="C1771" s="4" t="s">
        <v>42</v>
      </c>
      <c r="D1771" s="4" t="s">
        <v>48</v>
      </c>
      <c r="E1771" s="4">
        <v>111.47</v>
      </c>
    </row>
    <row r="1772" spans="2:5" hidden="1" x14ac:dyDescent="0.25">
      <c r="B1772" s="21">
        <v>40499</v>
      </c>
      <c r="C1772" s="4" t="s">
        <v>41</v>
      </c>
      <c r="D1772" s="4" t="s">
        <v>46</v>
      </c>
      <c r="E1772" s="4">
        <v>32.15</v>
      </c>
    </row>
    <row r="1773" spans="2:5" hidden="1" x14ac:dyDescent="0.25">
      <c r="B1773" s="21">
        <v>40359</v>
      </c>
      <c r="C1773" s="4" t="s">
        <v>41</v>
      </c>
      <c r="D1773" s="4" t="s">
        <v>47</v>
      </c>
      <c r="E1773" s="4">
        <v>70.87</v>
      </c>
    </row>
    <row r="1774" spans="2:5" hidden="1" x14ac:dyDescent="0.25">
      <c r="B1774" s="21">
        <v>40288</v>
      </c>
      <c r="C1774" s="4" t="s">
        <v>41</v>
      </c>
      <c r="D1774" s="4" t="s">
        <v>46</v>
      </c>
      <c r="E1774" s="4">
        <v>182.14</v>
      </c>
    </row>
    <row r="1775" spans="2:5" hidden="1" x14ac:dyDescent="0.25">
      <c r="B1775" s="21">
        <v>40366</v>
      </c>
      <c r="C1775" s="4" t="s">
        <v>42</v>
      </c>
      <c r="D1775" s="4" t="s">
        <v>44</v>
      </c>
      <c r="E1775" s="4">
        <v>24.75</v>
      </c>
    </row>
    <row r="1776" spans="2:5" hidden="1" x14ac:dyDescent="0.25">
      <c r="B1776" s="21">
        <v>40359</v>
      </c>
      <c r="C1776" s="4" t="s">
        <v>43</v>
      </c>
      <c r="D1776" s="4" t="s">
        <v>46</v>
      </c>
      <c r="E1776" s="4">
        <v>127.73</v>
      </c>
    </row>
    <row r="1777" spans="2:5" hidden="1" x14ac:dyDescent="0.25">
      <c r="B1777" s="21">
        <v>40412</v>
      </c>
      <c r="C1777" s="4" t="s">
        <v>38</v>
      </c>
      <c r="D1777" s="4" t="s">
        <v>44</v>
      </c>
      <c r="E1777" s="4">
        <v>38.700000000000003</v>
      </c>
    </row>
    <row r="1778" spans="2:5" hidden="1" x14ac:dyDescent="0.25">
      <c r="B1778" s="21">
        <v>40201</v>
      </c>
      <c r="C1778" s="4" t="s">
        <v>38</v>
      </c>
      <c r="D1778" s="4" t="s">
        <v>49</v>
      </c>
      <c r="E1778" s="4">
        <v>90.05</v>
      </c>
    </row>
    <row r="1779" spans="2:5" hidden="1" x14ac:dyDescent="0.25">
      <c r="B1779" s="21">
        <v>40194</v>
      </c>
      <c r="C1779" s="4" t="s">
        <v>43</v>
      </c>
      <c r="D1779" s="4" t="s">
        <v>48</v>
      </c>
      <c r="E1779" s="4">
        <v>147.66999999999999</v>
      </c>
    </row>
    <row r="1780" spans="2:5" hidden="1" x14ac:dyDescent="0.25">
      <c r="B1780" s="21">
        <v>40534</v>
      </c>
      <c r="C1780" s="4" t="s">
        <v>43</v>
      </c>
      <c r="D1780" s="4" t="s">
        <v>46</v>
      </c>
      <c r="E1780" s="4">
        <v>121.44</v>
      </c>
    </row>
    <row r="1781" spans="2:5" hidden="1" x14ac:dyDescent="0.25">
      <c r="B1781" s="21">
        <v>40408</v>
      </c>
      <c r="C1781" s="4" t="s">
        <v>40</v>
      </c>
      <c r="D1781" s="4" t="s">
        <v>46</v>
      </c>
      <c r="E1781" s="4">
        <v>77.709999999999994</v>
      </c>
    </row>
    <row r="1782" spans="2:5" hidden="1" x14ac:dyDescent="0.25">
      <c r="B1782" s="21">
        <v>40525</v>
      </c>
      <c r="C1782" s="4" t="s">
        <v>42</v>
      </c>
      <c r="D1782" s="4" t="s">
        <v>47</v>
      </c>
      <c r="E1782" s="4">
        <v>14.91</v>
      </c>
    </row>
    <row r="1783" spans="2:5" hidden="1" x14ac:dyDescent="0.25">
      <c r="B1783" s="21">
        <v>40443</v>
      </c>
      <c r="C1783" s="4" t="s">
        <v>42</v>
      </c>
      <c r="D1783" s="4" t="s">
        <v>44</v>
      </c>
      <c r="E1783" s="4">
        <v>40.369999999999997</v>
      </c>
    </row>
    <row r="1784" spans="2:5" hidden="1" x14ac:dyDescent="0.25">
      <c r="B1784" s="21">
        <v>40474</v>
      </c>
      <c r="C1784" s="4" t="s">
        <v>40</v>
      </c>
      <c r="D1784" s="4" t="s">
        <v>46</v>
      </c>
      <c r="E1784" s="4">
        <v>29.68</v>
      </c>
    </row>
    <row r="1785" spans="2:5" hidden="1" x14ac:dyDescent="0.25">
      <c r="B1785" s="21">
        <v>40348</v>
      </c>
      <c r="C1785" s="4" t="s">
        <v>38</v>
      </c>
      <c r="D1785" s="4" t="s">
        <v>45</v>
      </c>
      <c r="E1785" s="4">
        <v>98.68</v>
      </c>
    </row>
    <row r="1786" spans="2:5" hidden="1" x14ac:dyDescent="0.25">
      <c r="B1786" s="21">
        <v>40371</v>
      </c>
      <c r="C1786" s="4" t="s">
        <v>38</v>
      </c>
      <c r="D1786" s="4" t="s">
        <v>49</v>
      </c>
      <c r="E1786" s="4">
        <v>82.36</v>
      </c>
    </row>
    <row r="1787" spans="2:5" hidden="1" x14ac:dyDescent="0.25">
      <c r="B1787" s="21">
        <v>40383</v>
      </c>
      <c r="C1787" s="4" t="s">
        <v>43</v>
      </c>
      <c r="D1787" s="4" t="s">
        <v>46</v>
      </c>
      <c r="E1787" s="4">
        <v>37.479999999999997</v>
      </c>
    </row>
    <row r="1788" spans="2:5" hidden="1" x14ac:dyDescent="0.25">
      <c r="B1788" s="21">
        <v>40219</v>
      </c>
      <c r="C1788" s="4" t="s">
        <v>39</v>
      </c>
      <c r="D1788" s="4" t="s">
        <v>45</v>
      </c>
      <c r="E1788" s="4">
        <v>204.33</v>
      </c>
    </row>
    <row r="1789" spans="2:5" hidden="1" x14ac:dyDescent="0.25">
      <c r="B1789" s="21">
        <v>40517</v>
      </c>
      <c r="C1789" s="4" t="s">
        <v>43</v>
      </c>
      <c r="D1789" s="4" t="s">
        <v>45</v>
      </c>
      <c r="E1789" s="4">
        <v>168.59</v>
      </c>
    </row>
    <row r="1790" spans="2:5" hidden="1" x14ac:dyDescent="0.25">
      <c r="B1790" s="21">
        <v>40378</v>
      </c>
      <c r="C1790" s="4" t="s">
        <v>39</v>
      </c>
      <c r="D1790" s="4" t="s">
        <v>47</v>
      </c>
      <c r="E1790" s="4">
        <v>106.36</v>
      </c>
    </row>
    <row r="1791" spans="2:5" hidden="1" x14ac:dyDescent="0.25">
      <c r="B1791" s="21">
        <v>40335</v>
      </c>
      <c r="C1791" s="4" t="s">
        <v>43</v>
      </c>
      <c r="D1791" s="4" t="s">
        <v>47</v>
      </c>
      <c r="E1791" s="4">
        <v>87.45</v>
      </c>
    </row>
    <row r="1792" spans="2:5" hidden="1" x14ac:dyDescent="0.25">
      <c r="B1792" s="21">
        <v>40181</v>
      </c>
      <c r="C1792" s="4" t="s">
        <v>40</v>
      </c>
      <c r="D1792" s="4" t="s">
        <v>47</v>
      </c>
      <c r="E1792" s="4">
        <v>30.31</v>
      </c>
    </row>
    <row r="1793" spans="2:5" hidden="1" x14ac:dyDescent="0.25">
      <c r="B1793" s="21">
        <v>40344</v>
      </c>
      <c r="C1793" s="4" t="s">
        <v>42</v>
      </c>
      <c r="D1793" s="4" t="s">
        <v>48</v>
      </c>
      <c r="E1793" s="4">
        <v>49.55</v>
      </c>
    </row>
    <row r="1794" spans="2:5" hidden="1" x14ac:dyDescent="0.25">
      <c r="B1794" s="21">
        <v>40258</v>
      </c>
      <c r="C1794" s="4" t="s">
        <v>40</v>
      </c>
      <c r="D1794" s="4" t="s">
        <v>44</v>
      </c>
      <c r="E1794" s="4">
        <v>165.49</v>
      </c>
    </row>
    <row r="1795" spans="2:5" hidden="1" x14ac:dyDescent="0.25">
      <c r="B1795" s="21">
        <v>40511</v>
      </c>
      <c r="C1795" s="4" t="s">
        <v>43</v>
      </c>
      <c r="D1795" s="4" t="s">
        <v>45</v>
      </c>
      <c r="E1795" s="4">
        <v>104.79</v>
      </c>
    </row>
    <row r="1796" spans="2:5" hidden="1" x14ac:dyDescent="0.25">
      <c r="B1796" s="21">
        <v>40504</v>
      </c>
      <c r="C1796" s="4" t="s">
        <v>40</v>
      </c>
      <c r="D1796" s="4" t="s">
        <v>44</v>
      </c>
      <c r="E1796" s="4">
        <v>96.61</v>
      </c>
    </row>
    <row r="1797" spans="2:5" hidden="1" x14ac:dyDescent="0.25">
      <c r="B1797" s="21">
        <v>40397</v>
      </c>
      <c r="C1797" s="4" t="s">
        <v>42</v>
      </c>
      <c r="D1797" s="4" t="s">
        <v>48</v>
      </c>
      <c r="E1797" s="4">
        <v>210.87</v>
      </c>
    </row>
    <row r="1798" spans="2:5" hidden="1" x14ac:dyDescent="0.25">
      <c r="B1798" s="21">
        <v>40442</v>
      </c>
      <c r="C1798" s="4" t="s">
        <v>43</v>
      </c>
      <c r="D1798" s="4" t="s">
        <v>49</v>
      </c>
      <c r="E1798" s="4">
        <v>182.91</v>
      </c>
    </row>
    <row r="1799" spans="2:5" hidden="1" x14ac:dyDescent="0.25">
      <c r="B1799" s="21">
        <v>40467</v>
      </c>
      <c r="C1799" s="4" t="s">
        <v>43</v>
      </c>
      <c r="D1799" s="4" t="s">
        <v>48</v>
      </c>
      <c r="E1799" s="4">
        <v>186.97</v>
      </c>
    </row>
    <row r="1800" spans="2:5" hidden="1" x14ac:dyDescent="0.25">
      <c r="B1800" s="21">
        <v>40359</v>
      </c>
      <c r="C1800" s="4" t="s">
        <v>39</v>
      </c>
      <c r="D1800" s="4" t="s">
        <v>44</v>
      </c>
      <c r="E1800" s="4">
        <v>138.30000000000001</v>
      </c>
    </row>
    <row r="1801" spans="2:5" hidden="1" x14ac:dyDescent="0.25">
      <c r="B1801" s="21">
        <v>40234</v>
      </c>
      <c r="C1801" s="4" t="s">
        <v>40</v>
      </c>
      <c r="D1801" s="4" t="s">
        <v>48</v>
      </c>
      <c r="E1801" s="4">
        <v>121.94</v>
      </c>
    </row>
    <row r="1802" spans="2:5" hidden="1" x14ac:dyDescent="0.25">
      <c r="B1802" s="21">
        <v>40439</v>
      </c>
      <c r="C1802" s="4" t="s">
        <v>43</v>
      </c>
      <c r="D1802" s="4" t="s">
        <v>44</v>
      </c>
      <c r="E1802" s="4">
        <v>142.77000000000001</v>
      </c>
    </row>
    <row r="1803" spans="2:5" hidden="1" x14ac:dyDescent="0.25">
      <c r="B1803" s="21">
        <v>40324</v>
      </c>
      <c r="C1803" s="4" t="s">
        <v>42</v>
      </c>
      <c r="D1803" s="4" t="s">
        <v>48</v>
      </c>
      <c r="E1803" s="4">
        <v>180.43</v>
      </c>
    </row>
    <row r="1804" spans="2:5" hidden="1" x14ac:dyDescent="0.25">
      <c r="B1804" s="21">
        <v>40377</v>
      </c>
      <c r="C1804" s="4" t="s">
        <v>42</v>
      </c>
      <c r="D1804" s="4" t="s">
        <v>44</v>
      </c>
      <c r="E1804" s="4">
        <v>61.97</v>
      </c>
    </row>
    <row r="1805" spans="2:5" hidden="1" x14ac:dyDescent="0.25">
      <c r="B1805" s="21">
        <v>40491</v>
      </c>
      <c r="C1805" s="4" t="s">
        <v>38</v>
      </c>
      <c r="D1805" s="4" t="s">
        <v>44</v>
      </c>
      <c r="E1805" s="4">
        <v>178.85</v>
      </c>
    </row>
    <row r="1806" spans="2:5" hidden="1" x14ac:dyDescent="0.25">
      <c r="B1806" s="21">
        <v>40481</v>
      </c>
      <c r="C1806" s="4" t="s">
        <v>38</v>
      </c>
      <c r="D1806" s="4" t="s">
        <v>47</v>
      </c>
      <c r="E1806" s="4">
        <v>127.71</v>
      </c>
    </row>
    <row r="1807" spans="2:5" hidden="1" x14ac:dyDescent="0.25">
      <c r="B1807" s="21">
        <v>40222</v>
      </c>
      <c r="C1807" s="4" t="s">
        <v>41</v>
      </c>
      <c r="D1807" s="4" t="s">
        <v>49</v>
      </c>
      <c r="E1807" s="4">
        <v>148.46</v>
      </c>
    </row>
    <row r="1808" spans="2:5" hidden="1" x14ac:dyDescent="0.25">
      <c r="B1808" s="21">
        <v>40211</v>
      </c>
      <c r="C1808" s="4" t="s">
        <v>40</v>
      </c>
      <c r="D1808" s="4" t="s">
        <v>46</v>
      </c>
      <c r="E1808" s="4">
        <v>197.09</v>
      </c>
    </row>
    <row r="1809" spans="2:5" hidden="1" x14ac:dyDescent="0.25">
      <c r="B1809" s="21">
        <v>40330</v>
      </c>
      <c r="C1809" s="4" t="s">
        <v>38</v>
      </c>
      <c r="D1809" s="4" t="s">
        <v>44</v>
      </c>
      <c r="E1809" s="4">
        <v>110.07</v>
      </c>
    </row>
    <row r="1810" spans="2:5" hidden="1" x14ac:dyDescent="0.25">
      <c r="B1810" s="21">
        <v>40199</v>
      </c>
      <c r="C1810" s="4" t="s">
        <v>40</v>
      </c>
      <c r="D1810" s="4" t="s">
        <v>46</v>
      </c>
      <c r="E1810" s="4">
        <v>111.86</v>
      </c>
    </row>
    <row r="1811" spans="2:5" hidden="1" x14ac:dyDescent="0.25">
      <c r="B1811" s="21">
        <v>40222</v>
      </c>
      <c r="C1811" s="4" t="s">
        <v>43</v>
      </c>
      <c r="D1811" s="4" t="s">
        <v>44</v>
      </c>
      <c r="E1811" s="4">
        <v>201.62</v>
      </c>
    </row>
    <row r="1812" spans="2:5" hidden="1" x14ac:dyDescent="0.25">
      <c r="B1812" s="21">
        <v>40273</v>
      </c>
      <c r="C1812" s="4" t="s">
        <v>43</v>
      </c>
      <c r="D1812" s="4" t="s">
        <v>48</v>
      </c>
      <c r="E1812" s="4">
        <v>177.53</v>
      </c>
    </row>
    <row r="1813" spans="2:5" hidden="1" x14ac:dyDescent="0.25">
      <c r="B1813" s="21">
        <v>40439</v>
      </c>
      <c r="C1813" s="4" t="s">
        <v>41</v>
      </c>
      <c r="D1813" s="4" t="s">
        <v>49</v>
      </c>
      <c r="E1813" s="4">
        <v>77.569999999999993</v>
      </c>
    </row>
    <row r="1814" spans="2:5" hidden="1" x14ac:dyDescent="0.25">
      <c r="B1814" s="21">
        <v>40471</v>
      </c>
      <c r="C1814" s="4" t="s">
        <v>42</v>
      </c>
      <c r="D1814" s="4" t="s">
        <v>49</v>
      </c>
      <c r="E1814" s="4">
        <v>186.15</v>
      </c>
    </row>
    <row r="1815" spans="2:5" hidden="1" x14ac:dyDescent="0.25">
      <c r="B1815" s="21">
        <v>40492</v>
      </c>
      <c r="C1815" s="4" t="s">
        <v>39</v>
      </c>
      <c r="D1815" s="4" t="s">
        <v>45</v>
      </c>
      <c r="E1815" s="4">
        <v>90.68</v>
      </c>
    </row>
    <row r="1816" spans="2:5" hidden="1" x14ac:dyDescent="0.25">
      <c r="B1816" s="21">
        <v>40259</v>
      </c>
      <c r="C1816" s="4" t="s">
        <v>40</v>
      </c>
      <c r="D1816" s="4" t="s">
        <v>47</v>
      </c>
      <c r="E1816" s="4">
        <v>89.84</v>
      </c>
    </row>
    <row r="1817" spans="2:5" hidden="1" x14ac:dyDescent="0.25">
      <c r="B1817" s="21">
        <v>40543</v>
      </c>
      <c r="C1817" s="4" t="s">
        <v>38</v>
      </c>
      <c r="D1817" s="4" t="s">
        <v>48</v>
      </c>
      <c r="E1817" s="4">
        <v>201.45</v>
      </c>
    </row>
    <row r="1818" spans="2:5" hidden="1" x14ac:dyDescent="0.25">
      <c r="B1818" s="21">
        <v>40191</v>
      </c>
      <c r="C1818" s="4" t="s">
        <v>41</v>
      </c>
      <c r="D1818" s="4" t="s">
        <v>44</v>
      </c>
      <c r="E1818" s="4">
        <v>204.37</v>
      </c>
    </row>
    <row r="1819" spans="2:5" hidden="1" x14ac:dyDescent="0.25">
      <c r="B1819" s="21">
        <v>40417</v>
      </c>
      <c r="C1819" s="4" t="s">
        <v>42</v>
      </c>
      <c r="D1819" s="4" t="s">
        <v>47</v>
      </c>
      <c r="E1819" s="4">
        <v>62.19</v>
      </c>
    </row>
    <row r="1820" spans="2:5" hidden="1" x14ac:dyDescent="0.25">
      <c r="B1820" s="21">
        <v>40326</v>
      </c>
      <c r="C1820" s="4" t="s">
        <v>38</v>
      </c>
      <c r="D1820" s="4" t="s">
        <v>47</v>
      </c>
      <c r="E1820" s="4">
        <v>68.11</v>
      </c>
    </row>
    <row r="1821" spans="2:5" hidden="1" x14ac:dyDescent="0.25">
      <c r="B1821" s="21">
        <v>40366</v>
      </c>
      <c r="C1821" s="4" t="s">
        <v>40</v>
      </c>
      <c r="D1821" s="4" t="s">
        <v>47</v>
      </c>
      <c r="E1821" s="4">
        <v>53.99</v>
      </c>
    </row>
    <row r="1822" spans="2:5" hidden="1" x14ac:dyDescent="0.25">
      <c r="B1822" s="21">
        <v>40463</v>
      </c>
      <c r="C1822" s="4" t="s">
        <v>38</v>
      </c>
      <c r="D1822" s="4" t="s">
        <v>47</v>
      </c>
      <c r="E1822" s="4">
        <v>78.38</v>
      </c>
    </row>
    <row r="1823" spans="2:5" hidden="1" x14ac:dyDescent="0.25">
      <c r="B1823" s="21">
        <v>40253</v>
      </c>
      <c r="C1823" s="4" t="s">
        <v>43</v>
      </c>
      <c r="D1823" s="4" t="s">
        <v>45</v>
      </c>
      <c r="E1823" s="4">
        <v>108.83</v>
      </c>
    </row>
    <row r="1824" spans="2:5" hidden="1" x14ac:dyDescent="0.25">
      <c r="B1824" s="21">
        <v>40430</v>
      </c>
      <c r="C1824" s="4" t="s">
        <v>41</v>
      </c>
      <c r="D1824" s="4" t="s">
        <v>47</v>
      </c>
      <c r="E1824" s="4">
        <v>25.53</v>
      </c>
    </row>
    <row r="1825" spans="2:5" hidden="1" x14ac:dyDescent="0.25">
      <c r="B1825" s="21">
        <v>40386</v>
      </c>
      <c r="C1825" s="4" t="s">
        <v>41</v>
      </c>
      <c r="D1825" s="4" t="s">
        <v>46</v>
      </c>
      <c r="E1825" s="4">
        <v>196.91</v>
      </c>
    </row>
    <row r="1826" spans="2:5" hidden="1" x14ac:dyDescent="0.25">
      <c r="B1826" s="21">
        <v>40386</v>
      </c>
      <c r="C1826" s="4" t="s">
        <v>39</v>
      </c>
      <c r="D1826" s="4" t="s">
        <v>47</v>
      </c>
      <c r="E1826" s="4">
        <v>153.87</v>
      </c>
    </row>
    <row r="1827" spans="2:5" hidden="1" x14ac:dyDescent="0.25">
      <c r="B1827" s="21">
        <v>40288</v>
      </c>
      <c r="C1827" s="4" t="s">
        <v>40</v>
      </c>
      <c r="D1827" s="4" t="s">
        <v>48</v>
      </c>
      <c r="E1827" s="4">
        <v>164.34</v>
      </c>
    </row>
    <row r="1828" spans="2:5" hidden="1" x14ac:dyDescent="0.25">
      <c r="B1828" s="21">
        <v>40534</v>
      </c>
      <c r="C1828" s="4" t="s">
        <v>38</v>
      </c>
      <c r="D1828" s="4" t="s">
        <v>45</v>
      </c>
      <c r="E1828" s="4">
        <v>14.24</v>
      </c>
    </row>
    <row r="1829" spans="2:5" hidden="1" x14ac:dyDescent="0.25">
      <c r="B1829" s="21">
        <v>40450</v>
      </c>
      <c r="C1829" s="4" t="s">
        <v>43</v>
      </c>
      <c r="D1829" s="4" t="s">
        <v>47</v>
      </c>
      <c r="E1829" s="4">
        <v>17.43</v>
      </c>
    </row>
    <row r="1830" spans="2:5" hidden="1" x14ac:dyDescent="0.25">
      <c r="B1830" s="21">
        <v>40444</v>
      </c>
      <c r="C1830" s="4" t="s">
        <v>40</v>
      </c>
      <c r="D1830" s="4" t="s">
        <v>48</v>
      </c>
      <c r="E1830" s="4">
        <v>206.44</v>
      </c>
    </row>
    <row r="1831" spans="2:5" hidden="1" x14ac:dyDescent="0.25">
      <c r="B1831" s="21">
        <v>40179</v>
      </c>
      <c r="C1831" s="4" t="s">
        <v>41</v>
      </c>
      <c r="D1831" s="4" t="s">
        <v>48</v>
      </c>
      <c r="E1831" s="4">
        <v>158.76</v>
      </c>
    </row>
    <row r="1832" spans="2:5" hidden="1" x14ac:dyDescent="0.25">
      <c r="B1832" s="21">
        <v>40522</v>
      </c>
      <c r="C1832" s="4" t="s">
        <v>41</v>
      </c>
      <c r="D1832" s="4" t="s">
        <v>48</v>
      </c>
      <c r="E1832" s="4">
        <v>195.5</v>
      </c>
    </row>
    <row r="1833" spans="2:5" hidden="1" x14ac:dyDescent="0.25">
      <c r="B1833" s="21">
        <v>40486</v>
      </c>
      <c r="C1833" s="4" t="s">
        <v>41</v>
      </c>
      <c r="D1833" s="4" t="s">
        <v>46</v>
      </c>
      <c r="E1833" s="4">
        <v>194.07</v>
      </c>
    </row>
    <row r="1834" spans="2:5" hidden="1" x14ac:dyDescent="0.25">
      <c r="B1834" s="21">
        <v>40238</v>
      </c>
      <c r="C1834" s="4" t="s">
        <v>39</v>
      </c>
      <c r="D1834" s="4" t="s">
        <v>49</v>
      </c>
      <c r="E1834" s="4">
        <v>19.329999999999998</v>
      </c>
    </row>
    <row r="1835" spans="2:5" hidden="1" x14ac:dyDescent="0.25">
      <c r="B1835" s="21">
        <v>40194</v>
      </c>
      <c r="C1835" s="4" t="s">
        <v>39</v>
      </c>
      <c r="D1835" s="4" t="s">
        <v>47</v>
      </c>
      <c r="E1835" s="4">
        <v>146.83000000000001</v>
      </c>
    </row>
    <row r="1836" spans="2:5" hidden="1" x14ac:dyDescent="0.25">
      <c r="B1836" s="21">
        <v>40399</v>
      </c>
      <c r="C1836" s="4" t="s">
        <v>40</v>
      </c>
      <c r="D1836" s="4" t="s">
        <v>47</v>
      </c>
      <c r="E1836" s="4">
        <v>156.05000000000001</v>
      </c>
    </row>
    <row r="1837" spans="2:5" hidden="1" x14ac:dyDescent="0.25">
      <c r="B1837" s="21">
        <v>40303</v>
      </c>
      <c r="C1837" s="4" t="s">
        <v>43</v>
      </c>
      <c r="D1837" s="4" t="s">
        <v>45</v>
      </c>
      <c r="E1837" s="4">
        <v>103.32</v>
      </c>
    </row>
    <row r="1838" spans="2:5" hidden="1" x14ac:dyDescent="0.25">
      <c r="B1838" s="21">
        <v>40521</v>
      </c>
      <c r="C1838" s="4" t="s">
        <v>42</v>
      </c>
      <c r="D1838" s="4" t="s">
        <v>46</v>
      </c>
      <c r="E1838" s="4">
        <v>123.73</v>
      </c>
    </row>
    <row r="1839" spans="2:5" hidden="1" x14ac:dyDescent="0.25">
      <c r="B1839" s="21">
        <v>40222</v>
      </c>
      <c r="C1839" s="4" t="s">
        <v>40</v>
      </c>
      <c r="D1839" s="4" t="s">
        <v>49</v>
      </c>
      <c r="E1839" s="4">
        <v>55.13</v>
      </c>
    </row>
    <row r="1840" spans="2:5" hidden="1" x14ac:dyDescent="0.25">
      <c r="B1840" s="21">
        <v>40209</v>
      </c>
      <c r="C1840" s="4" t="s">
        <v>39</v>
      </c>
      <c r="D1840" s="4" t="s">
        <v>49</v>
      </c>
      <c r="E1840" s="4">
        <v>80.05</v>
      </c>
    </row>
    <row r="1841" spans="2:5" hidden="1" x14ac:dyDescent="0.25">
      <c r="B1841" s="21">
        <v>40484</v>
      </c>
      <c r="C1841" s="4" t="s">
        <v>38</v>
      </c>
      <c r="D1841" s="4" t="s">
        <v>46</v>
      </c>
      <c r="E1841" s="4">
        <v>134.29</v>
      </c>
    </row>
    <row r="1842" spans="2:5" hidden="1" x14ac:dyDescent="0.25">
      <c r="B1842" s="21">
        <v>40535</v>
      </c>
      <c r="C1842" s="4" t="s">
        <v>42</v>
      </c>
      <c r="D1842" s="4" t="s">
        <v>44</v>
      </c>
      <c r="E1842" s="4">
        <v>107.73</v>
      </c>
    </row>
    <row r="1843" spans="2:5" hidden="1" x14ac:dyDescent="0.25">
      <c r="B1843" s="21">
        <v>40357</v>
      </c>
      <c r="C1843" s="4" t="s">
        <v>42</v>
      </c>
      <c r="D1843" s="4" t="s">
        <v>44</v>
      </c>
      <c r="E1843" s="4">
        <v>150.66</v>
      </c>
    </row>
    <row r="1844" spans="2:5" hidden="1" x14ac:dyDescent="0.25">
      <c r="B1844" s="21">
        <v>40372</v>
      </c>
      <c r="C1844" s="4" t="s">
        <v>42</v>
      </c>
      <c r="D1844" s="4" t="s">
        <v>48</v>
      </c>
      <c r="E1844" s="4">
        <v>119.3</v>
      </c>
    </row>
    <row r="1845" spans="2:5" hidden="1" x14ac:dyDescent="0.25">
      <c r="B1845" s="21">
        <v>40442</v>
      </c>
      <c r="C1845" s="4" t="s">
        <v>43</v>
      </c>
      <c r="D1845" s="4" t="s">
        <v>49</v>
      </c>
      <c r="E1845" s="4">
        <v>84.88</v>
      </c>
    </row>
    <row r="1846" spans="2:5" hidden="1" x14ac:dyDescent="0.25">
      <c r="B1846" s="21">
        <v>40424</v>
      </c>
      <c r="C1846" s="4" t="s">
        <v>41</v>
      </c>
      <c r="D1846" s="4" t="s">
        <v>44</v>
      </c>
      <c r="E1846" s="4">
        <v>71.16</v>
      </c>
    </row>
    <row r="1847" spans="2:5" hidden="1" x14ac:dyDescent="0.25">
      <c r="B1847" s="21">
        <v>40467</v>
      </c>
      <c r="C1847" s="4" t="s">
        <v>38</v>
      </c>
      <c r="D1847" s="4" t="s">
        <v>45</v>
      </c>
      <c r="E1847" s="4">
        <v>89.62</v>
      </c>
    </row>
    <row r="1848" spans="2:5" hidden="1" x14ac:dyDescent="0.25">
      <c r="B1848" s="21">
        <v>40272</v>
      </c>
      <c r="C1848" s="4" t="s">
        <v>38</v>
      </c>
      <c r="D1848" s="4" t="s">
        <v>48</v>
      </c>
      <c r="E1848" s="4">
        <v>121.16</v>
      </c>
    </row>
    <row r="1849" spans="2:5" hidden="1" x14ac:dyDescent="0.25">
      <c r="B1849" s="21">
        <v>40292</v>
      </c>
      <c r="C1849" s="4" t="s">
        <v>43</v>
      </c>
      <c r="D1849" s="4" t="s">
        <v>48</v>
      </c>
      <c r="E1849" s="4">
        <v>58.47</v>
      </c>
    </row>
    <row r="1850" spans="2:5" hidden="1" x14ac:dyDescent="0.25">
      <c r="B1850" s="21">
        <v>40522</v>
      </c>
      <c r="C1850" s="4" t="s">
        <v>38</v>
      </c>
      <c r="D1850" s="4" t="s">
        <v>44</v>
      </c>
      <c r="E1850" s="4">
        <v>139.49</v>
      </c>
    </row>
    <row r="1851" spans="2:5" hidden="1" x14ac:dyDescent="0.25">
      <c r="B1851" s="21">
        <v>40517</v>
      </c>
      <c r="C1851" s="4" t="s">
        <v>41</v>
      </c>
      <c r="D1851" s="4" t="s">
        <v>44</v>
      </c>
      <c r="E1851" s="4">
        <v>192.06</v>
      </c>
    </row>
    <row r="1852" spans="2:5" hidden="1" x14ac:dyDescent="0.25">
      <c r="B1852" s="21">
        <v>40532</v>
      </c>
      <c r="C1852" s="4" t="s">
        <v>41</v>
      </c>
      <c r="D1852" s="4" t="s">
        <v>46</v>
      </c>
      <c r="E1852" s="4">
        <v>72.739999999999995</v>
      </c>
    </row>
    <row r="1853" spans="2:5" hidden="1" x14ac:dyDescent="0.25">
      <c r="B1853" s="21">
        <v>40235</v>
      </c>
      <c r="C1853" s="4" t="s">
        <v>42</v>
      </c>
      <c r="D1853" s="4" t="s">
        <v>48</v>
      </c>
      <c r="E1853" s="4">
        <v>194.8</v>
      </c>
    </row>
    <row r="1854" spans="2:5" hidden="1" x14ac:dyDescent="0.25">
      <c r="B1854" s="21">
        <v>40476</v>
      </c>
      <c r="C1854" s="4" t="s">
        <v>43</v>
      </c>
      <c r="D1854" s="4" t="s">
        <v>49</v>
      </c>
      <c r="E1854" s="4">
        <v>44.13</v>
      </c>
    </row>
    <row r="1855" spans="2:5" hidden="1" x14ac:dyDescent="0.25">
      <c r="B1855" s="21">
        <v>40523</v>
      </c>
      <c r="C1855" s="4" t="s">
        <v>39</v>
      </c>
      <c r="D1855" s="4" t="s">
        <v>44</v>
      </c>
      <c r="E1855" s="4">
        <v>117.03</v>
      </c>
    </row>
    <row r="1856" spans="2:5" hidden="1" x14ac:dyDescent="0.25">
      <c r="B1856" s="21">
        <v>40310</v>
      </c>
      <c r="C1856" s="4" t="s">
        <v>42</v>
      </c>
      <c r="D1856" s="4" t="s">
        <v>44</v>
      </c>
      <c r="E1856" s="4">
        <v>85.96</v>
      </c>
    </row>
    <row r="1857" spans="2:5" hidden="1" x14ac:dyDescent="0.25">
      <c r="B1857" s="21">
        <v>40321</v>
      </c>
      <c r="C1857" s="4" t="s">
        <v>42</v>
      </c>
      <c r="D1857" s="4" t="s">
        <v>44</v>
      </c>
      <c r="E1857" s="4">
        <v>47.18</v>
      </c>
    </row>
    <row r="1858" spans="2:5" hidden="1" x14ac:dyDescent="0.25">
      <c r="B1858" s="21">
        <v>40512</v>
      </c>
      <c r="C1858" s="4" t="s">
        <v>39</v>
      </c>
      <c r="D1858" s="4" t="s">
        <v>47</v>
      </c>
      <c r="E1858" s="4">
        <v>69.59</v>
      </c>
    </row>
    <row r="1859" spans="2:5" hidden="1" x14ac:dyDescent="0.25">
      <c r="B1859" s="21">
        <v>40465</v>
      </c>
      <c r="C1859" s="4" t="s">
        <v>41</v>
      </c>
      <c r="D1859" s="4" t="s">
        <v>44</v>
      </c>
      <c r="E1859" s="4">
        <v>55.2</v>
      </c>
    </row>
    <row r="1860" spans="2:5" hidden="1" x14ac:dyDescent="0.25">
      <c r="B1860" s="21">
        <v>40505</v>
      </c>
      <c r="C1860" s="4" t="s">
        <v>40</v>
      </c>
      <c r="D1860" s="4" t="s">
        <v>47</v>
      </c>
      <c r="E1860" s="4">
        <v>197.69</v>
      </c>
    </row>
    <row r="1861" spans="2:5" hidden="1" x14ac:dyDescent="0.25">
      <c r="B1861" s="21">
        <v>40321</v>
      </c>
      <c r="C1861" s="4" t="s">
        <v>38</v>
      </c>
      <c r="D1861" s="4" t="s">
        <v>44</v>
      </c>
      <c r="E1861" s="4">
        <v>58.11</v>
      </c>
    </row>
    <row r="1862" spans="2:5" hidden="1" x14ac:dyDescent="0.25">
      <c r="B1862" s="21">
        <v>40353</v>
      </c>
      <c r="C1862" s="4" t="s">
        <v>39</v>
      </c>
      <c r="D1862" s="4" t="s">
        <v>48</v>
      </c>
      <c r="E1862" s="4">
        <v>56.3</v>
      </c>
    </row>
    <row r="1863" spans="2:5" hidden="1" x14ac:dyDescent="0.25">
      <c r="B1863" s="21">
        <v>40358</v>
      </c>
      <c r="C1863" s="4" t="s">
        <v>40</v>
      </c>
      <c r="D1863" s="4" t="s">
        <v>45</v>
      </c>
      <c r="E1863" s="4">
        <v>171.72</v>
      </c>
    </row>
    <row r="1864" spans="2:5" hidden="1" x14ac:dyDescent="0.25">
      <c r="B1864" s="21">
        <v>40222</v>
      </c>
      <c r="C1864" s="4" t="s">
        <v>39</v>
      </c>
      <c r="D1864" s="4" t="s">
        <v>49</v>
      </c>
      <c r="E1864" s="4">
        <v>105.68</v>
      </c>
    </row>
    <row r="1865" spans="2:5" hidden="1" x14ac:dyDescent="0.25">
      <c r="B1865" s="21">
        <v>40371</v>
      </c>
      <c r="C1865" s="4" t="s">
        <v>38</v>
      </c>
      <c r="D1865" s="4" t="s">
        <v>45</v>
      </c>
      <c r="E1865" s="4">
        <v>99.07</v>
      </c>
    </row>
    <row r="1866" spans="2:5" hidden="1" x14ac:dyDescent="0.25">
      <c r="B1866" s="21">
        <v>40485</v>
      </c>
      <c r="C1866" s="4" t="s">
        <v>40</v>
      </c>
      <c r="D1866" s="4" t="s">
        <v>47</v>
      </c>
      <c r="E1866" s="4">
        <v>126.88</v>
      </c>
    </row>
    <row r="1867" spans="2:5" hidden="1" x14ac:dyDescent="0.25">
      <c r="B1867" s="21">
        <v>40370</v>
      </c>
      <c r="C1867" s="4" t="s">
        <v>39</v>
      </c>
      <c r="D1867" s="4" t="s">
        <v>44</v>
      </c>
      <c r="E1867" s="4">
        <v>44.78</v>
      </c>
    </row>
    <row r="1868" spans="2:5" hidden="1" x14ac:dyDescent="0.25">
      <c r="B1868" s="21">
        <v>40226</v>
      </c>
      <c r="C1868" s="4" t="s">
        <v>41</v>
      </c>
      <c r="D1868" s="4" t="s">
        <v>45</v>
      </c>
      <c r="E1868" s="4">
        <v>53.08</v>
      </c>
    </row>
    <row r="1869" spans="2:5" hidden="1" x14ac:dyDescent="0.25">
      <c r="B1869" s="21">
        <v>40191</v>
      </c>
      <c r="C1869" s="4" t="s">
        <v>41</v>
      </c>
      <c r="D1869" s="4" t="s">
        <v>44</v>
      </c>
      <c r="E1869" s="4">
        <v>31.48</v>
      </c>
    </row>
    <row r="1870" spans="2:5" hidden="1" x14ac:dyDescent="0.25">
      <c r="B1870" s="21">
        <v>40470</v>
      </c>
      <c r="C1870" s="4" t="s">
        <v>42</v>
      </c>
      <c r="D1870" s="4" t="s">
        <v>49</v>
      </c>
      <c r="E1870" s="4">
        <v>142.4</v>
      </c>
    </row>
    <row r="1871" spans="2:5" hidden="1" x14ac:dyDescent="0.25">
      <c r="B1871" s="21">
        <v>40425</v>
      </c>
      <c r="C1871" s="4" t="s">
        <v>41</v>
      </c>
      <c r="D1871" s="4" t="s">
        <v>44</v>
      </c>
      <c r="E1871" s="4">
        <v>88.87</v>
      </c>
    </row>
    <row r="1872" spans="2:5" hidden="1" x14ac:dyDescent="0.25">
      <c r="B1872" s="21">
        <v>40193</v>
      </c>
      <c r="C1872" s="4" t="s">
        <v>41</v>
      </c>
      <c r="D1872" s="4" t="s">
        <v>44</v>
      </c>
      <c r="E1872" s="4">
        <v>84.01</v>
      </c>
    </row>
    <row r="1873" spans="2:5" hidden="1" x14ac:dyDescent="0.25">
      <c r="B1873" s="21">
        <v>40311</v>
      </c>
      <c r="C1873" s="4" t="s">
        <v>43</v>
      </c>
      <c r="D1873" s="4" t="s">
        <v>44</v>
      </c>
      <c r="E1873" s="4">
        <v>157.63</v>
      </c>
    </row>
    <row r="1874" spans="2:5" hidden="1" x14ac:dyDescent="0.25">
      <c r="B1874" s="21">
        <v>40473</v>
      </c>
      <c r="C1874" s="4" t="s">
        <v>41</v>
      </c>
      <c r="D1874" s="4" t="s">
        <v>44</v>
      </c>
      <c r="E1874" s="4">
        <v>167.4</v>
      </c>
    </row>
    <row r="1875" spans="2:5" hidden="1" x14ac:dyDescent="0.25">
      <c r="B1875" s="21">
        <v>40227</v>
      </c>
      <c r="C1875" s="4" t="s">
        <v>42</v>
      </c>
      <c r="D1875" s="4" t="s">
        <v>49</v>
      </c>
      <c r="E1875" s="4">
        <v>164.98</v>
      </c>
    </row>
    <row r="1876" spans="2:5" hidden="1" x14ac:dyDescent="0.25">
      <c r="B1876" s="21">
        <v>40216</v>
      </c>
      <c r="C1876" s="4" t="s">
        <v>42</v>
      </c>
      <c r="D1876" s="4" t="s">
        <v>48</v>
      </c>
      <c r="E1876" s="4">
        <v>68.819999999999993</v>
      </c>
    </row>
    <row r="1877" spans="2:5" hidden="1" x14ac:dyDescent="0.25">
      <c r="B1877" s="21">
        <v>40334</v>
      </c>
      <c r="C1877" s="4" t="s">
        <v>38</v>
      </c>
      <c r="D1877" s="4" t="s">
        <v>48</v>
      </c>
      <c r="E1877" s="4">
        <v>41.78</v>
      </c>
    </row>
    <row r="1878" spans="2:5" hidden="1" x14ac:dyDescent="0.25">
      <c r="B1878" s="21">
        <v>40388</v>
      </c>
      <c r="C1878" s="4" t="s">
        <v>38</v>
      </c>
      <c r="D1878" s="4" t="s">
        <v>48</v>
      </c>
      <c r="E1878" s="4">
        <v>109.97</v>
      </c>
    </row>
    <row r="1879" spans="2:5" hidden="1" x14ac:dyDescent="0.25">
      <c r="B1879" s="21">
        <v>40258</v>
      </c>
      <c r="C1879" s="4" t="s">
        <v>38</v>
      </c>
      <c r="D1879" s="4" t="s">
        <v>47</v>
      </c>
      <c r="E1879" s="4">
        <v>98.73</v>
      </c>
    </row>
    <row r="1880" spans="2:5" hidden="1" x14ac:dyDescent="0.25">
      <c r="B1880" s="21">
        <v>40268</v>
      </c>
      <c r="C1880" s="4" t="s">
        <v>38</v>
      </c>
      <c r="D1880" s="4" t="s">
        <v>46</v>
      </c>
      <c r="E1880" s="4">
        <v>17.38</v>
      </c>
    </row>
    <row r="1881" spans="2:5" hidden="1" x14ac:dyDescent="0.25">
      <c r="B1881" s="21">
        <v>40212</v>
      </c>
      <c r="C1881" s="4" t="s">
        <v>43</v>
      </c>
      <c r="D1881" s="4" t="s">
        <v>47</v>
      </c>
      <c r="E1881" s="4">
        <v>190.24</v>
      </c>
    </row>
    <row r="1882" spans="2:5" hidden="1" x14ac:dyDescent="0.25">
      <c r="B1882" s="21">
        <v>40317</v>
      </c>
      <c r="C1882" s="4" t="s">
        <v>43</v>
      </c>
      <c r="D1882" s="4" t="s">
        <v>47</v>
      </c>
      <c r="E1882" s="4">
        <v>125.37</v>
      </c>
    </row>
    <row r="1883" spans="2:5" hidden="1" x14ac:dyDescent="0.25">
      <c r="B1883" s="21">
        <v>40270</v>
      </c>
      <c r="C1883" s="4" t="s">
        <v>39</v>
      </c>
      <c r="D1883" s="4" t="s">
        <v>46</v>
      </c>
      <c r="E1883" s="4">
        <v>25.09</v>
      </c>
    </row>
    <row r="1884" spans="2:5" hidden="1" x14ac:dyDescent="0.25">
      <c r="B1884" s="21">
        <v>40332</v>
      </c>
      <c r="C1884" s="4" t="s">
        <v>43</v>
      </c>
      <c r="D1884" s="4" t="s">
        <v>46</v>
      </c>
      <c r="E1884" s="4">
        <v>181.81</v>
      </c>
    </row>
    <row r="1885" spans="2:5" hidden="1" x14ac:dyDescent="0.25">
      <c r="B1885" s="21">
        <v>40445</v>
      </c>
      <c r="C1885" s="4" t="s">
        <v>42</v>
      </c>
      <c r="D1885" s="4" t="s">
        <v>49</v>
      </c>
      <c r="E1885" s="4">
        <v>45.4</v>
      </c>
    </row>
    <row r="1886" spans="2:5" hidden="1" x14ac:dyDescent="0.25">
      <c r="B1886" s="21">
        <v>40425</v>
      </c>
      <c r="C1886" s="4" t="s">
        <v>40</v>
      </c>
      <c r="D1886" s="4" t="s">
        <v>48</v>
      </c>
      <c r="E1886" s="4">
        <v>94.66</v>
      </c>
    </row>
    <row r="1887" spans="2:5" hidden="1" x14ac:dyDescent="0.25">
      <c r="B1887" s="21">
        <v>40490</v>
      </c>
      <c r="C1887" s="4" t="s">
        <v>39</v>
      </c>
      <c r="D1887" s="4" t="s">
        <v>48</v>
      </c>
      <c r="E1887" s="4">
        <v>146.88999999999999</v>
      </c>
    </row>
    <row r="1888" spans="2:5" hidden="1" x14ac:dyDescent="0.25">
      <c r="B1888" s="21">
        <v>40219</v>
      </c>
      <c r="C1888" s="4" t="s">
        <v>38</v>
      </c>
      <c r="D1888" s="4" t="s">
        <v>47</v>
      </c>
      <c r="E1888" s="4">
        <v>75.64</v>
      </c>
    </row>
    <row r="1889" spans="2:5" hidden="1" x14ac:dyDescent="0.25">
      <c r="B1889" s="21">
        <v>40355</v>
      </c>
      <c r="C1889" s="4" t="s">
        <v>38</v>
      </c>
      <c r="D1889" s="4" t="s">
        <v>48</v>
      </c>
      <c r="E1889" s="4">
        <v>81.96</v>
      </c>
    </row>
    <row r="1890" spans="2:5" hidden="1" x14ac:dyDescent="0.25">
      <c r="B1890" s="21">
        <v>40234</v>
      </c>
      <c r="C1890" s="4" t="s">
        <v>42</v>
      </c>
      <c r="D1890" s="4" t="s">
        <v>47</v>
      </c>
      <c r="E1890" s="4">
        <v>97.46</v>
      </c>
    </row>
    <row r="1891" spans="2:5" hidden="1" x14ac:dyDescent="0.25">
      <c r="B1891" s="21">
        <v>40542</v>
      </c>
      <c r="C1891" s="4" t="s">
        <v>40</v>
      </c>
      <c r="D1891" s="4" t="s">
        <v>44</v>
      </c>
      <c r="E1891" s="4">
        <v>55.48</v>
      </c>
    </row>
    <row r="1892" spans="2:5" hidden="1" x14ac:dyDescent="0.25">
      <c r="B1892" s="21">
        <v>40413</v>
      </c>
      <c r="C1892" s="4" t="s">
        <v>42</v>
      </c>
      <c r="D1892" s="4" t="s">
        <v>49</v>
      </c>
      <c r="E1892" s="4">
        <v>148.15</v>
      </c>
    </row>
    <row r="1893" spans="2:5" hidden="1" x14ac:dyDescent="0.25">
      <c r="B1893" s="21">
        <v>40352</v>
      </c>
      <c r="C1893" s="4" t="s">
        <v>40</v>
      </c>
      <c r="D1893" s="4" t="s">
        <v>48</v>
      </c>
      <c r="E1893" s="4">
        <v>88.04</v>
      </c>
    </row>
    <row r="1894" spans="2:5" hidden="1" x14ac:dyDescent="0.25">
      <c r="B1894" s="21">
        <v>40350</v>
      </c>
      <c r="C1894" s="4" t="s">
        <v>41</v>
      </c>
      <c r="D1894" s="4" t="s">
        <v>44</v>
      </c>
      <c r="E1894" s="4">
        <v>174.8</v>
      </c>
    </row>
    <row r="1895" spans="2:5" hidden="1" x14ac:dyDescent="0.25">
      <c r="B1895" s="21">
        <v>40503</v>
      </c>
      <c r="C1895" s="4" t="s">
        <v>41</v>
      </c>
      <c r="D1895" s="4" t="s">
        <v>49</v>
      </c>
      <c r="E1895" s="4">
        <v>185.43</v>
      </c>
    </row>
    <row r="1896" spans="2:5" hidden="1" x14ac:dyDescent="0.25">
      <c r="B1896" s="21">
        <v>40310</v>
      </c>
      <c r="C1896" s="4" t="s">
        <v>40</v>
      </c>
      <c r="D1896" s="4" t="s">
        <v>48</v>
      </c>
      <c r="E1896" s="4">
        <v>54.26</v>
      </c>
    </row>
    <row r="1897" spans="2:5" hidden="1" x14ac:dyDescent="0.25">
      <c r="B1897" s="21">
        <v>40304</v>
      </c>
      <c r="C1897" s="4" t="s">
        <v>39</v>
      </c>
      <c r="D1897" s="4" t="s">
        <v>44</v>
      </c>
      <c r="E1897" s="4">
        <v>54.18</v>
      </c>
    </row>
    <row r="1898" spans="2:5" hidden="1" x14ac:dyDescent="0.25">
      <c r="B1898" s="21">
        <v>40365</v>
      </c>
      <c r="C1898" s="4" t="s">
        <v>41</v>
      </c>
      <c r="D1898" s="4" t="s">
        <v>47</v>
      </c>
      <c r="E1898" s="4">
        <v>91.7</v>
      </c>
    </row>
    <row r="1899" spans="2:5" hidden="1" x14ac:dyDescent="0.25">
      <c r="B1899" s="21">
        <v>40327</v>
      </c>
      <c r="C1899" s="4" t="s">
        <v>42</v>
      </c>
      <c r="D1899" s="4" t="s">
        <v>45</v>
      </c>
      <c r="E1899" s="4">
        <v>146.33000000000001</v>
      </c>
    </row>
    <row r="1900" spans="2:5" hidden="1" x14ac:dyDescent="0.25">
      <c r="B1900" s="21">
        <v>40434</v>
      </c>
      <c r="C1900" s="4" t="s">
        <v>41</v>
      </c>
      <c r="D1900" s="4" t="s">
        <v>45</v>
      </c>
      <c r="E1900" s="4">
        <v>120.92</v>
      </c>
    </row>
    <row r="1901" spans="2:5" hidden="1" x14ac:dyDescent="0.25">
      <c r="B1901" s="21">
        <v>40468</v>
      </c>
      <c r="C1901" s="4" t="s">
        <v>41</v>
      </c>
      <c r="D1901" s="4" t="s">
        <v>46</v>
      </c>
      <c r="E1901" s="4">
        <v>130.9</v>
      </c>
    </row>
    <row r="1902" spans="2:5" hidden="1" x14ac:dyDescent="0.25">
      <c r="B1902" s="21">
        <v>40266</v>
      </c>
      <c r="C1902" s="4" t="s">
        <v>38</v>
      </c>
      <c r="D1902" s="4" t="s">
        <v>45</v>
      </c>
      <c r="E1902" s="4">
        <v>94.2</v>
      </c>
    </row>
    <row r="1903" spans="2:5" hidden="1" x14ac:dyDescent="0.25">
      <c r="B1903" s="21">
        <v>40527</v>
      </c>
      <c r="C1903" s="4" t="s">
        <v>41</v>
      </c>
      <c r="D1903" s="4" t="s">
        <v>45</v>
      </c>
      <c r="E1903" s="4">
        <v>137.19</v>
      </c>
    </row>
    <row r="1904" spans="2:5" hidden="1" x14ac:dyDescent="0.25">
      <c r="B1904" s="21">
        <v>40335</v>
      </c>
      <c r="C1904" s="4" t="s">
        <v>43</v>
      </c>
      <c r="D1904" s="4" t="s">
        <v>45</v>
      </c>
      <c r="E1904" s="4">
        <v>188.37</v>
      </c>
    </row>
    <row r="1905" spans="2:5" hidden="1" x14ac:dyDescent="0.25">
      <c r="B1905" s="21">
        <v>40463</v>
      </c>
      <c r="C1905" s="4" t="s">
        <v>42</v>
      </c>
      <c r="D1905" s="4" t="s">
        <v>44</v>
      </c>
      <c r="E1905" s="4">
        <v>194.3</v>
      </c>
    </row>
    <row r="1906" spans="2:5" hidden="1" x14ac:dyDescent="0.25">
      <c r="B1906" s="21">
        <v>40241</v>
      </c>
      <c r="C1906" s="4" t="s">
        <v>38</v>
      </c>
      <c r="D1906" s="4" t="s">
        <v>49</v>
      </c>
      <c r="E1906" s="4">
        <v>52.1</v>
      </c>
    </row>
    <row r="1907" spans="2:5" hidden="1" x14ac:dyDescent="0.25">
      <c r="B1907" s="21">
        <v>40414</v>
      </c>
      <c r="C1907" s="4" t="s">
        <v>39</v>
      </c>
      <c r="D1907" s="4" t="s">
        <v>46</v>
      </c>
      <c r="E1907" s="4">
        <v>169.5</v>
      </c>
    </row>
    <row r="1908" spans="2:5" hidden="1" x14ac:dyDescent="0.25">
      <c r="B1908" s="21">
        <v>40488</v>
      </c>
      <c r="C1908" s="4" t="s">
        <v>40</v>
      </c>
      <c r="D1908" s="4" t="s">
        <v>44</v>
      </c>
      <c r="E1908" s="4">
        <v>107.89</v>
      </c>
    </row>
    <row r="1909" spans="2:5" hidden="1" x14ac:dyDescent="0.25">
      <c r="B1909" s="21">
        <v>40183</v>
      </c>
      <c r="C1909" s="4" t="s">
        <v>40</v>
      </c>
      <c r="D1909" s="4" t="s">
        <v>46</v>
      </c>
      <c r="E1909" s="4">
        <v>76.599999999999994</v>
      </c>
    </row>
    <row r="1910" spans="2:5" hidden="1" x14ac:dyDescent="0.25">
      <c r="B1910" s="21">
        <v>40419</v>
      </c>
      <c r="C1910" s="4" t="s">
        <v>42</v>
      </c>
      <c r="D1910" s="4" t="s">
        <v>45</v>
      </c>
      <c r="E1910" s="4">
        <v>184.67</v>
      </c>
    </row>
    <row r="1911" spans="2:5" hidden="1" x14ac:dyDescent="0.25">
      <c r="B1911" s="21">
        <v>40491</v>
      </c>
      <c r="C1911" s="4" t="s">
        <v>40</v>
      </c>
      <c r="D1911" s="4" t="s">
        <v>46</v>
      </c>
      <c r="E1911" s="4">
        <v>130.35</v>
      </c>
    </row>
    <row r="1912" spans="2:5" hidden="1" x14ac:dyDescent="0.25">
      <c r="B1912" s="21">
        <v>40227</v>
      </c>
      <c r="C1912" s="4" t="s">
        <v>38</v>
      </c>
      <c r="D1912" s="4" t="s">
        <v>49</v>
      </c>
      <c r="E1912" s="4">
        <v>165.92</v>
      </c>
    </row>
    <row r="1913" spans="2:5" hidden="1" x14ac:dyDescent="0.25">
      <c r="B1913" s="21">
        <v>40504</v>
      </c>
      <c r="C1913" s="4" t="s">
        <v>42</v>
      </c>
      <c r="D1913" s="4" t="s">
        <v>46</v>
      </c>
      <c r="E1913" s="4">
        <v>134.76</v>
      </c>
    </row>
    <row r="1914" spans="2:5" hidden="1" x14ac:dyDescent="0.25">
      <c r="B1914" s="21">
        <v>40497</v>
      </c>
      <c r="C1914" s="4" t="s">
        <v>43</v>
      </c>
      <c r="D1914" s="4" t="s">
        <v>49</v>
      </c>
      <c r="E1914" s="4">
        <v>86.58</v>
      </c>
    </row>
    <row r="1915" spans="2:5" hidden="1" x14ac:dyDescent="0.25">
      <c r="B1915" s="21">
        <v>40239</v>
      </c>
      <c r="C1915" s="4" t="s">
        <v>40</v>
      </c>
      <c r="D1915" s="4" t="s">
        <v>46</v>
      </c>
      <c r="E1915" s="4">
        <v>55.36</v>
      </c>
    </row>
    <row r="1916" spans="2:5" hidden="1" x14ac:dyDescent="0.25">
      <c r="B1916" s="21">
        <v>40300</v>
      </c>
      <c r="C1916" s="4" t="s">
        <v>41</v>
      </c>
      <c r="D1916" s="4" t="s">
        <v>49</v>
      </c>
      <c r="E1916" s="4">
        <v>38.39</v>
      </c>
    </row>
    <row r="1917" spans="2:5" hidden="1" x14ac:dyDescent="0.25">
      <c r="B1917" s="21">
        <v>40256</v>
      </c>
      <c r="C1917" s="4" t="s">
        <v>41</v>
      </c>
      <c r="D1917" s="4" t="s">
        <v>48</v>
      </c>
      <c r="E1917" s="4">
        <v>150.66</v>
      </c>
    </row>
    <row r="1918" spans="2:5" hidden="1" x14ac:dyDescent="0.25">
      <c r="B1918" s="21">
        <v>40445</v>
      </c>
      <c r="C1918" s="4" t="s">
        <v>42</v>
      </c>
      <c r="D1918" s="4" t="s">
        <v>45</v>
      </c>
      <c r="E1918" s="4">
        <v>136.79</v>
      </c>
    </row>
    <row r="1919" spans="2:5" hidden="1" x14ac:dyDescent="0.25">
      <c r="B1919" s="21">
        <v>40466</v>
      </c>
      <c r="C1919" s="4" t="s">
        <v>42</v>
      </c>
      <c r="D1919" s="4" t="s">
        <v>45</v>
      </c>
      <c r="E1919" s="4">
        <v>168.13</v>
      </c>
    </row>
    <row r="1920" spans="2:5" hidden="1" x14ac:dyDescent="0.25">
      <c r="B1920" s="21">
        <v>40510</v>
      </c>
      <c r="C1920" s="4" t="s">
        <v>43</v>
      </c>
      <c r="D1920" s="4" t="s">
        <v>49</v>
      </c>
      <c r="E1920" s="4">
        <v>78.47</v>
      </c>
    </row>
    <row r="1921" spans="2:5" hidden="1" x14ac:dyDescent="0.25">
      <c r="B1921" s="21">
        <v>40401</v>
      </c>
      <c r="C1921" s="4" t="s">
        <v>42</v>
      </c>
      <c r="D1921" s="4" t="s">
        <v>47</v>
      </c>
      <c r="E1921" s="4">
        <v>124.83</v>
      </c>
    </row>
    <row r="1922" spans="2:5" hidden="1" x14ac:dyDescent="0.25">
      <c r="B1922" s="21">
        <v>40225</v>
      </c>
      <c r="C1922" s="4" t="s">
        <v>42</v>
      </c>
      <c r="D1922" s="4" t="s">
        <v>47</v>
      </c>
      <c r="E1922" s="4">
        <v>113.79</v>
      </c>
    </row>
    <row r="1923" spans="2:5" hidden="1" x14ac:dyDescent="0.25">
      <c r="B1923" s="21">
        <v>40497</v>
      </c>
      <c r="C1923" s="4" t="s">
        <v>43</v>
      </c>
      <c r="D1923" s="4" t="s">
        <v>47</v>
      </c>
      <c r="E1923" s="4">
        <v>115.1</v>
      </c>
    </row>
    <row r="1924" spans="2:5" hidden="1" x14ac:dyDescent="0.25">
      <c r="B1924" s="21">
        <v>40301</v>
      </c>
      <c r="C1924" s="4" t="s">
        <v>38</v>
      </c>
      <c r="D1924" s="4" t="s">
        <v>47</v>
      </c>
      <c r="E1924" s="4">
        <v>115.96</v>
      </c>
    </row>
    <row r="1925" spans="2:5" hidden="1" x14ac:dyDescent="0.25">
      <c r="B1925" s="21">
        <v>40195</v>
      </c>
      <c r="C1925" s="4" t="s">
        <v>43</v>
      </c>
      <c r="D1925" s="4" t="s">
        <v>47</v>
      </c>
      <c r="E1925" s="4">
        <v>47.94</v>
      </c>
    </row>
    <row r="1926" spans="2:5" hidden="1" x14ac:dyDescent="0.25">
      <c r="B1926" s="21">
        <v>40236</v>
      </c>
      <c r="C1926" s="4" t="s">
        <v>40</v>
      </c>
      <c r="D1926" s="4" t="s">
        <v>47</v>
      </c>
      <c r="E1926" s="4">
        <v>204.08</v>
      </c>
    </row>
    <row r="1927" spans="2:5" hidden="1" x14ac:dyDescent="0.25">
      <c r="B1927" s="21">
        <v>40377</v>
      </c>
      <c r="C1927" s="4" t="s">
        <v>41</v>
      </c>
      <c r="D1927" s="4" t="s">
        <v>48</v>
      </c>
      <c r="E1927" s="4">
        <v>130.82</v>
      </c>
    </row>
    <row r="1928" spans="2:5" hidden="1" x14ac:dyDescent="0.25">
      <c r="B1928" s="21">
        <v>40240</v>
      </c>
      <c r="C1928" s="4" t="s">
        <v>42</v>
      </c>
      <c r="D1928" s="4" t="s">
        <v>48</v>
      </c>
      <c r="E1928" s="4">
        <v>51.11</v>
      </c>
    </row>
    <row r="1929" spans="2:5" hidden="1" x14ac:dyDescent="0.25">
      <c r="B1929" s="21">
        <v>40197</v>
      </c>
      <c r="C1929" s="4" t="s">
        <v>42</v>
      </c>
      <c r="D1929" s="4" t="s">
        <v>44</v>
      </c>
      <c r="E1929" s="4">
        <v>129.94</v>
      </c>
    </row>
    <row r="1930" spans="2:5" hidden="1" x14ac:dyDescent="0.25">
      <c r="B1930" s="21">
        <v>40421</v>
      </c>
      <c r="C1930" s="4" t="s">
        <v>43</v>
      </c>
      <c r="D1930" s="4" t="s">
        <v>48</v>
      </c>
      <c r="E1930" s="4">
        <v>130.69999999999999</v>
      </c>
    </row>
    <row r="1931" spans="2:5" hidden="1" x14ac:dyDescent="0.25">
      <c r="B1931" s="21">
        <v>40446</v>
      </c>
      <c r="C1931" s="4" t="s">
        <v>43</v>
      </c>
      <c r="D1931" s="4" t="s">
        <v>46</v>
      </c>
      <c r="E1931" s="4">
        <v>13.56</v>
      </c>
    </row>
    <row r="1932" spans="2:5" hidden="1" x14ac:dyDescent="0.25">
      <c r="B1932" s="21">
        <v>40387</v>
      </c>
      <c r="C1932" s="4" t="s">
        <v>38</v>
      </c>
      <c r="D1932" s="4" t="s">
        <v>46</v>
      </c>
      <c r="E1932" s="4">
        <v>48.86</v>
      </c>
    </row>
    <row r="1933" spans="2:5" hidden="1" x14ac:dyDescent="0.25">
      <c r="B1933" s="21">
        <v>40537</v>
      </c>
      <c r="C1933" s="4" t="s">
        <v>43</v>
      </c>
      <c r="D1933" s="4" t="s">
        <v>49</v>
      </c>
      <c r="E1933" s="4">
        <v>134.94</v>
      </c>
    </row>
    <row r="1934" spans="2:5" hidden="1" x14ac:dyDescent="0.25">
      <c r="B1934" s="21">
        <v>40541</v>
      </c>
      <c r="C1934" s="4" t="s">
        <v>42</v>
      </c>
      <c r="D1934" s="4" t="s">
        <v>46</v>
      </c>
      <c r="E1934" s="4">
        <v>44.49</v>
      </c>
    </row>
    <row r="1935" spans="2:5" hidden="1" x14ac:dyDescent="0.25">
      <c r="B1935" s="21">
        <v>40243</v>
      </c>
      <c r="C1935" s="4" t="s">
        <v>43</v>
      </c>
      <c r="D1935" s="4" t="s">
        <v>49</v>
      </c>
      <c r="E1935" s="4">
        <v>153.4</v>
      </c>
    </row>
    <row r="1936" spans="2:5" hidden="1" x14ac:dyDescent="0.25">
      <c r="B1936" s="21">
        <v>40192</v>
      </c>
      <c r="C1936" s="4" t="s">
        <v>41</v>
      </c>
      <c r="D1936" s="4" t="s">
        <v>47</v>
      </c>
      <c r="E1936" s="4">
        <v>150.07</v>
      </c>
    </row>
    <row r="1937" spans="2:5" hidden="1" x14ac:dyDescent="0.25">
      <c r="B1937" s="21">
        <v>40252</v>
      </c>
      <c r="C1937" s="4" t="s">
        <v>43</v>
      </c>
      <c r="D1937" s="4" t="s">
        <v>49</v>
      </c>
      <c r="E1937" s="4">
        <v>24.36</v>
      </c>
    </row>
    <row r="1938" spans="2:5" hidden="1" x14ac:dyDescent="0.25">
      <c r="B1938" s="21">
        <v>40219</v>
      </c>
      <c r="C1938" s="4" t="s">
        <v>42</v>
      </c>
      <c r="D1938" s="4" t="s">
        <v>46</v>
      </c>
      <c r="E1938" s="4">
        <v>25.8</v>
      </c>
    </row>
    <row r="1939" spans="2:5" hidden="1" x14ac:dyDescent="0.25">
      <c r="B1939" s="21">
        <v>40375</v>
      </c>
      <c r="C1939" s="4" t="s">
        <v>43</v>
      </c>
      <c r="D1939" s="4" t="s">
        <v>44</v>
      </c>
      <c r="E1939" s="4">
        <v>146.93</v>
      </c>
    </row>
    <row r="1940" spans="2:5" hidden="1" x14ac:dyDescent="0.25">
      <c r="B1940" s="21">
        <v>40257</v>
      </c>
      <c r="C1940" s="4" t="s">
        <v>38</v>
      </c>
      <c r="D1940" s="4" t="s">
        <v>45</v>
      </c>
      <c r="E1940" s="4">
        <v>164.34</v>
      </c>
    </row>
    <row r="1941" spans="2:5" hidden="1" x14ac:dyDescent="0.25">
      <c r="B1941" s="21">
        <v>40311</v>
      </c>
      <c r="C1941" s="4" t="s">
        <v>38</v>
      </c>
      <c r="D1941" s="4" t="s">
        <v>49</v>
      </c>
      <c r="E1941" s="4">
        <v>52.05</v>
      </c>
    </row>
    <row r="1942" spans="2:5" hidden="1" x14ac:dyDescent="0.25">
      <c r="B1942" s="21">
        <v>40263</v>
      </c>
      <c r="C1942" s="4" t="s">
        <v>38</v>
      </c>
      <c r="D1942" s="4" t="s">
        <v>49</v>
      </c>
      <c r="E1942" s="4">
        <v>156.79</v>
      </c>
    </row>
    <row r="1943" spans="2:5" hidden="1" x14ac:dyDescent="0.25">
      <c r="B1943" s="21">
        <v>40226</v>
      </c>
      <c r="C1943" s="4" t="s">
        <v>40</v>
      </c>
      <c r="D1943" s="4" t="s">
        <v>47</v>
      </c>
      <c r="E1943" s="4">
        <v>139.79</v>
      </c>
    </row>
    <row r="1944" spans="2:5" hidden="1" x14ac:dyDescent="0.25">
      <c r="B1944" s="21">
        <v>40481</v>
      </c>
      <c r="C1944" s="4" t="s">
        <v>40</v>
      </c>
      <c r="D1944" s="4" t="s">
        <v>48</v>
      </c>
      <c r="E1944" s="4">
        <v>81.78</v>
      </c>
    </row>
    <row r="1945" spans="2:5" hidden="1" x14ac:dyDescent="0.25">
      <c r="B1945" s="21">
        <v>40256</v>
      </c>
      <c r="C1945" s="4" t="s">
        <v>38</v>
      </c>
      <c r="D1945" s="4" t="s">
        <v>45</v>
      </c>
      <c r="E1945" s="4">
        <v>119.12</v>
      </c>
    </row>
    <row r="1946" spans="2:5" hidden="1" x14ac:dyDescent="0.25">
      <c r="B1946" s="21">
        <v>40259</v>
      </c>
      <c r="C1946" s="4" t="s">
        <v>43</v>
      </c>
      <c r="D1946" s="4" t="s">
        <v>48</v>
      </c>
      <c r="E1946" s="4">
        <v>12.59</v>
      </c>
    </row>
    <row r="1947" spans="2:5" hidden="1" x14ac:dyDescent="0.25">
      <c r="B1947" s="21">
        <v>40184</v>
      </c>
      <c r="C1947" s="4" t="s">
        <v>43</v>
      </c>
      <c r="D1947" s="4" t="s">
        <v>47</v>
      </c>
      <c r="E1947" s="4">
        <v>23.88</v>
      </c>
    </row>
    <row r="1948" spans="2:5" hidden="1" x14ac:dyDescent="0.25">
      <c r="B1948" s="21">
        <v>40343</v>
      </c>
      <c r="C1948" s="4" t="s">
        <v>42</v>
      </c>
      <c r="D1948" s="4" t="s">
        <v>44</v>
      </c>
      <c r="E1948" s="4">
        <v>88.44</v>
      </c>
    </row>
    <row r="1949" spans="2:5" hidden="1" x14ac:dyDescent="0.25">
      <c r="B1949" s="21">
        <v>40283</v>
      </c>
      <c r="C1949" s="4" t="s">
        <v>41</v>
      </c>
      <c r="D1949" s="4" t="s">
        <v>45</v>
      </c>
      <c r="E1949" s="4">
        <v>126.44</v>
      </c>
    </row>
    <row r="1950" spans="2:5" hidden="1" x14ac:dyDescent="0.25">
      <c r="B1950" s="21">
        <v>40459</v>
      </c>
      <c r="C1950" s="4" t="s">
        <v>38</v>
      </c>
      <c r="D1950" s="4" t="s">
        <v>49</v>
      </c>
      <c r="E1950" s="4">
        <v>115.33</v>
      </c>
    </row>
    <row r="1951" spans="2:5" hidden="1" x14ac:dyDescent="0.25">
      <c r="B1951" s="21">
        <v>40242</v>
      </c>
      <c r="C1951" s="4" t="s">
        <v>40</v>
      </c>
      <c r="D1951" s="4" t="s">
        <v>48</v>
      </c>
      <c r="E1951" s="4">
        <v>37.270000000000003</v>
      </c>
    </row>
    <row r="1952" spans="2:5" hidden="1" x14ac:dyDescent="0.25">
      <c r="B1952" s="21">
        <v>40478</v>
      </c>
      <c r="C1952" s="4" t="s">
        <v>39</v>
      </c>
      <c r="D1952" s="4" t="s">
        <v>44</v>
      </c>
      <c r="E1952" s="4">
        <v>35.93</v>
      </c>
    </row>
    <row r="1953" spans="2:5" hidden="1" x14ac:dyDescent="0.25">
      <c r="B1953" s="21">
        <v>40404</v>
      </c>
      <c r="C1953" s="4" t="s">
        <v>40</v>
      </c>
      <c r="D1953" s="4" t="s">
        <v>44</v>
      </c>
      <c r="E1953" s="4">
        <v>60.33</v>
      </c>
    </row>
    <row r="1954" spans="2:5" hidden="1" x14ac:dyDescent="0.25">
      <c r="B1954" s="21">
        <v>40385</v>
      </c>
      <c r="C1954" s="4" t="s">
        <v>41</v>
      </c>
      <c r="D1954" s="4" t="s">
        <v>47</v>
      </c>
      <c r="E1954" s="4">
        <v>87.69</v>
      </c>
    </row>
    <row r="1955" spans="2:5" hidden="1" x14ac:dyDescent="0.25">
      <c r="B1955" s="21">
        <v>40536</v>
      </c>
      <c r="C1955" s="4" t="s">
        <v>43</v>
      </c>
      <c r="D1955" s="4" t="s">
        <v>47</v>
      </c>
      <c r="E1955" s="4">
        <v>178.27</v>
      </c>
    </row>
    <row r="1956" spans="2:5" hidden="1" x14ac:dyDescent="0.25">
      <c r="B1956" s="21">
        <v>40197</v>
      </c>
      <c r="C1956" s="4" t="s">
        <v>41</v>
      </c>
      <c r="D1956" s="4" t="s">
        <v>44</v>
      </c>
      <c r="E1956" s="4">
        <v>169.99</v>
      </c>
    </row>
    <row r="1957" spans="2:5" hidden="1" x14ac:dyDescent="0.25">
      <c r="B1957" s="21">
        <v>40299</v>
      </c>
      <c r="C1957" s="4" t="s">
        <v>38</v>
      </c>
      <c r="D1957" s="4" t="s">
        <v>44</v>
      </c>
      <c r="E1957" s="4">
        <v>210.54</v>
      </c>
    </row>
    <row r="1958" spans="2:5" hidden="1" x14ac:dyDescent="0.25">
      <c r="B1958" s="21">
        <v>40224</v>
      </c>
      <c r="C1958" s="4" t="s">
        <v>40</v>
      </c>
      <c r="D1958" s="4" t="s">
        <v>48</v>
      </c>
      <c r="E1958" s="4">
        <v>35.28</v>
      </c>
    </row>
    <row r="1959" spans="2:5" hidden="1" x14ac:dyDescent="0.25">
      <c r="B1959" s="21">
        <v>40234</v>
      </c>
      <c r="C1959" s="4" t="s">
        <v>42</v>
      </c>
      <c r="D1959" s="4" t="s">
        <v>48</v>
      </c>
      <c r="E1959" s="4">
        <v>121.37</v>
      </c>
    </row>
    <row r="1960" spans="2:5" hidden="1" x14ac:dyDescent="0.25">
      <c r="B1960" s="21">
        <v>40298</v>
      </c>
      <c r="C1960" s="4" t="s">
        <v>43</v>
      </c>
      <c r="D1960" s="4" t="s">
        <v>47</v>
      </c>
      <c r="E1960" s="4">
        <v>39.090000000000003</v>
      </c>
    </row>
    <row r="1961" spans="2:5" hidden="1" x14ac:dyDescent="0.25">
      <c r="B1961" s="21">
        <v>40528</v>
      </c>
      <c r="C1961" s="4" t="s">
        <v>40</v>
      </c>
      <c r="D1961" s="4" t="s">
        <v>47</v>
      </c>
      <c r="E1961" s="4">
        <v>74.739999999999995</v>
      </c>
    </row>
    <row r="1962" spans="2:5" hidden="1" x14ac:dyDescent="0.25">
      <c r="B1962" s="21">
        <v>40238</v>
      </c>
      <c r="C1962" s="4" t="s">
        <v>43</v>
      </c>
      <c r="D1962" s="4" t="s">
        <v>45</v>
      </c>
      <c r="E1962" s="4">
        <v>109.08</v>
      </c>
    </row>
    <row r="1963" spans="2:5" hidden="1" x14ac:dyDescent="0.25">
      <c r="B1963" s="21">
        <v>40203</v>
      </c>
      <c r="C1963" s="4" t="s">
        <v>41</v>
      </c>
      <c r="D1963" s="4" t="s">
        <v>48</v>
      </c>
      <c r="E1963" s="4">
        <v>203.67</v>
      </c>
    </row>
    <row r="1964" spans="2:5" hidden="1" x14ac:dyDescent="0.25">
      <c r="B1964" s="21">
        <v>40285</v>
      </c>
      <c r="C1964" s="4" t="s">
        <v>38</v>
      </c>
      <c r="D1964" s="4" t="s">
        <v>45</v>
      </c>
      <c r="E1964" s="4">
        <v>191.98</v>
      </c>
    </row>
    <row r="1965" spans="2:5" hidden="1" x14ac:dyDescent="0.25">
      <c r="B1965" s="21">
        <v>40359</v>
      </c>
      <c r="C1965" s="4" t="s">
        <v>43</v>
      </c>
      <c r="D1965" s="4" t="s">
        <v>47</v>
      </c>
      <c r="E1965" s="4">
        <v>47.34</v>
      </c>
    </row>
    <row r="1966" spans="2:5" hidden="1" x14ac:dyDescent="0.25">
      <c r="B1966" s="21">
        <v>40377</v>
      </c>
      <c r="C1966" s="4" t="s">
        <v>38</v>
      </c>
      <c r="D1966" s="4" t="s">
        <v>47</v>
      </c>
      <c r="E1966" s="4">
        <v>36.96</v>
      </c>
    </row>
    <row r="1967" spans="2:5" hidden="1" x14ac:dyDescent="0.25">
      <c r="B1967" s="21">
        <v>40191</v>
      </c>
      <c r="C1967" s="4" t="s">
        <v>39</v>
      </c>
      <c r="D1967" s="4" t="s">
        <v>45</v>
      </c>
      <c r="E1967" s="4">
        <v>59.93</v>
      </c>
    </row>
    <row r="1968" spans="2:5" hidden="1" x14ac:dyDescent="0.25">
      <c r="B1968" s="21">
        <v>40407</v>
      </c>
      <c r="C1968" s="4" t="s">
        <v>42</v>
      </c>
      <c r="D1968" s="4" t="s">
        <v>44</v>
      </c>
      <c r="E1968" s="4">
        <v>201.56</v>
      </c>
    </row>
    <row r="1969" spans="2:5" hidden="1" x14ac:dyDescent="0.25">
      <c r="B1969" s="21">
        <v>40332</v>
      </c>
      <c r="C1969" s="4" t="s">
        <v>41</v>
      </c>
      <c r="D1969" s="4" t="s">
        <v>49</v>
      </c>
      <c r="E1969" s="4">
        <v>26.92</v>
      </c>
    </row>
    <row r="1970" spans="2:5" hidden="1" x14ac:dyDescent="0.25">
      <c r="B1970" s="21">
        <v>40308</v>
      </c>
      <c r="C1970" s="4" t="s">
        <v>40</v>
      </c>
      <c r="D1970" s="4" t="s">
        <v>49</v>
      </c>
      <c r="E1970" s="4">
        <v>79.78</v>
      </c>
    </row>
    <row r="1971" spans="2:5" hidden="1" x14ac:dyDescent="0.25">
      <c r="B1971" s="21">
        <v>40207</v>
      </c>
      <c r="C1971" s="4" t="s">
        <v>42</v>
      </c>
      <c r="D1971" s="4" t="s">
        <v>45</v>
      </c>
      <c r="E1971" s="4">
        <v>166.87</v>
      </c>
    </row>
    <row r="1972" spans="2:5" hidden="1" x14ac:dyDescent="0.25">
      <c r="B1972" s="21">
        <v>40193</v>
      </c>
      <c r="C1972" s="4" t="s">
        <v>43</v>
      </c>
      <c r="D1972" s="4" t="s">
        <v>49</v>
      </c>
      <c r="E1972" s="4">
        <v>184.19</v>
      </c>
    </row>
    <row r="1973" spans="2:5" hidden="1" x14ac:dyDescent="0.25">
      <c r="B1973" s="21">
        <v>40380</v>
      </c>
      <c r="C1973" s="4" t="s">
        <v>39</v>
      </c>
      <c r="D1973" s="4" t="s">
        <v>44</v>
      </c>
      <c r="E1973" s="4">
        <v>195.49</v>
      </c>
    </row>
    <row r="1974" spans="2:5" hidden="1" x14ac:dyDescent="0.25">
      <c r="B1974" s="21">
        <v>40459</v>
      </c>
      <c r="C1974" s="4" t="s">
        <v>41</v>
      </c>
      <c r="D1974" s="4" t="s">
        <v>48</v>
      </c>
      <c r="E1974" s="4">
        <v>179.55</v>
      </c>
    </row>
    <row r="1975" spans="2:5" hidden="1" x14ac:dyDescent="0.25">
      <c r="B1975" s="21">
        <v>40191</v>
      </c>
      <c r="C1975" s="4" t="s">
        <v>42</v>
      </c>
      <c r="D1975" s="4" t="s">
        <v>49</v>
      </c>
      <c r="E1975" s="4">
        <v>165.62</v>
      </c>
    </row>
    <row r="1976" spans="2:5" hidden="1" x14ac:dyDescent="0.25">
      <c r="B1976" s="21">
        <v>40430</v>
      </c>
      <c r="C1976" s="4" t="s">
        <v>38</v>
      </c>
      <c r="D1976" s="4" t="s">
        <v>46</v>
      </c>
      <c r="E1976" s="4">
        <v>100.02</v>
      </c>
    </row>
    <row r="1977" spans="2:5" hidden="1" x14ac:dyDescent="0.25">
      <c r="B1977" s="21">
        <v>40518</v>
      </c>
      <c r="C1977" s="4" t="s">
        <v>39</v>
      </c>
      <c r="D1977" s="4" t="s">
        <v>46</v>
      </c>
      <c r="E1977" s="4">
        <v>175</v>
      </c>
    </row>
    <row r="1978" spans="2:5" hidden="1" x14ac:dyDescent="0.25">
      <c r="B1978" s="21">
        <v>40391</v>
      </c>
      <c r="C1978" s="4" t="s">
        <v>39</v>
      </c>
      <c r="D1978" s="4" t="s">
        <v>47</v>
      </c>
      <c r="E1978" s="4">
        <v>15.65</v>
      </c>
    </row>
    <row r="1979" spans="2:5" hidden="1" x14ac:dyDescent="0.25">
      <c r="B1979" s="21">
        <v>40376</v>
      </c>
      <c r="C1979" s="4" t="s">
        <v>43</v>
      </c>
      <c r="D1979" s="4" t="s">
        <v>49</v>
      </c>
      <c r="E1979" s="4">
        <v>101.71</v>
      </c>
    </row>
    <row r="1980" spans="2:5" hidden="1" x14ac:dyDescent="0.25">
      <c r="B1980" s="21">
        <v>40320</v>
      </c>
      <c r="C1980" s="4" t="s">
        <v>39</v>
      </c>
      <c r="D1980" s="4" t="s">
        <v>44</v>
      </c>
      <c r="E1980" s="4">
        <v>39.82</v>
      </c>
    </row>
    <row r="1981" spans="2:5" hidden="1" x14ac:dyDescent="0.25">
      <c r="B1981" s="21">
        <v>40240</v>
      </c>
      <c r="C1981" s="4" t="s">
        <v>41</v>
      </c>
      <c r="D1981" s="4" t="s">
        <v>47</v>
      </c>
      <c r="E1981" s="4">
        <v>16.5</v>
      </c>
    </row>
    <row r="1982" spans="2:5" hidden="1" x14ac:dyDescent="0.25">
      <c r="B1982" s="21">
        <v>40257</v>
      </c>
      <c r="C1982" s="4" t="s">
        <v>39</v>
      </c>
      <c r="D1982" s="4" t="s">
        <v>45</v>
      </c>
      <c r="E1982" s="4">
        <v>32.869999999999997</v>
      </c>
    </row>
    <row r="1983" spans="2:5" hidden="1" x14ac:dyDescent="0.25">
      <c r="B1983" s="21">
        <v>40302</v>
      </c>
      <c r="C1983" s="4" t="s">
        <v>39</v>
      </c>
      <c r="D1983" s="4" t="s">
        <v>44</v>
      </c>
      <c r="E1983" s="4">
        <v>168.01</v>
      </c>
    </row>
    <row r="1984" spans="2:5" hidden="1" x14ac:dyDescent="0.25">
      <c r="B1984" s="21">
        <v>40525</v>
      </c>
      <c r="C1984" s="4" t="s">
        <v>39</v>
      </c>
      <c r="D1984" s="4" t="s">
        <v>46</v>
      </c>
      <c r="E1984" s="4">
        <v>165.92</v>
      </c>
    </row>
    <row r="1985" spans="2:5" hidden="1" x14ac:dyDescent="0.25">
      <c r="B1985" s="21">
        <v>40418</v>
      </c>
      <c r="C1985" s="4" t="s">
        <v>39</v>
      </c>
      <c r="D1985" s="4" t="s">
        <v>47</v>
      </c>
      <c r="E1985" s="4">
        <v>53.73</v>
      </c>
    </row>
    <row r="1986" spans="2:5" hidden="1" x14ac:dyDescent="0.25">
      <c r="B1986" s="21">
        <v>40219</v>
      </c>
      <c r="C1986" s="4" t="s">
        <v>43</v>
      </c>
      <c r="D1986" s="4" t="s">
        <v>48</v>
      </c>
      <c r="E1986" s="4">
        <v>101</v>
      </c>
    </row>
    <row r="1987" spans="2:5" hidden="1" x14ac:dyDescent="0.25">
      <c r="B1987" s="21">
        <v>40490</v>
      </c>
      <c r="C1987" s="4" t="s">
        <v>41</v>
      </c>
      <c r="D1987" s="4" t="s">
        <v>49</v>
      </c>
      <c r="E1987" s="4">
        <v>137.07</v>
      </c>
    </row>
    <row r="1988" spans="2:5" hidden="1" x14ac:dyDescent="0.25">
      <c r="B1988" s="21">
        <v>40417</v>
      </c>
      <c r="C1988" s="4" t="s">
        <v>42</v>
      </c>
      <c r="D1988" s="4" t="s">
        <v>48</v>
      </c>
      <c r="E1988" s="4">
        <v>87.78</v>
      </c>
    </row>
    <row r="1989" spans="2:5" hidden="1" x14ac:dyDescent="0.25">
      <c r="B1989" s="21">
        <v>40220</v>
      </c>
      <c r="C1989" s="4" t="s">
        <v>38</v>
      </c>
      <c r="D1989" s="4" t="s">
        <v>46</v>
      </c>
      <c r="E1989" s="4">
        <v>37.86</v>
      </c>
    </row>
    <row r="1990" spans="2:5" hidden="1" x14ac:dyDescent="0.25">
      <c r="B1990" s="21">
        <v>40415</v>
      </c>
      <c r="C1990" s="4" t="s">
        <v>43</v>
      </c>
      <c r="D1990" s="4" t="s">
        <v>49</v>
      </c>
      <c r="E1990" s="4">
        <v>102.89</v>
      </c>
    </row>
    <row r="1991" spans="2:5" hidden="1" x14ac:dyDescent="0.25">
      <c r="B1991" s="21">
        <v>40516</v>
      </c>
      <c r="C1991" s="4" t="s">
        <v>43</v>
      </c>
      <c r="D1991" s="4" t="s">
        <v>47</v>
      </c>
      <c r="E1991" s="4">
        <v>192.46</v>
      </c>
    </row>
    <row r="1992" spans="2:5" hidden="1" x14ac:dyDescent="0.25">
      <c r="B1992" s="21">
        <v>40232</v>
      </c>
      <c r="C1992" s="4" t="s">
        <v>38</v>
      </c>
      <c r="D1992" s="4" t="s">
        <v>49</v>
      </c>
      <c r="E1992" s="4">
        <v>55.52</v>
      </c>
    </row>
    <row r="1993" spans="2:5" hidden="1" x14ac:dyDescent="0.25">
      <c r="B1993" s="21">
        <v>40364</v>
      </c>
      <c r="C1993" s="4" t="s">
        <v>39</v>
      </c>
      <c r="D1993" s="4" t="s">
        <v>46</v>
      </c>
      <c r="E1993" s="4">
        <v>166.31</v>
      </c>
    </row>
    <row r="1994" spans="2:5" hidden="1" x14ac:dyDescent="0.25">
      <c r="B1994" s="21">
        <v>40217</v>
      </c>
      <c r="C1994" s="4" t="s">
        <v>38</v>
      </c>
      <c r="D1994" s="4" t="s">
        <v>48</v>
      </c>
      <c r="E1994" s="4">
        <v>87.57</v>
      </c>
    </row>
    <row r="1995" spans="2:5" hidden="1" x14ac:dyDescent="0.25">
      <c r="B1995" s="21">
        <v>40459</v>
      </c>
      <c r="C1995" s="4" t="s">
        <v>38</v>
      </c>
      <c r="D1995" s="4" t="s">
        <v>48</v>
      </c>
      <c r="E1995" s="4">
        <v>156.82</v>
      </c>
    </row>
    <row r="1996" spans="2:5" hidden="1" x14ac:dyDescent="0.25">
      <c r="B1996" s="21">
        <v>40237</v>
      </c>
      <c r="C1996" s="4" t="s">
        <v>40</v>
      </c>
      <c r="D1996" s="4" t="s">
        <v>44</v>
      </c>
      <c r="E1996" s="4">
        <v>96.96</v>
      </c>
    </row>
    <row r="1997" spans="2:5" hidden="1" x14ac:dyDescent="0.25">
      <c r="B1997" s="21">
        <v>40490</v>
      </c>
      <c r="C1997" s="4" t="s">
        <v>41</v>
      </c>
      <c r="D1997" s="4" t="s">
        <v>46</v>
      </c>
      <c r="E1997" s="4">
        <v>145.72999999999999</v>
      </c>
    </row>
    <row r="1998" spans="2:5" hidden="1" x14ac:dyDescent="0.25">
      <c r="B1998" s="21">
        <v>40459</v>
      </c>
      <c r="C1998" s="4" t="s">
        <v>39</v>
      </c>
      <c r="D1998" s="4" t="s">
        <v>48</v>
      </c>
      <c r="E1998" s="4">
        <v>161.01</v>
      </c>
    </row>
    <row r="1999" spans="2:5" hidden="1" x14ac:dyDescent="0.25">
      <c r="B1999" s="21">
        <v>40237</v>
      </c>
      <c r="C1999" s="4" t="s">
        <v>41</v>
      </c>
      <c r="D1999" s="4" t="s">
        <v>49</v>
      </c>
      <c r="E1999" s="4">
        <v>106.75</v>
      </c>
    </row>
    <row r="2000" spans="2:5" hidden="1" x14ac:dyDescent="0.25">
      <c r="B2000" s="21">
        <v>40253</v>
      </c>
      <c r="C2000" s="4" t="s">
        <v>40</v>
      </c>
      <c r="D2000" s="4" t="s">
        <v>48</v>
      </c>
      <c r="E2000" s="4">
        <v>19</v>
      </c>
    </row>
    <row r="2001" spans="2:5" hidden="1" x14ac:dyDescent="0.25">
      <c r="B2001" s="21">
        <v>40256</v>
      </c>
      <c r="C2001" s="4" t="s">
        <v>43</v>
      </c>
      <c r="D2001" s="4" t="s">
        <v>44</v>
      </c>
      <c r="E2001" s="4">
        <v>149.31</v>
      </c>
    </row>
    <row r="2002" spans="2:5" hidden="1" x14ac:dyDescent="0.25">
      <c r="B2002" s="21">
        <v>40325</v>
      </c>
      <c r="C2002" s="4" t="s">
        <v>40</v>
      </c>
      <c r="D2002" s="4" t="s">
        <v>49</v>
      </c>
      <c r="E2002" s="4">
        <v>112</v>
      </c>
    </row>
    <row r="2003" spans="2:5" hidden="1" x14ac:dyDescent="0.25">
      <c r="B2003" s="21">
        <v>40194</v>
      </c>
      <c r="C2003" s="4" t="s">
        <v>42</v>
      </c>
      <c r="D2003" s="4" t="s">
        <v>46</v>
      </c>
      <c r="E2003" s="4">
        <v>52</v>
      </c>
    </row>
    <row r="2004" spans="2:5" hidden="1" x14ac:dyDescent="0.25">
      <c r="B2004" s="21">
        <v>40261</v>
      </c>
      <c r="C2004" s="4" t="s">
        <v>41</v>
      </c>
      <c r="D2004" s="4" t="s">
        <v>46</v>
      </c>
      <c r="E2004" s="4">
        <v>128.07</v>
      </c>
    </row>
    <row r="2005" spans="2:5" hidden="1" x14ac:dyDescent="0.25">
      <c r="B2005" s="21">
        <v>40294</v>
      </c>
      <c r="C2005" s="4" t="s">
        <v>42</v>
      </c>
      <c r="D2005" s="4" t="s">
        <v>46</v>
      </c>
      <c r="E2005" s="4">
        <v>18.72</v>
      </c>
    </row>
    <row r="2006" spans="2:5" hidden="1" x14ac:dyDescent="0.25">
      <c r="B2006" s="21">
        <v>40374</v>
      </c>
      <c r="C2006" s="4" t="s">
        <v>40</v>
      </c>
      <c r="D2006" s="4" t="s">
        <v>49</v>
      </c>
      <c r="E2006" s="4">
        <v>122.51</v>
      </c>
    </row>
    <row r="2007" spans="2:5" hidden="1" x14ac:dyDescent="0.25">
      <c r="B2007" s="21">
        <v>40478</v>
      </c>
      <c r="C2007" s="4" t="s">
        <v>38</v>
      </c>
      <c r="D2007" s="4" t="s">
        <v>44</v>
      </c>
      <c r="E2007" s="4">
        <v>153.22999999999999</v>
      </c>
    </row>
    <row r="2008" spans="2:5" x14ac:dyDescent="0.25">
      <c r="B2008" s="21">
        <v>40343</v>
      </c>
      <c r="C2008" s="4" t="s">
        <v>43</v>
      </c>
      <c r="D2008" s="4" t="s">
        <v>49</v>
      </c>
      <c r="E2008" s="4">
        <v>15.91</v>
      </c>
    </row>
    <row r="2009" spans="2:5" hidden="1" x14ac:dyDescent="0.25">
      <c r="B2009" s="21">
        <v>40408</v>
      </c>
      <c r="C2009" s="4" t="s">
        <v>40</v>
      </c>
      <c r="D2009" s="4" t="s">
        <v>48</v>
      </c>
      <c r="E2009" s="4">
        <v>125.63</v>
      </c>
    </row>
    <row r="2010" spans="2:5" hidden="1" x14ac:dyDescent="0.25">
      <c r="B2010" s="21">
        <v>40339</v>
      </c>
      <c r="C2010" s="4" t="s">
        <v>39</v>
      </c>
      <c r="D2010" s="4" t="s">
        <v>47</v>
      </c>
      <c r="E2010" s="4">
        <v>55.21</v>
      </c>
    </row>
    <row r="2011" spans="2:5" hidden="1" x14ac:dyDescent="0.25">
      <c r="B2011" s="21">
        <v>40201</v>
      </c>
      <c r="C2011" s="4" t="s">
        <v>41</v>
      </c>
      <c r="D2011" s="4" t="s">
        <v>44</v>
      </c>
      <c r="E2011" s="4">
        <v>80.459999999999994</v>
      </c>
    </row>
    <row r="2012" spans="2:5" hidden="1" x14ac:dyDescent="0.25">
      <c r="B2012" s="21">
        <v>40251</v>
      </c>
      <c r="C2012" s="4" t="s">
        <v>40</v>
      </c>
      <c r="D2012" s="4" t="s">
        <v>47</v>
      </c>
      <c r="E2012" s="4">
        <v>60.2</v>
      </c>
    </row>
    <row r="2013" spans="2:5" hidden="1" x14ac:dyDescent="0.25">
      <c r="B2013" s="21">
        <v>40530</v>
      </c>
      <c r="C2013" s="4" t="s">
        <v>40</v>
      </c>
      <c r="D2013" s="4" t="s">
        <v>47</v>
      </c>
      <c r="E2013" s="4">
        <v>141.33000000000001</v>
      </c>
    </row>
    <row r="2014" spans="2:5" hidden="1" x14ac:dyDescent="0.25">
      <c r="B2014" s="21">
        <v>40244</v>
      </c>
      <c r="C2014" s="4" t="s">
        <v>41</v>
      </c>
      <c r="D2014" s="4" t="s">
        <v>45</v>
      </c>
      <c r="E2014" s="4">
        <v>204.41</v>
      </c>
    </row>
    <row r="2015" spans="2:5" hidden="1" x14ac:dyDescent="0.25">
      <c r="B2015" s="21">
        <v>40198</v>
      </c>
      <c r="C2015" s="4" t="s">
        <v>40</v>
      </c>
      <c r="D2015" s="4" t="s">
        <v>47</v>
      </c>
      <c r="E2015" s="4">
        <v>150.07</v>
      </c>
    </row>
    <row r="2016" spans="2:5" hidden="1" x14ac:dyDescent="0.25">
      <c r="B2016" s="21">
        <v>40313</v>
      </c>
      <c r="C2016" s="4" t="s">
        <v>39</v>
      </c>
      <c r="D2016" s="4" t="s">
        <v>46</v>
      </c>
      <c r="E2016" s="4">
        <v>31.41</v>
      </c>
    </row>
    <row r="2017" spans="2:5" hidden="1" x14ac:dyDescent="0.25">
      <c r="B2017" s="21">
        <v>40344</v>
      </c>
      <c r="C2017" s="4" t="s">
        <v>39</v>
      </c>
      <c r="D2017" s="4" t="s">
        <v>45</v>
      </c>
      <c r="E2017" s="4">
        <v>20.8</v>
      </c>
    </row>
    <row r="2018" spans="2:5" hidden="1" x14ac:dyDescent="0.25">
      <c r="B2018" s="21">
        <v>40383</v>
      </c>
      <c r="C2018" s="4" t="s">
        <v>43</v>
      </c>
      <c r="D2018" s="4" t="s">
        <v>44</v>
      </c>
      <c r="E2018" s="4">
        <v>141.97999999999999</v>
      </c>
    </row>
    <row r="2019" spans="2:5" hidden="1" x14ac:dyDescent="0.25">
      <c r="B2019" s="21">
        <v>40200</v>
      </c>
      <c r="C2019" s="4" t="s">
        <v>42</v>
      </c>
      <c r="D2019" s="4" t="s">
        <v>46</v>
      </c>
      <c r="E2019" s="4">
        <v>62.91</v>
      </c>
    </row>
    <row r="2020" spans="2:5" hidden="1" x14ac:dyDescent="0.25">
      <c r="B2020" s="21">
        <v>40240</v>
      </c>
      <c r="C2020" s="4" t="s">
        <v>43</v>
      </c>
      <c r="D2020" s="4" t="s">
        <v>49</v>
      </c>
      <c r="E2020" s="4">
        <v>205.31</v>
      </c>
    </row>
    <row r="2021" spans="2:5" hidden="1" x14ac:dyDescent="0.25">
      <c r="B2021" s="21">
        <v>40317</v>
      </c>
      <c r="C2021" s="4" t="s">
        <v>38</v>
      </c>
      <c r="D2021" s="4" t="s">
        <v>48</v>
      </c>
      <c r="E2021" s="4">
        <v>15.72</v>
      </c>
    </row>
    <row r="2022" spans="2:5" hidden="1" x14ac:dyDescent="0.25">
      <c r="B2022" s="21">
        <v>40240</v>
      </c>
      <c r="C2022" s="4" t="s">
        <v>40</v>
      </c>
      <c r="D2022" s="4" t="s">
        <v>45</v>
      </c>
      <c r="E2022" s="4">
        <v>33.46</v>
      </c>
    </row>
    <row r="2023" spans="2:5" hidden="1" x14ac:dyDescent="0.25">
      <c r="B2023" s="21">
        <v>40383</v>
      </c>
      <c r="C2023" s="4" t="s">
        <v>42</v>
      </c>
      <c r="D2023" s="4" t="s">
        <v>49</v>
      </c>
      <c r="E2023" s="4">
        <v>123.39</v>
      </c>
    </row>
    <row r="2024" spans="2:5" hidden="1" x14ac:dyDescent="0.25">
      <c r="B2024" s="21">
        <v>40190</v>
      </c>
      <c r="C2024" s="4" t="s">
        <v>41</v>
      </c>
      <c r="D2024" s="4" t="s">
        <v>49</v>
      </c>
      <c r="E2024" s="4">
        <v>190.39</v>
      </c>
    </row>
    <row r="2025" spans="2:5" hidden="1" x14ac:dyDescent="0.25">
      <c r="B2025" s="21">
        <v>40235</v>
      </c>
      <c r="C2025" s="4" t="s">
        <v>38</v>
      </c>
      <c r="D2025" s="4" t="s">
        <v>48</v>
      </c>
      <c r="E2025" s="4">
        <v>107.14</v>
      </c>
    </row>
    <row r="2026" spans="2:5" hidden="1" x14ac:dyDescent="0.25">
      <c r="B2026" s="21">
        <v>40327</v>
      </c>
      <c r="C2026" s="4" t="s">
        <v>39</v>
      </c>
      <c r="D2026" s="4" t="s">
        <v>46</v>
      </c>
      <c r="E2026" s="4">
        <v>93.98</v>
      </c>
    </row>
    <row r="2027" spans="2:5" hidden="1" x14ac:dyDescent="0.25">
      <c r="B2027" s="21">
        <v>40303</v>
      </c>
      <c r="C2027" s="4" t="s">
        <v>40</v>
      </c>
      <c r="D2027" s="4" t="s">
        <v>46</v>
      </c>
      <c r="E2027" s="4">
        <v>46.41</v>
      </c>
    </row>
    <row r="2028" spans="2:5" hidden="1" x14ac:dyDescent="0.25">
      <c r="B2028" s="21">
        <v>40366</v>
      </c>
      <c r="C2028" s="4" t="s">
        <v>38</v>
      </c>
      <c r="D2028" s="4" t="s">
        <v>45</v>
      </c>
      <c r="E2028" s="4">
        <v>170.54</v>
      </c>
    </row>
    <row r="2029" spans="2:5" hidden="1" x14ac:dyDescent="0.25">
      <c r="B2029" s="21">
        <v>40322</v>
      </c>
      <c r="C2029" s="4" t="s">
        <v>43</v>
      </c>
      <c r="D2029" s="4" t="s">
        <v>48</v>
      </c>
      <c r="E2029" s="4">
        <v>159.84</v>
      </c>
    </row>
    <row r="2030" spans="2:5" hidden="1" x14ac:dyDescent="0.25">
      <c r="B2030" s="21">
        <v>40370</v>
      </c>
      <c r="C2030" s="4" t="s">
        <v>38</v>
      </c>
      <c r="D2030" s="4" t="s">
        <v>44</v>
      </c>
      <c r="E2030" s="4">
        <v>140.58000000000001</v>
      </c>
    </row>
    <row r="2031" spans="2:5" hidden="1" x14ac:dyDescent="0.25">
      <c r="B2031" s="21">
        <v>40274</v>
      </c>
      <c r="C2031" s="4" t="s">
        <v>43</v>
      </c>
      <c r="D2031" s="4" t="s">
        <v>46</v>
      </c>
      <c r="E2031" s="4">
        <v>50.37</v>
      </c>
    </row>
    <row r="2032" spans="2:5" hidden="1" x14ac:dyDescent="0.25">
      <c r="B2032" s="21">
        <v>40405</v>
      </c>
      <c r="C2032" s="4" t="s">
        <v>39</v>
      </c>
      <c r="D2032" s="4" t="s">
        <v>45</v>
      </c>
      <c r="E2032" s="4">
        <v>70.56</v>
      </c>
    </row>
    <row r="2033" spans="2:5" hidden="1" x14ac:dyDescent="0.25">
      <c r="B2033" s="21">
        <v>40435</v>
      </c>
      <c r="C2033" s="4" t="s">
        <v>42</v>
      </c>
      <c r="D2033" s="4" t="s">
        <v>48</v>
      </c>
      <c r="E2033" s="4">
        <v>161.47999999999999</v>
      </c>
    </row>
    <row r="2034" spans="2:5" hidden="1" x14ac:dyDescent="0.25">
      <c r="B2034" s="21">
        <v>40540</v>
      </c>
      <c r="C2034" s="4" t="s">
        <v>41</v>
      </c>
      <c r="D2034" s="4" t="s">
        <v>48</v>
      </c>
      <c r="E2034" s="4">
        <v>70.86</v>
      </c>
    </row>
    <row r="2035" spans="2:5" hidden="1" x14ac:dyDescent="0.25">
      <c r="B2035" s="21">
        <v>40422</v>
      </c>
      <c r="C2035" s="4" t="s">
        <v>40</v>
      </c>
      <c r="D2035" s="4" t="s">
        <v>45</v>
      </c>
      <c r="E2035" s="4">
        <v>69.02</v>
      </c>
    </row>
    <row r="2036" spans="2:5" hidden="1" x14ac:dyDescent="0.25">
      <c r="B2036" s="21">
        <v>40462</v>
      </c>
      <c r="C2036" s="4" t="s">
        <v>42</v>
      </c>
      <c r="D2036" s="4" t="s">
        <v>45</v>
      </c>
      <c r="E2036" s="4">
        <v>95.29</v>
      </c>
    </row>
    <row r="2037" spans="2:5" hidden="1" x14ac:dyDescent="0.25">
      <c r="B2037" s="21">
        <v>40256</v>
      </c>
      <c r="C2037" s="4" t="s">
        <v>40</v>
      </c>
      <c r="D2037" s="4" t="s">
        <v>46</v>
      </c>
      <c r="E2037" s="4">
        <v>148.72999999999999</v>
      </c>
    </row>
    <row r="2038" spans="2:5" hidden="1" x14ac:dyDescent="0.25">
      <c r="B2038" s="21">
        <v>40282</v>
      </c>
      <c r="C2038" s="4" t="s">
        <v>38</v>
      </c>
      <c r="D2038" s="4" t="s">
        <v>45</v>
      </c>
      <c r="E2038" s="4">
        <v>173.63</v>
      </c>
    </row>
    <row r="2039" spans="2:5" x14ac:dyDescent="0.25">
      <c r="B2039" s="21">
        <v>40349</v>
      </c>
      <c r="C2039" s="4" t="s">
        <v>40</v>
      </c>
      <c r="D2039" s="4" t="s">
        <v>49</v>
      </c>
      <c r="E2039" s="4">
        <v>121.9</v>
      </c>
    </row>
    <row r="2040" spans="2:5" hidden="1" x14ac:dyDescent="0.25">
      <c r="B2040" s="21">
        <v>40194</v>
      </c>
      <c r="C2040" s="4" t="s">
        <v>38</v>
      </c>
      <c r="D2040" s="4" t="s">
        <v>47</v>
      </c>
      <c r="E2040" s="4">
        <v>65.3</v>
      </c>
    </row>
    <row r="2041" spans="2:5" hidden="1" x14ac:dyDescent="0.25">
      <c r="B2041" s="21">
        <v>40404</v>
      </c>
      <c r="C2041" s="4" t="s">
        <v>39</v>
      </c>
      <c r="D2041" s="4" t="s">
        <v>46</v>
      </c>
      <c r="E2041" s="4">
        <v>94.07</v>
      </c>
    </row>
    <row r="2042" spans="2:5" hidden="1" x14ac:dyDescent="0.25">
      <c r="B2042" s="21">
        <v>40447</v>
      </c>
      <c r="C2042" s="4" t="s">
        <v>41</v>
      </c>
      <c r="D2042" s="4" t="s">
        <v>47</v>
      </c>
      <c r="E2042" s="4">
        <v>148.58000000000001</v>
      </c>
    </row>
    <row r="2043" spans="2:5" hidden="1" x14ac:dyDescent="0.25">
      <c r="B2043" s="21">
        <v>40342</v>
      </c>
      <c r="C2043" s="4" t="s">
        <v>41</v>
      </c>
      <c r="D2043" s="4" t="s">
        <v>44</v>
      </c>
      <c r="E2043" s="4">
        <v>32.1</v>
      </c>
    </row>
    <row r="2044" spans="2:5" hidden="1" x14ac:dyDescent="0.25">
      <c r="B2044" s="21">
        <v>40480</v>
      </c>
      <c r="C2044" s="4" t="s">
        <v>41</v>
      </c>
      <c r="D2044" s="4" t="s">
        <v>44</v>
      </c>
      <c r="E2044" s="4">
        <v>152.84</v>
      </c>
    </row>
    <row r="2045" spans="2:5" hidden="1" x14ac:dyDescent="0.25">
      <c r="B2045" s="21">
        <v>40329</v>
      </c>
      <c r="C2045" s="4" t="s">
        <v>40</v>
      </c>
      <c r="D2045" s="4" t="s">
        <v>44</v>
      </c>
      <c r="E2045" s="4">
        <v>132.36000000000001</v>
      </c>
    </row>
    <row r="2046" spans="2:5" hidden="1" x14ac:dyDescent="0.25">
      <c r="B2046" s="21">
        <v>40501</v>
      </c>
      <c r="C2046" s="4" t="s">
        <v>43</v>
      </c>
      <c r="D2046" s="4" t="s">
        <v>48</v>
      </c>
      <c r="E2046" s="4">
        <v>209.76</v>
      </c>
    </row>
    <row r="2047" spans="2:5" hidden="1" x14ac:dyDescent="0.25">
      <c r="B2047" s="21">
        <v>40372</v>
      </c>
      <c r="C2047" s="4" t="s">
        <v>39</v>
      </c>
      <c r="D2047" s="4" t="s">
        <v>45</v>
      </c>
      <c r="E2047" s="4">
        <v>111.23</v>
      </c>
    </row>
    <row r="2048" spans="2:5" hidden="1" x14ac:dyDescent="0.25">
      <c r="B2048" s="21">
        <v>40293</v>
      </c>
      <c r="C2048" s="4" t="s">
        <v>41</v>
      </c>
      <c r="D2048" s="4" t="s">
        <v>49</v>
      </c>
      <c r="E2048" s="4">
        <v>203.72</v>
      </c>
    </row>
    <row r="2049" spans="2:5" hidden="1" x14ac:dyDescent="0.25">
      <c r="B2049" s="21">
        <v>40518</v>
      </c>
      <c r="C2049" s="4" t="s">
        <v>42</v>
      </c>
      <c r="D2049" s="4" t="s">
        <v>49</v>
      </c>
      <c r="E2049" s="4">
        <v>206.47</v>
      </c>
    </row>
    <row r="2050" spans="2:5" hidden="1" x14ac:dyDescent="0.25">
      <c r="B2050" s="21">
        <v>40386</v>
      </c>
      <c r="C2050" s="4" t="s">
        <v>41</v>
      </c>
      <c r="D2050" s="4" t="s">
        <v>46</v>
      </c>
      <c r="E2050" s="4">
        <v>115.28</v>
      </c>
    </row>
    <row r="2051" spans="2:5" hidden="1" x14ac:dyDescent="0.25">
      <c r="B2051" s="21">
        <v>40471</v>
      </c>
      <c r="C2051" s="4" t="s">
        <v>40</v>
      </c>
      <c r="D2051" s="4" t="s">
        <v>48</v>
      </c>
      <c r="E2051" s="4">
        <v>36.25</v>
      </c>
    </row>
    <row r="2052" spans="2:5" hidden="1" x14ac:dyDescent="0.25">
      <c r="B2052" s="21">
        <v>40525</v>
      </c>
      <c r="C2052" s="4" t="s">
        <v>43</v>
      </c>
      <c r="D2052" s="4" t="s">
        <v>45</v>
      </c>
      <c r="E2052" s="4">
        <v>162.47</v>
      </c>
    </row>
    <row r="2053" spans="2:5" hidden="1" x14ac:dyDescent="0.25">
      <c r="B2053" s="21">
        <v>40457</v>
      </c>
      <c r="C2053" s="4" t="s">
        <v>39</v>
      </c>
      <c r="D2053" s="4" t="s">
        <v>46</v>
      </c>
      <c r="E2053" s="4">
        <v>91.9</v>
      </c>
    </row>
    <row r="2054" spans="2:5" hidden="1" x14ac:dyDescent="0.25">
      <c r="B2054" s="21">
        <v>40299</v>
      </c>
      <c r="C2054" s="4" t="s">
        <v>41</v>
      </c>
      <c r="D2054" s="4" t="s">
        <v>47</v>
      </c>
      <c r="E2054" s="4">
        <v>12.66</v>
      </c>
    </row>
    <row r="2055" spans="2:5" hidden="1" x14ac:dyDescent="0.25">
      <c r="B2055" s="21">
        <v>40374</v>
      </c>
      <c r="C2055" s="4" t="s">
        <v>41</v>
      </c>
      <c r="D2055" s="4" t="s">
        <v>44</v>
      </c>
      <c r="E2055" s="4">
        <v>158.85</v>
      </c>
    </row>
    <row r="2056" spans="2:5" hidden="1" x14ac:dyDescent="0.25">
      <c r="B2056" s="21">
        <v>40204</v>
      </c>
      <c r="C2056" s="4" t="s">
        <v>40</v>
      </c>
      <c r="D2056" s="4" t="s">
        <v>48</v>
      </c>
      <c r="E2056" s="4">
        <v>126.47</v>
      </c>
    </row>
    <row r="2057" spans="2:5" hidden="1" x14ac:dyDescent="0.25">
      <c r="B2057" s="21">
        <v>40537</v>
      </c>
      <c r="C2057" s="4" t="s">
        <v>43</v>
      </c>
      <c r="D2057" s="4" t="s">
        <v>47</v>
      </c>
      <c r="E2057" s="4">
        <v>50.35</v>
      </c>
    </row>
    <row r="2058" spans="2:5" hidden="1" x14ac:dyDescent="0.25">
      <c r="B2058" s="21">
        <v>40503</v>
      </c>
      <c r="C2058" s="4" t="s">
        <v>38</v>
      </c>
      <c r="D2058" s="4" t="s">
        <v>45</v>
      </c>
      <c r="E2058" s="4">
        <v>35.99</v>
      </c>
    </row>
    <row r="2059" spans="2:5" hidden="1" x14ac:dyDescent="0.25">
      <c r="B2059" s="21">
        <v>40318</v>
      </c>
      <c r="C2059" s="4" t="s">
        <v>38</v>
      </c>
      <c r="D2059" s="4" t="s">
        <v>48</v>
      </c>
      <c r="E2059" s="4">
        <v>169.15</v>
      </c>
    </row>
    <row r="2060" spans="2:5" hidden="1" x14ac:dyDescent="0.25">
      <c r="B2060" s="21">
        <v>40268</v>
      </c>
      <c r="C2060" s="4" t="s">
        <v>42</v>
      </c>
      <c r="D2060" s="4" t="s">
        <v>49</v>
      </c>
      <c r="E2060" s="4">
        <v>185.79</v>
      </c>
    </row>
    <row r="2061" spans="2:5" hidden="1" x14ac:dyDescent="0.25">
      <c r="B2061" s="21">
        <v>40244</v>
      </c>
      <c r="C2061" s="4" t="s">
        <v>39</v>
      </c>
      <c r="D2061" s="4" t="s">
        <v>44</v>
      </c>
      <c r="E2061" s="4">
        <v>194.93</v>
      </c>
    </row>
    <row r="2062" spans="2:5" hidden="1" x14ac:dyDescent="0.25">
      <c r="B2062" s="21">
        <v>40388</v>
      </c>
      <c r="C2062" s="4" t="s">
        <v>40</v>
      </c>
      <c r="D2062" s="4" t="s">
        <v>47</v>
      </c>
      <c r="E2062" s="4">
        <v>87.08</v>
      </c>
    </row>
    <row r="2063" spans="2:5" hidden="1" x14ac:dyDescent="0.25">
      <c r="B2063" s="21">
        <v>40201</v>
      </c>
      <c r="C2063" s="4" t="s">
        <v>40</v>
      </c>
      <c r="D2063" s="4" t="s">
        <v>45</v>
      </c>
      <c r="E2063" s="4">
        <v>194.91</v>
      </c>
    </row>
    <row r="2064" spans="2:5" hidden="1" x14ac:dyDescent="0.25">
      <c r="B2064" s="21">
        <v>40471</v>
      </c>
      <c r="C2064" s="4" t="s">
        <v>42</v>
      </c>
      <c r="D2064" s="4" t="s">
        <v>48</v>
      </c>
      <c r="E2064" s="4">
        <v>70.709999999999994</v>
      </c>
    </row>
    <row r="2065" spans="2:5" hidden="1" x14ac:dyDescent="0.25">
      <c r="B2065" s="21">
        <v>40412</v>
      </c>
      <c r="C2065" s="4" t="s">
        <v>42</v>
      </c>
      <c r="D2065" s="4" t="s">
        <v>48</v>
      </c>
      <c r="E2065" s="4">
        <v>193.17</v>
      </c>
    </row>
    <row r="2066" spans="2:5" hidden="1" x14ac:dyDescent="0.25">
      <c r="B2066" s="21">
        <v>40303</v>
      </c>
      <c r="C2066" s="4" t="s">
        <v>43</v>
      </c>
      <c r="D2066" s="4" t="s">
        <v>49</v>
      </c>
      <c r="E2066" s="4">
        <v>200.25</v>
      </c>
    </row>
    <row r="2067" spans="2:5" hidden="1" x14ac:dyDescent="0.25">
      <c r="B2067" s="21">
        <v>40272</v>
      </c>
      <c r="C2067" s="4" t="s">
        <v>42</v>
      </c>
      <c r="D2067" s="4" t="s">
        <v>46</v>
      </c>
      <c r="E2067" s="4">
        <v>134.75</v>
      </c>
    </row>
    <row r="2068" spans="2:5" hidden="1" x14ac:dyDescent="0.25">
      <c r="B2068" s="21">
        <v>40483</v>
      </c>
      <c r="C2068" s="4" t="s">
        <v>40</v>
      </c>
      <c r="D2068" s="4" t="s">
        <v>49</v>
      </c>
      <c r="E2068" s="4">
        <v>117.76</v>
      </c>
    </row>
    <row r="2069" spans="2:5" hidden="1" x14ac:dyDescent="0.25">
      <c r="B2069" s="21">
        <v>40253</v>
      </c>
      <c r="C2069" s="4" t="s">
        <v>39</v>
      </c>
      <c r="D2069" s="4" t="s">
        <v>49</v>
      </c>
      <c r="E2069" s="4">
        <v>40.31</v>
      </c>
    </row>
    <row r="2070" spans="2:5" hidden="1" x14ac:dyDescent="0.25">
      <c r="B2070" s="21">
        <v>40347</v>
      </c>
      <c r="C2070" s="4" t="s">
        <v>40</v>
      </c>
      <c r="D2070" s="4" t="s">
        <v>44</v>
      </c>
      <c r="E2070" s="4">
        <v>192.91</v>
      </c>
    </row>
    <row r="2071" spans="2:5" hidden="1" x14ac:dyDescent="0.25">
      <c r="B2071" s="21">
        <v>40422</v>
      </c>
      <c r="C2071" s="4" t="s">
        <v>39</v>
      </c>
      <c r="D2071" s="4" t="s">
        <v>48</v>
      </c>
      <c r="E2071" s="4">
        <v>97.81</v>
      </c>
    </row>
    <row r="2072" spans="2:5" hidden="1" x14ac:dyDescent="0.25">
      <c r="B2072" s="21">
        <v>40364</v>
      </c>
      <c r="C2072" s="4" t="s">
        <v>41</v>
      </c>
      <c r="D2072" s="4" t="s">
        <v>48</v>
      </c>
      <c r="E2072" s="4">
        <v>161.78</v>
      </c>
    </row>
    <row r="2073" spans="2:5" hidden="1" x14ac:dyDescent="0.25">
      <c r="B2073" s="21">
        <v>40201</v>
      </c>
      <c r="C2073" s="4" t="s">
        <v>42</v>
      </c>
      <c r="D2073" s="4" t="s">
        <v>46</v>
      </c>
      <c r="E2073" s="4">
        <v>135.24</v>
      </c>
    </row>
    <row r="2074" spans="2:5" hidden="1" x14ac:dyDescent="0.25">
      <c r="B2074" s="21">
        <v>40498</v>
      </c>
      <c r="C2074" s="4" t="s">
        <v>42</v>
      </c>
      <c r="D2074" s="4" t="s">
        <v>46</v>
      </c>
      <c r="E2074" s="4">
        <v>50.36</v>
      </c>
    </row>
    <row r="2075" spans="2:5" hidden="1" x14ac:dyDescent="0.25">
      <c r="B2075" s="21">
        <v>40418</v>
      </c>
      <c r="C2075" s="4" t="s">
        <v>41</v>
      </c>
      <c r="D2075" s="4" t="s">
        <v>44</v>
      </c>
      <c r="E2075" s="4">
        <v>108.49</v>
      </c>
    </row>
    <row r="2076" spans="2:5" hidden="1" x14ac:dyDescent="0.25">
      <c r="B2076" s="21">
        <v>40257</v>
      </c>
      <c r="C2076" s="4" t="s">
        <v>39</v>
      </c>
      <c r="D2076" s="4" t="s">
        <v>47</v>
      </c>
      <c r="E2076" s="4">
        <v>143.44999999999999</v>
      </c>
    </row>
    <row r="2077" spans="2:5" hidden="1" x14ac:dyDescent="0.25">
      <c r="B2077" s="21">
        <v>40295</v>
      </c>
      <c r="C2077" s="4" t="s">
        <v>38</v>
      </c>
      <c r="D2077" s="4" t="s">
        <v>48</v>
      </c>
      <c r="E2077" s="4">
        <v>84.07</v>
      </c>
    </row>
    <row r="2078" spans="2:5" hidden="1" x14ac:dyDescent="0.25">
      <c r="B2078" s="21">
        <v>40319</v>
      </c>
      <c r="C2078" s="4" t="s">
        <v>38</v>
      </c>
      <c r="D2078" s="4" t="s">
        <v>48</v>
      </c>
      <c r="E2078" s="4">
        <v>196.83</v>
      </c>
    </row>
    <row r="2079" spans="2:5" hidden="1" x14ac:dyDescent="0.25">
      <c r="B2079" s="21">
        <v>40421</v>
      </c>
      <c r="C2079" s="4" t="s">
        <v>42</v>
      </c>
      <c r="D2079" s="4" t="s">
        <v>49</v>
      </c>
      <c r="E2079" s="4">
        <v>196.48</v>
      </c>
    </row>
    <row r="2080" spans="2:5" hidden="1" x14ac:dyDescent="0.25">
      <c r="B2080" s="21">
        <v>40320</v>
      </c>
      <c r="C2080" s="4" t="s">
        <v>41</v>
      </c>
      <c r="D2080" s="4" t="s">
        <v>49</v>
      </c>
      <c r="E2080" s="4">
        <v>71.290000000000006</v>
      </c>
    </row>
    <row r="2081" spans="2:5" hidden="1" x14ac:dyDescent="0.25">
      <c r="B2081" s="21">
        <v>40459</v>
      </c>
      <c r="C2081" s="4" t="s">
        <v>42</v>
      </c>
      <c r="D2081" s="4" t="s">
        <v>46</v>
      </c>
      <c r="E2081" s="4">
        <v>57.45</v>
      </c>
    </row>
    <row r="2082" spans="2:5" hidden="1" x14ac:dyDescent="0.25">
      <c r="B2082" s="21">
        <v>40323</v>
      </c>
      <c r="C2082" s="4" t="s">
        <v>39</v>
      </c>
      <c r="D2082" s="4" t="s">
        <v>46</v>
      </c>
      <c r="E2082" s="4">
        <v>151.97999999999999</v>
      </c>
    </row>
    <row r="2083" spans="2:5" hidden="1" x14ac:dyDescent="0.25">
      <c r="B2083" s="21">
        <v>40470</v>
      </c>
      <c r="C2083" s="4" t="s">
        <v>41</v>
      </c>
      <c r="D2083" s="4" t="s">
        <v>47</v>
      </c>
      <c r="E2083" s="4">
        <v>98.86</v>
      </c>
    </row>
    <row r="2084" spans="2:5" hidden="1" x14ac:dyDescent="0.25">
      <c r="B2084" s="21">
        <v>40225</v>
      </c>
      <c r="C2084" s="4" t="s">
        <v>40</v>
      </c>
      <c r="D2084" s="4" t="s">
        <v>45</v>
      </c>
      <c r="E2084" s="4">
        <v>192.84</v>
      </c>
    </row>
    <row r="2085" spans="2:5" hidden="1" x14ac:dyDescent="0.25">
      <c r="B2085" s="21">
        <v>40480</v>
      </c>
      <c r="C2085" s="4" t="s">
        <v>40</v>
      </c>
      <c r="D2085" s="4" t="s">
        <v>46</v>
      </c>
      <c r="E2085" s="4">
        <v>51.23</v>
      </c>
    </row>
    <row r="2086" spans="2:5" hidden="1" x14ac:dyDescent="0.25">
      <c r="B2086" s="21">
        <v>40187</v>
      </c>
      <c r="C2086" s="4" t="s">
        <v>40</v>
      </c>
      <c r="D2086" s="4" t="s">
        <v>44</v>
      </c>
      <c r="E2086" s="4">
        <v>85.27</v>
      </c>
    </row>
    <row r="2087" spans="2:5" hidden="1" x14ac:dyDescent="0.25">
      <c r="B2087" s="21">
        <v>40334</v>
      </c>
      <c r="C2087" s="4" t="s">
        <v>41</v>
      </c>
      <c r="D2087" s="4" t="s">
        <v>47</v>
      </c>
      <c r="E2087" s="4">
        <v>37.159999999999997</v>
      </c>
    </row>
    <row r="2088" spans="2:5" hidden="1" x14ac:dyDescent="0.25">
      <c r="B2088" s="21">
        <v>40324</v>
      </c>
      <c r="C2088" s="4" t="s">
        <v>38</v>
      </c>
      <c r="D2088" s="4" t="s">
        <v>45</v>
      </c>
      <c r="E2088" s="4">
        <v>127.76</v>
      </c>
    </row>
    <row r="2089" spans="2:5" hidden="1" x14ac:dyDescent="0.25">
      <c r="B2089" s="21">
        <v>40292</v>
      </c>
      <c r="C2089" s="4" t="s">
        <v>40</v>
      </c>
      <c r="D2089" s="4" t="s">
        <v>47</v>
      </c>
      <c r="E2089" s="4">
        <v>40.5</v>
      </c>
    </row>
    <row r="2090" spans="2:5" hidden="1" x14ac:dyDescent="0.25">
      <c r="B2090" s="21">
        <v>40505</v>
      </c>
      <c r="C2090" s="4" t="s">
        <v>38</v>
      </c>
      <c r="D2090" s="4" t="s">
        <v>48</v>
      </c>
      <c r="E2090" s="4">
        <v>185.98</v>
      </c>
    </row>
    <row r="2091" spans="2:5" hidden="1" x14ac:dyDescent="0.25">
      <c r="B2091" s="21">
        <v>40238</v>
      </c>
      <c r="C2091" s="4" t="s">
        <v>39</v>
      </c>
      <c r="D2091" s="4" t="s">
        <v>47</v>
      </c>
      <c r="E2091" s="4">
        <v>15.47</v>
      </c>
    </row>
    <row r="2092" spans="2:5" hidden="1" x14ac:dyDescent="0.25">
      <c r="B2092" s="21">
        <v>40516</v>
      </c>
      <c r="C2092" s="4" t="s">
        <v>39</v>
      </c>
      <c r="D2092" s="4" t="s">
        <v>49</v>
      </c>
      <c r="E2092" s="4">
        <v>198.46</v>
      </c>
    </row>
    <row r="2093" spans="2:5" hidden="1" x14ac:dyDescent="0.25">
      <c r="B2093" s="21">
        <v>40419</v>
      </c>
      <c r="C2093" s="4" t="s">
        <v>38</v>
      </c>
      <c r="D2093" s="4" t="s">
        <v>45</v>
      </c>
      <c r="E2093" s="4">
        <v>78.53</v>
      </c>
    </row>
    <row r="2094" spans="2:5" hidden="1" x14ac:dyDescent="0.25">
      <c r="B2094" s="21">
        <v>40203</v>
      </c>
      <c r="C2094" s="4" t="s">
        <v>42</v>
      </c>
      <c r="D2094" s="4" t="s">
        <v>44</v>
      </c>
      <c r="E2094" s="4">
        <v>38.770000000000003</v>
      </c>
    </row>
    <row r="2095" spans="2:5" hidden="1" x14ac:dyDescent="0.25">
      <c r="B2095" s="21">
        <v>40186</v>
      </c>
      <c r="C2095" s="4" t="s">
        <v>42</v>
      </c>
      <c r="D2095" s="4" t="s">
        <v>49</v>
      </c>
      <c r="E2095" s="4">
        <v>137.04</v>
      </c>
    </row>
    <row r="2096" spans="2:5" hidden="1" x14ac:dyDescent="0.25">
      <c r="B2096" s="21">
        <v>40250</v>
      </c>
      <c r="C2096" s="4" t="s">
        <v>39</v>
      </c>
      <c r="D2096" s="4" t="s">
        <v>48</v>
      </c>
      <c r="E2096" s="4">
        <v>48.37</v>
      </c>
    </row>
    <row r="2097" spans="2:5" hidden="1" x14ac:dyDescent="0.25">
      <c r="B2097" s="21">
        <v>40260</v>
      </c>
      <c r="C2097" s="4" t="s">
        <v>41</v>
      </c>
      <c r="D2097" s="4" t="s">
        <v>49</v>
      </c>
      <c r="E2097" s="4">
        <v>161.47999999999999</v>
      </c>
    </row>
    <row r="2098" spans="2:5" hidden="1" x14ac:dyDescent="0.25">
      <c r="B2098" s="21">
        <v>40240</v>
      </c>
      <c r="C2098" s="4" t="s">
        <v>38</v>
      </c>
      <c r="D2098" s="4" t="s">
        <v>49</v>
      </c>
      <c r="E2098" s="4">
        <v>119.95</v>
      </c>
    </row>
    <row r="2099" spans="2:5" hidden="1" x14ac:dyDescent="0.25">
      <c r="B2099" s="21">
        <v>40399</v>
      </c>
      <c r="C2099" s="4" t="s">
        <v>43</v>
      </c>
      <c r="D2099" s="4" t="s">
        <v>49</v>
      </c>
      <c r="E2099" s="4">
        <v>193.03</v>
      </c>
    </row>
    <row r="2100" spans="2:5" hidden="1" x14ac:dyDescent="0.25">
      <c r="B2100" s="21">
        <v>40434</v>
      </c>
      <c r="C2100" s="4" t="s">
        <v>39</v>
      </c>
      <c r="D2100" s="4" t="s">
        <v>46</v>
      </c>
      <c r="E2100" s="4">
        <v>120.58</v>
      </c>
    </row>
    <row r="2101" spans="2:5" hidden="1" x14ac:dyDescent="0.25">
      <c r="B2101" s="21">
        <v>40373</v>
      </c>
      <c r="C2101" s="4" t="s">
        <v>43</v>
      </c>
      <c r="D2101" s="4" t="s">
        <v>44</v>
      </c>
      <c r="E2101" s="4">
        <v>22.18</v>
      </c>
    </row>
    <row r="2102" spans="2:5" hidden="1" x14ac:dyDescent="0.25">
      <c r="B2102" s="21">
        <v>40449</v>
      </c>
      <c r="C2102" s="4" t="s">
        <v>42</v>
      </c>
      <c r="D2102" s="4" t="s">
        <v>44</v>
      </c>
      <c r="E2102" s="4">
        <v>93.01</v>
      </c>
    </row>
    <row r="2103" spans="2:5" hidden="1" x14ac:dyDescent="0.25">
      <c r="B2103" s="21">
        <v>40401</v>
      </c>
      <c r="C2103" s="4" t="s">
        <v>40</v>
      </c>
      <c r="D2103" s="4" t="s">
        <v>49</v>
      </c>
      <c r="E2103" s="4">
        <v>145.57</v>
      </c>
    </row>
    <row r="2104" spans="2:5" hidden="1" x14ac:dyDescent="0.25">
      <c r="B2104" s="21">
        <v>40534</v>
      </c>
      <c r="C2104" s="4" t="s">
        <v>38</v>
      </c>
      <c r="D2104" s="4" t="s">
        <v>49</v>
      </c>
      <c r="E2104" s="4">
        <v>140.26</v>
      </c>
    </row>
    <row r="2105" spans="2:5" hidden="1" x14ac:dyDescent="0.25">
      <c r="B2105" s="21">
        <v>40401</v>
      </c>
      <c r="C2105" s="4" t="s">
        <v>38</v>
      </c>
      <c r="D2105" s="4" t="s">
        <v>49</v>
      </c>
      <c r="E2105" s="4">
        <v>115.83</v>
      </c>
    </row>
    <row r="2106" spans="2:5" hidden="1" x14ac:dyDescent="0.25">
      <c r="B2106" s="21">
        <v>40441</v>
      </c>
      <c r="C2106" s="4" t="s">
        <v>38</v>
      </c>
      <c r="D2106" s="4" t="s">
        <v>45</v>
      </c>
      <c r="E2106" s="4">
        <v>167.64</v>
      </c>
    </row>
    <row r="2107" spans="2:5" hidden="1" x14ac:dyDescent="0.25">
      <c r="B2107" s="21">
        <v>40461</v>
      </c>
      <c r="C2107" s="4" t="s">
        <v>40</v>
      </c>
      <c r="D2107" s="4" t="s">
        <v>47</v>
      </c>
      <c r="E2107" s="4">
        <v>44.39</v>
      </c>
    </row>
    <row r="2108" spans="2:5" hidden="1" x14ac:dyDescent="0.25">
      <c r="B2108" s="21">
        <v>40536</v>
      </c>
      <c r="C2108" s="4" t="s">
        <v>38</v>
      </c>
      <c r="D2108" s="4" t="s">
        <v>49</v>
      </c>
      <c r="E2108" s="4">
        <v>71.16</v>
      </c>
    </row>
    <row r="2109" spans="2:5" hidden="1" x14ac:dyDescent="0.25">
      <c r="B2109" s="21">
        <v>40229</v>
      </c>
      <c r="C2109" s="4" t="s">
        <v>43</v>
      </c>
      <c r="D2109" s="4" t="s">
        <v>46</v>
      </c>
      <c r="E2109" s="4">
        <v>100.19</v>
      </c>
    </row>
    <row r="2110" spans="2:5" hidden="1" x14ac:dyDescent="0.25">
      <c r="B2110" s="21">
        <v>40389</v>
      </c>
      <c r="C2110" s="4" t="s">
        <v>39</v>
      </c>
      <c r="D2110" s="4" t="s">
        <v>49</v>
      </c>
      <c r="E2110" s="4">
        <v>113.93</v>
      </c>
    </row>
    <row r="2111" spans="2:5" hidden="1" x14ac:dyDescent="0.25">
      <c r="B2111" s="21">
        <v>40506</v>
      </c>
      <c r="C2111" s="4" t="s">
        <v>42</v>
      </c>
      <c r="D2111" s="4" t="s">
        <v>49</v>
      </c>
      <c r="E2111" s="4">
        <v>135.51</v>
      </c>
    </row>
    <row r="2112" spans="2:5" hidden="1" x14ac:dyDescent="0.25">
      <c r="B2112" s="21">
        <v>40443</v>
      </c>
      <c r="C2112" s="4" t="s">
        <v>43</v>
      </c>
      <c r="D2112" s="4" t="s">
        <v>44</v>
      </c>
      <c r="E2112" s="4">
        <v>125.37</v>
      </c>
    </row>
    <row r="2113" spans="2:5" hidden="1" x14ac:dyDescent="0.25">
      <c r="B2113" s="21">
        <v>40356</v>
      </c>
      <c r="C2113" s="4" t="s">
        <v>39</v>
      </c>
      <c r="D2113" s="4" t="s">
        <v>49</v>
      </c>
      <c r="E2113" s="4">
        <v>100.37</v>
      </c>
    </row>
    <row r="2114" spans="2:5" hidden="1" x14ac:dyDescent="0.25">
      <c r="B2114" s="21">
        <v>40414</v>
      </c>
      <c r="C2114" s="4" t="s">
        <v>40</v>
      </c>
      <c r="D2114" s="4" t="s">
        <v>44</v>
      </c>
      <c r="E2114" s="4">
        <v>98.57</v>
      </c>
    </row>
    <row r="2115" spans="2:5" hidden="1" x14ac:dyDescent="0.25">
      <c r="B2115" s="21">
        <v>40368</v>
      </c>
      <c r="C2115" s="4" t="s">
        <v>40</v>
      </c>
      <c r="D2115" s="4" t="s">
        <v>49</v>
      </c>
      <c r="E2115" s="4">
        <v>184.06</v>
      </c>
    </row>
    <row r="2116" spans="2:5" hidden="1" x14ac:dyDescent="0.25">
      <c r="B2116" s="21">
        <v>40206</v>
      </c>
      <c r="C2116" s="4" t="s">
        <v>40</v>
      </c>
      <c r="D2116" s="4" t="s">
        <v>48</v>
      </c>
      <c r="E2116" s="4">
        <v>141.08000000000001</v>
      </c>
    </row>
    <row r="2117" spans="2:5" hidden="1" x14ac:dyDescent="0.25">
      <c r="B2117" s="21">
        <v>40361</v>
      </c>
      <c r="C2117" s="4" t="s">
        <v>41</v>
      </c>
      <c r="D2117" s="4" t="s">
        <v>49</v>
      </c>
      <c r="E2117" s="4">
        <v>65.83</v>
      </c>
    </row>
    <row r="2118" spans="2:5" hidden="1" x14ac:dyDescent="0.25">
      <c r="B2118" s="21">
        <v>40359</v>
      </c>
      <c r="C2118" s="4" t="s">
        <v>38</v>
      </c>
      <c r="D2118" s="4" t="s">
        <v>49</v>
      </c>
      <c r="E2118" s="4">
        <v>111.37</v>
      </c>
    </row>
    <row r="2119" spans="2:5" hidden="1" x14ac:dyDescent="0.25">
      <c r="B2119" s="21">
        <v>40185</v>
      </c>
      <c r="C2119" s="4" t="s">
        <v>38</v>
      </c>
      <c r="D2119" s="4" t="s">
        <v>47</v>
      </c>
      <c r="E2119" s="4">
        <v>97.35</v>
      </c>
    </row>
    <row r="2120" spans="2:5" hidden="1" x14ac:dyDescent="0.25">
      <c r="B2120" s="21">
        <v>40521</v>
      </c>
      <c r="C2120" s="4" t="s">
        <v>41</v>
      </c>
      <c r="D2120" s="4" t="s">
        <v>46</v>
      </c>
      <c r="E2120" s="4">
        <v>159.63999999999999</v>
      </c>
    </row>
    <row r="2121" spans="2:5" hidden="1" x14ac:dyDescent="0.25">
      <c r="B2121" s="21">
        <v>40533</v>
      </c>
      <c r="C2121" s="4" t="s">
        <v>43</v>
      </c>
      <c r="D2121" s="4" t="s">
        <v>49</v>
      </c>
      <c r="E2121" s="4">
        <v>121.72</v>
      </c>
    </row>
    <row r="2122" spans="2:5" hidden="1" x14ac:dyDescent="0.25">
      <c r="B2122" s="21">
        <v>40353</v>
      </c>
      <c r="C2122" s="4" t="s">
        <v>40</v>
      </c>
      <c r="D2122" s="4" t="s">
        <v>48</v>
      </c>
      <c r="E2122" s="4">
        <v>154.84</v>
      </c>
    </row>
    <row r="2123" spans="2:5" hidden="1" x14ac:dyDescent="0.25">
      <c r="B2123" s="21">
        <v>40377</v>
      </c>
      <c r="C2123" s="4" t="s">
        <v>40</v>
      </c>
      <c r="D2123" s="4" t="s">
        <v>47</v>
      </c>
      <c r="E2123" s="4">
        <v>114.43</v>
      </c>
    </row>
    <row r="2124" spans="2:5" hidden="1" x14ac:dyDescent="0.25">
      <c r="B2124" s="21">
        <v>40277</v>
      </c>
      <c r="C2124" s="4" t="s">
        <v>41</v>
      </c>
      <c r="D2124" s="4" t="s">
        <v>44</v>
      </c>
      <c r="E2124" s="4">
        <v>58.7</v>
      </c>
    </row>
    <row r="2125" spans="2:5" hidden="1" x14ac:dyDescent="0.25">
      <c r="B2125" s="21">
        <v>40462</v>
      </c>
      <c r="C2125" s="4" t="s">
        <v>38</v>
      </c>
      <c r="D2125" s="4" t="s">
        <v>48</v>
      </c>
      <c r="E2125" s="4">
        <v>80.680000000000007</v>
      </c>
    </row>
    <row r="2126" spans="2:5" hidden="1" x14ac:dyDescent="0.25">
      <c r="B2126" s="21">
        <v>40290</v>
      </c>
      <c r="C2126" s="4" t="s">
        <v>42</v>
      </c>
      <c r="D2126" s="4" t="s">
        <v>48</v>
      </c>
      <c r="E2126" s="4">
        <v>87.88</v>
      </c>
    </row>
    <row r="2127" spans="2:5" hidden="1" x14ac:dyDescent="0.25">
      <c r="B2127" s="21">
        <v>40226</v>
      </c>
      <c r="C2127" s="4" t="s">
        <v>42</v>
      </c>
      <c r="D2127" s="4" t="s">
        <v>47</v>
      </c>
      <c r="E2127" s="4">
        <v>127.63</v>
      </c>
    </row>
    <row r="2128" spans="2:5" hidden="1" x14ac:dyDescent="0.25">
      <c r="B2128" s="21">
        <v>40309</v>
      </c>
      <c r="C2128" s="4" t="s">
        <v>40</v>
      </c>
      <c r="D2128" s="4" t="s">
        <v>45</v>
      </c>
      <c r="E2128" s="4">
        <v>194.39</v>
      </c>
    </row>
    <row r="2129" spans="2:5" hidden="1" x14ac:dyDescent="0.25">
      <c r="B2129" s="21">
        <v>40273</v>
      </c>
      <c r="C2129" s="4" t="s">
        <v>40</v>
      </c>
      <c r="D2129" s="4" t="s">
        <v>44</v>
      </c>
      <c r="E2129" s="4">
        <v>52.24</v>
      </c>
    </row>
    <row r="2130" spans="2:5" hidden="1" x14ac:dyDescent="0.25">
      <c r="B2130" s="21">
        <v>40317</v>
      </c>
      <c r="C2130" s="4" t="s">
        <v>43</v>
      </c>
      <c r="D2130" s="4" t="s">
        <v>48</v>
      </c>
      <c r="E2130" s="4">
        <v>75.31</v>
      </c>
    </row>
    <row r="2131" spans="2:5" hidden="1" x14ac:dyDescent="0.25">
      <c r="B2131" s="21">
        <v>40394</v>
      </c>
      <c r="C2131" s="4" t="s">
        <v>41</v>
      </c>
      <c r="D2131" s="4" t="s">
        <v>49</v>
      </c>
      <c r="E2131" s="4">
        <v>25.73</v>
      </c>
    </row>
    <row r="2132" spans="2:5" hidden="1" x14ac:dyDescent="0.25">
      <c r="B2132" s="21">
        <v>40348</v>
      </c>
      <c r="C2132" s="4" t="s">
        <v>42</v>
      </c>
      <c r="D2132" s="4" t="s">
        <v>45</v>
      </c>
      <c r="E2132" s="4">
        <v>141.12</v>
      </c>
    </row>
    <row r="2133" spans="2:5" hidden="1" x14ac:dyDescent="0.25">
      <c r="B2133" s="21">
        <v>40317</v>
      </c>
      <c r="C2133" s="4" t="s">
        <v>41</v>
      </c>
      <c r="D2133" s="4" t="s">
        <v>49</v>
      </c>
      <c r="E2133" s="4">
        <v>105.63</v>
      </c>
    </row>
    <row r="2134" spans="2:5" hidden="1" x14ac:dyDescent="0.25">
      <c r="B2134" s="21">
        <v>40192</v>
      </c>
      <c r="C2134" s="4" t="s">
        <v>40</v>
      </c>
      <c r="D2134" s="4" t="s">
        <v>49</v>
      </c>
      <c r="E2134" s="4">
        <v>86.19</v>
      </c>
    </row>
    <row r="2135" spans="2:5" hidden="1" x14ac:dyDescent="0.25">
      <c r="B2135" s="21">
        <v>40310</v>
      </c>
      <c r="C2135" s="4" t="s">
        <v>41</v>
      </c>
      <c r="D2135" s="4" t="s">
        <v>45</v>
      </c>
      <c r="E2135" s="4">
        <v>80.22</v>
      </c>
    </row>
    <row r="2136" spans="2:5" hidden="1" x14ac:dyDescent="0.25">
      <c r="B2136" s="21">
        <v>40268</v>
      </c>
      <c r="C2136" s="4" t="s">
        <v>40</v>
      </c>
      <c r="D2136" s="4" t="s">
        <v>49</v>
      </c>
      <c r="E2136" s="4">
        <v>205.33</v>
      </c>
    </row>
    <row r="2137" spans="2:5" hidden="1" x14ac:dyDescent="0.25">
      <c r="B2137" s="21">
        <v>40516</v>
      </c>
      <c r="C2137" s="4" t="s">
        <v>38</v>
      </c>
      <c r="D2137" s="4" t="s">
        <v>44</v>
      </c>
      <c r="E2137" s="4">
        <v>207.98</v>
      </c>
    </row>
    <row r="2138" spans="2:5" hidden="1" x14ac:dyDescent="0.25">
      <c r="B2138" s="21">
        <v>40261</v>
      </c>
      <c r="C2138" s="4" t="s">
        <v>43</v>
      </c>
      <c r="D2138" s="4" t="s">
        <v>47</v>
      </c>
      <c r="E2138" s="4">
        <v>55.39</v>
      </c>
    </row>
    <row r="2139" spans="2:5" hidden="1" x14ac:dyDescent="0.25">
      <c r="B2139" s="21">
        <v>40501</v>
      </c>
      <c r="C2139" s="4" t="s">
        <v>39</v>
      </c>
      <c r="D2139" s="4" t="s">
        <v>46</v>
      </c>
      <c r="E2139" s="4">
        <v>17.11</v>
      </c>
    </row>
    <row r="2140" spans="2:5" hidden="1" x14ac:dyDescent="0.25">
      <c r="B2140" s="21">
        <v>40504</v>
      </c>
      <c r="C2140" s="4" t="s">
        <v>41</v>
      </c>
      <c r="D2140" s="4" t="s">
        <v>44</v>
      </c>
      <c r="E2140" s="4">
        <v>183.92</v>
      </c>
    </row>
    <row r="2141" spans="2:5" hidden="1" x14ac:dyDescent="0.25">
      <c r="B2141" s="21">
        <v>40359</v>
      </c>
      <c r="C2141" s="4" t="s">
        <v>43</v>
      </c>
      <c r="D2141" s="4" t="s">
        <v>45</v>
      </c>
      <c r="E2141" s="4">
        <v>48.07</v>
      </c>
    </row>
    <row r="2142" spans="2:5" hidden="1" x14ac:dyDescent="0.25">
      <c r="B2142" s="21">
        <v>40489</v>
      </c>
      <c r="C2142" s="4" t="s">
        <v>41</v>
      </c>
      <c r="D2142" s="4" t="s">
        <v>46</v>
      </c>
      <c r="E2142" s="4">
        <v>208.36</v>
      </c>
    </row>
    <row r="2143" spans="2:5" hidden="1" x14ac:dyDescent="0.25">
      <c r="B2143" s="21">
        <v>40499</v>
      </c>
      <c r="C2143" s="4" t="s">
        <v>40</v>
      </c>
      <c r="D2143" s="4" t="s">
        <v>46</v>
      </c>
      <c r="E2143" s="4">
        <v>27.72</v>
      </c>
    </row>
    <row r="2144" spans="2:5" hidden="1" x14ac:dyDescent="0.25">
      <c r="B2144" s="21">
        <v>40227</v>
      </c>
      <c r="C2144" s="4" t="s">
        <v>38</v>
      </c>
      <c r="D2144" s="4" t="s">
        <v>46</v>
      </c>
      <c r="E2144" s="4">
        <v>178.19</v>
      </c>
    </row>
    <row r="2145" spans="2:5" hidden="1" x14ac:dyDescent="0.25">
      <c r="B2145" s="21">
        <v>40453</v>
      </c>
      <c r="C2145" s="4" t="s">
        <v>38</v>
      </c>
      <c r="D2145" s="4" t="s">
        <v>47</v>
      </c>
      <c r="E2145" s="4">
        <v>132.66999999999999</v>
      </c>
    </row>
    <row r="2146" spans="2:5" hidden="1" x14ac:dyDescent="0.25">
      <c r="B2146" s="21">
        <v>40309</v>
      </c>
      <c r="C2146" s="4" t="s">
        <v>43</v>
      </c>
      <c r="D2146" s="4" t="s">
        <v>44</v>
      </c>
      <c r="E2146" s="4">
        <v>141.38</v>
      </c>
    </row>
    <row r="2147" spans="2:5" hidden="1" x14ac:dyDescent="0.25">
      <c r="B2147" s="21">
        <v>40441</v>
      </c>
      <c r="C2147" s="4" t="s">
        <v>39</v>
      </c>
      <c r="D2147" s="4" t="s">
        <v>44</v>
      </c>
      <c r="E2147" s="4">
        <v>206.22</v>
      </c>
    </row>
    <row r="2148" spans="2:5" hidden="1" x14ac:dyDescent="0.25">
      <c r="B2148" s="21">
        <v>40341</v>
      </c>
      <c r="C2148" s="4" t="s">
        <v>41</v>
      </c>
      <c r="D2148" s="4" t="s">
        <v>47</v>
      </c>
      <c r="E2148" s="4">
        <v>137.11000000000001</v>
      </c>
    </row>
    <row r="2149" spans="2:5" hidden="1" x14ac:dyDescent="0.25">
      <c r="B2149" s="21">
        <v>40422</v>
      </c>
      <c r="C2149" s="4" t="s">
        <v>40</v>
      </c>
      <c r="D2149" s="4" t="s">
        <v>49</v>
      </c>
      <c r="E2149" s="4">
        <v>121.14</v>
      </c>
    </row>
    <row r="2150" spans="2:5" hidden="1" x14ac:dyDescent="0.25">
      <c r="B2150" s="21">
        <v>40441</v>
      </c>
      <c r="C2150" s="4" t="s">
        <v>39</v>
      </c>
      <c r="D2150" s="4" t="s">
        <v>49</v>
      </c>
      <c r="E2150" s="4">
        <v>69.63</v>
      </c>
    </row>
    <row r="2151" spans="2:5" hidden="1" x14ac:dyDescent="0.25">
      <c r="B2151" s="21">
        <v>40424</v>
      </c>
      <c r="C2151" s="4" t="s">
        <v>39</v>
      </c>
      <c r="D2151" s="4" t="s">
        <v>45</v>
      </c>
      <c r="E2151" s="4">
        <v>77.59</v>
      </c>
    </row>
    <row r="2152" spans="2:5" hidden="1" x14ac:dyDescent="0.25">
      <c r="B2152" s="21">
        <v>40250</v>
      </c>
      <c r="C2152" s="4" t="s">
        <v>39</v>
      </c>
      <c r="D2152" s="4" t="s">
        <v>44</v>
      </c>
      <c r="E2152" s="4">
        <v>134.43</v>
      </c>
    </row>
    <row r="2153" spans="2:5" hidden="1" x14ac:dyDescent="0.25">
      <c r="B2153" s="21">
        <v>40232</v>
      </c>
      <c r="C2153" s="4" t="s">
        <v>38</v>
      </c>
      <c r="D2153" s="4" t="s">
        <v>48</v>
      </c>
      <c r="E2153" s="4">
        <v>21.87</v>
      </c>
    </row>
    <row r="2154" spans="2:5" hidden="1" x14ac:dyDescent="0.25">
      <c r="B2154" s="21">
        <v>40469</v>
      </c>
      <c r="C2154" s="4" t="s">
        <v>40</v>
      </c>
      <c r="D2154" s="4" t="s">
        <v>49</v>
      </c>
      <c r="E2154" s="4">
        <v>47.89</v>
      </c>
    </row>
    <row r="2155" spans="2:5" hidden="1" x14ac:dyDescent="0.25">
      <c r="B2155" s="21">
        <v>40297</v>
      </c>
      <c r="C2155" s="4" t="s">
        <v>42</v>
      </c>
      <c r="D2155" s="4" t="s">
        <v>44</v>
      </c>
      <c r="E2155" s="4">
        <v>148.04</v>
      </c>
    </row>
    <row r="2156" spans="2:5" hidden="1" x14ac:dyDescent="0.25">
      <c r="B2156" s="21">
        <v>40456</v>
      </c>
      <c r="C2156" s="4" t="s">
        <v>42</v>
      </c>
      <c r="D2156" s="4" t="s">
        <v>44</v>
      </c>
      <c r="E2156" s="4">
        <v>114.39</v>
      </c>
    </row>
    <row r="2157" spans="2:5" hidden="1" x14ac:dyDescent="0.25">
      <c r="B2157" s="21">
        <v>40405</v>
      </c>
      <c r="C2157" s="4" t="s">
        <v>41</v>
      </c>
      <c r="D2157" s="4" t="s">
        <v>45</v>
      </c>
      <c r="E2157" s="4">
        <v>183.51</v>
      </c>
    </row>
    <row r="2158" spans="2:5" hidden="1" x14ac:dyDescent="0.25">
      <c r="B2158" s="21">
        <v>40509</v>
      </c>
      <c r="C2158" s="4" t="s">
        <v>43</v>
      </c>
      <c r="D2158" s="4" t="s">
        <v>48</v>
      </c>
      <c r="E2158" s="4">
        <v>155.26</v>
      </c>
    </row>
    <row r="2159" spans="2:5" hidden="1" x14ac:dyDescent="0.25">
      <c r="B2159" s="21">
        <v>40189</v>
      </c>
      <c r="C2159" s="4" t="s">
        <v>38</v>
      </c>
      <c r="D2159" s="4" t="s">
        <v>48</v>
      </c>
      <c r="E2159" s="4">
        <v>85.97</v>
      </c>
    </row>
    <row r="2160" spans="2:5" hidden="1" x14ac:dyDescent="0.25">
      <c r="B2160" s="21">
        <v>40265</v>
      </c>
      <c r="C2160" s="4" t="s">
        <v>39</v>
      </c>
      <c r="D2160" s="4" t="s">
        <v>46</v>
      </c>
      <c r="E2160" s="4">
        <v>195.72</v>
      </c>
    </row>
    <row r="2161" spans="2:5" hidden="1" x14ac:dyDescent="0.25">
      <c r="B2161" s="21">
        <v>40309</v>
      </c>
      <c r="C2161" s="4" t="s">
        <v>41</v>
      </c>
      <c r="D2161" s="4" t="s">
        <v>44</v>
      </c>
      <c r="E2161" s="4">
        <v>155.21</v>
      </c>
    </row>
    <row r="2162" spans="2:5" hidden="1" x14ac:dyDescent="0.25">
      <c r="B2162" s="21">
        <v>40317</v>
      </c>
      <c r="C2162" s="4" t="s">
        <v>43</v>
      </c>
      <c r="D2162" s="4" t="s">
        <v>48</v>
      </c>
      <c r="E2162" s="4">
        <v>146.03</v>
      </c>
    </row>
    <row r="2163" spans="2:5" hidden="1" x14ac:dyDescent="0.25">
      <c r="B2163" s="21">
        <v>40227</v>
      </c>
      <c r="C2163" s="4" t="s">
        <v>42</v>
      </c>
      <c r="D2163" s="4" t="s">
        <v>49</v>
      </c>
      <c r="E2163" s="4">
        <v>63.29</v>
      </c>
    </row>
    <row r="2164" spans="2:5" hidden="1" x14ac:dyDescent="0.25">
      <c r="B2164" s="21">
        <v>40385</v>
      </c>
      <c r="C2164" s="4" t="s">
        <v>42</v>
      </c>
      <c r="D2164" s="4" t="s">
        <v>48</v>
      </c>
      <c r="E2164" s="4">
        <v>198.95</v>
      </c>
    </row>
    <row r="2165" spans="2:5" hidden="1" x14ac:dyDescent="0.25">
      <c r="B2165" s="21">
        <v>40298</v>
      </c>
      <c r="C2165" s="4" t="s">
        <v>40</v>
      </c>
      <c r="D2165" s="4" t="s">
        <v>46</v>
      </c>
      <c r="E2165" s="4">
        <v>142.57</v>
      </c>
    </row>
    <row r="2166" spans="2:5" hidden="1" x14ac:dyDescent="0.25">
      <c r="B2166" s="21">
        <v>40385</v>
      </c>
      <c r="C2166" s="4" t="s">
        <v>43</v>
      </c>
      <c r="D2166" s="4" t="s">
        <v>46</v>
      </c>
      <c r="E2166" s="4">
        <v>43.98</v>
      </c>
    </row>
    <row r="2167" spans="2:5" hidden="1" x14ac:dyDescent="0.25">
      <c r="B2167" s="21">
        <v>40368</v>
      </c>
      <c r="C2167" s="4" t="s">
        <v>38</v>
      </c>
      <c r="D2167" s="4" t="s">
        <v>46</v>
      </c>
      <c r="E2167" s="4">
        <v>188.63</v>
      </c>
    </row>
    <row r="2168" spans="2:5" hidden="1" x14ac:dyDescent="0.25">
      <c r="B2168" s="21">
        <v>40278</v>
      </c>
      <c r="C2168" s="4" t="s">
        <v>43</v>
      </c>
      <c r="D2168" s="4" t="s">
        <v>47</v>
      </c>
      <c r="E2168" s="4">
        <v>196.42</v>
      </c>
    </row>
    <row r="2169" spans="2:5" hidden="1" x14ac:dyDescent="0.25">
      <c r="B2169" s="21">
        <v>40519</v>
      </c>
      <c r="C2169" s="4" t="s">
        <v>39</v>
      </c>
      <c r="D2169" s="4" t="s">
        <v>45</v>
      </c>
      <c r="E2169" s="4">
        <v>108.87</v>
      </c>
    </row>
    <row r="2170" spans="2:5" hidden="1" x14ac:dyDescent="0.25">
      <c r="B2170" s="21">
        <v>40335</v>
      </c>
      <c r="C2170" s="4" t="s">
        <v>42</v>
      </c>
      <c r="D2170" s="4" t="s">
        <v>49</v>
      </c>
      <c r="E2170" s="4">
        <v>104.64</v>
      </c>
    </row>
    <row r="2171" spans="2:5" hidden="1" x14ac:dyDescent="0.25">
      <c r="B2171" s="21">
        <v>40495</v>
      </c>
      <c r="C2171" s="4" t="s">
        <v>43</v>
      </c>
      <c r="D2171" s="4" t="s">
        <v>48</v>
      </c>
      <c r="E2171" s="4">
        <v>89.56</v>
      </c>
    </row>
    <row r="2172" spans="2:5" hidden="1" x14ac:dyDescent="0.25">
      <c r="B2172" s="21">
        <v>40251</v>
      </c>
      <c r="C2172" s="4" t="s">
        <v>42</v>
      </c>
      <c r="D2172" s="4" t="s">
        <v>48</v>
      </c>
      <c r="E2172" s="4">
        <v>101.87</v>
      </c>
    </row>
    <row r="2173" spans="2:5" hidden="1" x14ac:dyDescent="0.25">
      <c r="B2173" s="21">
        <v>40509</v>
      </c>
      <c r="C2173" s="4" t="s">
        <v>42</v>
      </c>
      <c r="D2173" s="4" t="s">
        <v>49</v>
      </c>
      <c r="E2173" s="4">
        <v>75.38</v>
      </c>
    </row>
    <row r="2174" spans="2:5" hidden="1" x14ac:dyDescent="0.25">
      <c r="B2174" s="21">
        <v>40364</v>
      </c>
      <c r="C2174" s="4" t="s">
        <v>42</v>
      </c>
      <c r="D2174" s="4" t="s">
        <v>47</v>
      </c>
      <c r="E2174" s="4">
        <v>206.39</v>
      </c>
    </row>
    <row r="2175" spans="2:5" hidden="1" x14ac:dyDescent="0.25">
      <c r="B2175" s="21">
        <v>40499</v>
      </c>
      <c r="C2175" s="4" t="s">
        <v>40</v>
      </c>
      <c r="D2175" s="4" t="s">
        <v>49</v>
      </c>
      <c r="E2175" s="4">
        <v>34.25</v>
      </c>
    </row>
    <row r="2176" spans="2:5" hidden="1" x14ac:dyDescent="0.25">
      <c r="B2176" s="21">
        <v>40377</v>
      </c>
      <c r="C2176" s="4" t="s">
        <v>38</v>
      </c>
      <c r="D2176" s="4" t="s">
        <v>47</v>
      </c>
      <c r="E2176" s="4">
        <v>181.84</v>
      </c>
    </row>
    <row r="2177" spans="2:5" hidden="1" x14ac:dyDescent="0.25">
      <c r="B2177" s="21">
        <v>40351</v>
      </c>
      <c r="C2177" s="4" t="s">
        <v>39</v>
      </c>
      <c r="D2177" s="4" t="s">
        <v>46</v>
      </c>
      <c r="E2177" s="4">
        <v>114.24</v>
      </c>
    </row>
    <row r="2178" spans="2:5" hidden="1" x14ac:dyDescent="0.25">
      <c r="B2178" s="21">
        <v>40517</v>
      </c>
      <c r="C2178" s="4" t="s">
        <v>38</v>
      </c>
      <c r="D2178" s="4" t="s">
        <v>48</v>
      </c>
      <c r="E2178" s="4">
        <v>36.53</v>
      </c>
    </row>
    <row r="2179" spans="2:5" hidden="1" x14ac:dyDescent="0.25">
      <c r="B2179" s="21">
        <v>40484</v>
      </c>
      <c r="C2179" s="4" t="s">
        <v>39</v>
      </c>
      <c r="D2179" s="4" t="s">
        <v>44</v>
      </c>
      <c r="E2179" s="4">
        <v>141.43</v>
      </c>
    </row>
    <row r="2180" spans="2:5" hidden="1" x14ac:dyDescent="0.25">
      <c r="B2180" s="21">
        <v>40189</v>
      </c>
      <c r="C2180" s="4" t="s">
        <v>39</v>
      </c>
      <c r="D2180" s="4" t="s">
        <v>44</v>
      </c>
      <c r="E2180" s="4">
        <v>84.44</v>
      </c>
    </row>
    <row r="2181" spans="2:5" hidden="1" x14ac:dyDescent="0.25">
      <c r="B2181" s="21">
        <v>40258</v>
      </c>
      <c r="C2181" s="4" t="s">
        <v>40</v>
      </c>
      <c r="D2181" s="4" t="s">
        <v>49</v>
      </c>
      <c r="E2181" s="4">
        <v>189.76</v>
      </c>
    </row>
    <row r="2182" spans="2:5" hidden="1" x14ac:dyDescent="0.25">
      <c r="B2182" s="21">
        <v>40190</v>
      </c>
      <c r="C2182" s="4" t="s">
        <v>43</v>
      </c>
      <c r="D2182" s="4" t="s">
        <v>46</v>
      </c>
      <c r="E2182" s="4">
        <v>45.95</v>
      </c>
    </row>
    <row r="2183" spans="2:5" hidden="1" x14ac:dyDescent="0.25">
      <c r="B2183" s="21">
        <v>40480</v>
      </c>
      <c r="C2183" s="4" t="s">
        <v>42</v>
      </c>
      <c r="D2183" s="4" t="s">
        <v>48</v>
      </c>
      <c r="E2183" s="4">
        <v>77.459999999999994</v>
      </c>
    </row>
    <row r="2184" spans="2:5" hidden="1" x14ac:dyDescent="0.25">
      <c r="B2184" s="21">
        <v>40259</v>
      </c>
      <c r="C2184" s="4" t="s">
        <v>40</v>
      </c>
      <c r="D2184" s="4" t="s">
        <v>44</v>
      </c>
      <c r="E2184" s="4">
        <v>33.35</v>
      </c>
    </row>
    <row r="2185" spans="2:5" hidden="1" x14ac:dyDescent="0.25">
      <c r="B2185" s="21">
        <v>40471</v>
      </c>
      <c r="C2185" s="4" t="s">
        <v>41</v>
      </c>
      <c r="D2185" s="4" t="s">
        <v>45</v>
      </c>
      <c r="E2185" s="4">
        <v>42.47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</vt:lpstr>
      <vt:lpstr>Top 5 sales</vt:lpstr>
      <vt:lpstr>Sales between</vt:lpstr>
      <vt:lpstr>'Sales between'!Criteria</vt:lpstr>
      <vt:lpstr>Data!Extract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Innozant</cp:lastModifiedBy>
  <dcterms:created xsi:type="dcterms:W3CDTF">2017-12-11T16:20:10Z</dcterms:created>
  <dcterms:modified xsi:type="dcterms:W3CDTF">2021-01-25T05:00:02Z</dcterms:modified>
</cp:coreProperties>
</file>