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0C4D551B-91D9-45AF-A91B-79E08EA254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HOOSE" sheetId="1" r:id="rId1"/>
    <sheet name="Gold" sheetId="2" r:id="rId2"/>
    <sheet name="Silver" sheetId="10" r:id="rId3"/>
    <sheet name="Basic" sheetId="11" r:id="rId4"/>
  </sheets>
  <definedNames>
    <definedName name="Basic">Basic!$A$3:$B$7</definedName>
    <definedName name="Gold">Gold!$A$3:$B$7</definedName>
    <definedName name="Silver">Silver!$A$3:$B$7</definedName>
  </definedNames>
  <calcPr calcId="191029"/>
</workbook>
</file>

<file path=xl/calcChain.xml><?xml version="1.0" encoding="utf-8"?>
<calcChain xmlns="http://schemas.openxmlformats.org/spreadsheetml/2006/main">
  <c r="B30" i="1" l="1"/>
  <c r="B60" i="1" l="1" a="1"/>
  <c r="B60" i="1" s="1"/>
  <c r="E41" i="1"/>
  <c r="E42" i="1"/>
  <c r="E43" i="1"/>
  <c r="E44" i="1"/>
  <c r="E45" i="1"/>
  <c r="E46" i="1"/>
  <c r="E40" i="1"/>
  <c r="D41" i="1"/>
  <c r="D42" i="1"/>
  <c r="D43" i="1"/>
  <c r="D44" i="1"/>
  <c r="D45" i="1"/>
  <c r="D46" i="1"/>
  <c r="D40" i="1"/>
  <c r="B31" i="1" l="1"/>
  <c r="A1" i="11" l="1"/>
  <c r="A1" i="10"/>
  <c r="A1" i="2"/>
</calcChain>
</file>

<file path=xl/sharedStrings.xml><?xml version="1.0" encoding="utf-8"?>
<sst xmlns="http://schemas.openxmlformats.org/spreadsheetml/2006/main" count="80" uniqueCount="61">
  <si>
    <t>"Things" you want to return to cell or formula =Value1, Value2,…</t>
  </si>
  <si>
    <t>CHOOSE is a lookup function that returns something to a cell or a formula</t>
  </si>
  <si>
    <t>For example: lookup a formula</t>
  </si>
  <si>
    <t>Unlike other lookup functions, CHOOSE lets you lookup "things" besides values</t>
  </si>
  <si>
    <t>Numbers</t>
  </si>
  <si>
    <t>Text</t>
  </si>
  <si>
    <t>Formulas</t>
  </si>
  <si>
    <t>Functions</t>
  </si>
  <si>
    <t>Cell References</t>
  </si>
  <si>
    <t>Ranges</t>
  </si>
  <si>
    <t>Defined Names</t>
  </si>
  <si>
    <t>"Things" you are allowed to lookup:</t>
  </si>
  <si>
    <t>Function: =CHOOSE(index_num, value1,value2, …)</t>
  </si>
  <si>
    <t>index_num = 1,2,3,4,5,…</t>
  </si>
  <si>
    <t>CHOOSE can also have array constants entered into index_num argument to choose more than one thing at once</t>
  </si>
  <si>
    <t>Array Constants</t>
  </si>
  <si>
    <t>Date</t>
  </si>
  <si>
    <t>VLOOKUP with 3 tables</t>
  </si>
  <si>
    <t>CustomerType</t>
  </si>
  <si>
    <t>Items</t>
  </si>
  <si>
    <t>ShipFee</t>
  </si>
  <si>
    <t>Product</t>
  </si>
  <si>
    <t>Lookup Value</t>
  </si>
  <si>
    <t>Returned Value</t>
  </si>
  <si>
    <t>AB</t>
  </si>
  <si>
    <t xml:space="preserve"> &lt;&lt;== Requires Ctrl + Shift + Enter</t>
  </si>
  <si>
    <t>Value1</t>
  </si>
  <si>
    <t>Value2</t>
  </si>
  <si>
    <t>A</t>
  </si>
  <si>
    <t>B</t>
  </si>
  <si>
    <t>C</t>
  </si>
  <si>
    <t>V</t>
  </si>
  <si>
    <t>D</t>
  </si>
  <si>
    <t>Q</t>
  </si>
  <si>
    <t>Principal</t>
  </si>
  <si>
    <t>Annual Simple Interest Rate</t>
  </si>
  <si>
    <t>Term (days)</t>
  </si>
  <si>
    <t>Time (Fraction of Year)</t>
  </si>
  <si>
    <t>Simple Interest $ Amount</t>
  </si>
  <si>
    <t>Exact</t>
  </si>
  <si>
    <t>Type</t>
  </si>
  <si>
    <t>Lookup Cell References:</t>
  </si>
  <si>
    <t>Use CHOOSE to select Cell Reference</t>
  </si>
  <si>
    <t>Gold</t>
  </si>
  <si>
    <t>Silver</t>
  </si>
  <si>
    <t>Basic</t>
  </si>
  <si>
    <t>INDIRECT Function and Defined Names if volatile function (recalculates at every action) is not a problem</t>
  </si>
  <si>
    <t>Lookup Defined Names:</t>
  </si>
  <si>
    <t>Lookup Ranges:</t>
  </si>
  <si>
    <t>Table</t>
  </si>
  <si>
    <t xml:space="preserve">Unlike other lookup functions, CHOOSE requires that you enter the "things" into the function individually </t>
  </si>
  <si>
    <t>Array constants entered into index_num argument to choose more than one thing at once:</t>
  </si>
  <si>
    <t>"mash" columns together to form a lookup table inside formula.</t>
  </si>
  <si>
    <t>Select Table for VLOOKUP with CHOOSE, where the value are defined names or ranges</t>
  </si>
  <si>
    <t>Use CHOOSE with Array constant entered into index_num argument in order to "mash" columns together to form a lookup table inside formula.</t>
  </si>
  <si>
    <t>Exact or Others?</t>
  </si>
  <si>
    <t>Other's</t>
  </si>
  <si>
    <t>Samsung</t>
  </si>
  <si>
    <t>Sony</t>
  </si>
  <si>
    <t>Nokia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</si>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</sst>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,"/>
    <numFmt numFmtId="166" formatCode="d\-mmm\-yyyy"/>
    <numFmt numFmtId="167" formatCode="#\ ???/???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2"/>
      <name val="Bookman Old Style"/>
      <family val="1"/>
    </font>
    <font>
      <b/>
      <sz val="10"/>
      <name val="Arial"/>
      <family val="2"/>
    </font>
    <font>
      <b/>
      <sz val="16"/>
      <color indexed="53"/>
      <name val="Bell MT"/>
      <family val="1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4" fillId="0" borderId="1"/>
    <xf numFmtId="0" fontId="5" fillId="7" borderId="1">
      <alignment wrapText="1"/>
    </xf>
    <xf numFmtId="0" fontId="5" fillId="7" borderId="1">
      <alignment horizontal="centerContinuous" wrapText="1"/>
    </xf>
    <xf numFmtId="44" fontId="4" fillId="0" borderId="0" applyFont="0" applyFill="0" applyBorder="0" applyAlignment="0" applyProtection="0"/>
    <xf numFmtId="165" fontId="6" fillId="0" borderId="0"/>
    <xf numFmtId="166" fontId="7" fillId="0" borderId="0" applyFont="0" applyFill="0" applyBorder="0" applyProtection="0">
      <alignment horizontal="center"/>
    </xf>
    <xf numFmtId="0" fontId="4" fillId="0" borderId="0"/>
    <xf numFmtId="0" fontId="4" fillId="0" borderId="0"/>
    <xf numFmtId="167" fontId="8" fillId="8" borderId="10">
      <alignment horizontal="left" indent="2"/>
    </xf>
    <xf numFmtId="0" fontId="4" fillId="9" borderId="1">
      <alignment horizontal="centerContinuous" wrapText="1"/>
    </xf>
    <xf numFmtId="0" fontId="4" fillId="0" borderId="0">
      <alignment wrapText="1"/>
    </xf>
    <xf numFmtId="0" fontId="4" fillId="10" borderId="0" applyNumberFormat="0" applyFont="0" applyBorder="0" applyAlignment="0" applyProtection="0"/>
    <xf numFmtId="0" fontId="4" fillId="11" borderId="1">
      <alignment horizontal="centerContinuous" wrapText="1"/>
    </xf>
  </cellStyleXfs>
  <cellXfs count="31">
    <xf numFmtId="0" fontId="0" fillId="0" borderId="0" xfId="0"/>
    <xf numFmtId="0" fontId="2" fillId="2" borderId="1" xfId="0" applyFont="1" applyFill="1" applyBorder="1" applyAlignment="1">
      <alignment horizontal="centerContinuous" wrapText="1"/>
    </xf>
    <xf numFmtId="0" fontId="0" fillId="0" borderId="1" xfId="0" applyBorder="1"/>
    <xf numFmtId="0" fontId="0" fillId="3" borderId="1" xfId="0" applyFill="1" applyBorder="1"/>
    <xf numFmtId="0" fontId="0" fillId="4" borderId="2" xfId="0" applyFill="1" applyBorder="1" applyAlignment="1">
      <alignment horizontal="left" inden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left" indent="1"/>
    </xf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left" indent="1"/>
    </xf>
    <xf numFmtId="0" fontId="0" fillId="4" borderId="8" xfId="0" applyFill="1" applyBorder="1"/>
    <xf numFmtId="0" fontId="0" fillId="4" borderId="9" xfId="0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8" fontId="0" fillId="0" borderId="1" xfId="0" applyNumberFormat="1" applyBorder="1"/>
    <xf numFmtId="8" fontId="0" fillId="3" borderId="1" xfId="0" applyNumberFormat="1" applyFill="1" applyBorder="1"/>
    <xf numFmtId="0" fontId="2" fillId="5" borderId="1" xfId="0" applyFont="1" applyFill="1" applyBorder="1"/>
    <xf numFmtId="14" fontId="0" fillId="0" borderId="1" xfId="0" applyNumberFormat="1" applyBorder="1"/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Continuous" wrapText="1"/>
    </xf>
    <xf numFmtId="164" fontId="1" fillId="0" borderId="1" xfId="1" applyNumberFormat="1" applyFont="1" applyBorder="1"/>
    <xf numFmtId="0" fontId="0" fillId="6" borderId="1" xfId="0" applyFill="1" applyBorder="1" applyAlignment="1">
      <alignment horizontal="centerContinuous" wrapText="1"/>
    </xf>
    <xf numFmtId="37" fontId="1" fillId="0" borderId="1" xfId="1" applyNumberFormat="1" applyFont="1" applyBorder="1"/>
    <xf numFmtId="10" fontId="0" fillId="0" borderId="1" xfId="0" applyNumberFormat="1" applyBorder="1"/>
    <xf numFmtId="0" fontId="0" fillId="0" borderId="1" xfId="0" applyNumberFormat="1" applyBorder="1"/>
    <xf numFmtId="0" fontId="0" fillId="0" borderId="0" xfId="0" applyFill="1" applyBorder="1"/>
    <xf numFmtId="0" fontId="9" fillId="0" borderId="0" xfId="0" applyFont="1"/>
    <xf numFmtId="0" fontId="2" fillId="0" borderId="0" xfId="0" applyFont="1" applyFill="1" applyBorder="1"/>
    <xf numFmtId="8" fontId="0" fillId="0" borderId="0" xfId="0" applyNumberFormat="1" applyFill="1" applyBorder="1"/>
  </cellXfs>
  <cellStyles count="15">
    <cellStyle name="b" xfId="2" xr:uid="{00000000-0005-0000-0000-000000000000}"/>
    <cellStyle name="blue" xfId="3" xr:uid="{00000000-0005-0000-0000-000001000000}"/>
    <cellStyle name="bluecenteraccrossselection" xfId="4" xr:uid="{00000000-0005-0000-0000-000002000000}"/>
    <cellStyle name="Comma" xfId="1" builtinId="3"/>
    <cellStyle name="Currency 2" xfId="5" xr:uid="{00000000-0005-0000-0000-000004000000}"/>
    <cellStyle name="Currency Round to thousands" xfId="6" xr:uid="{00000000-0005-0000-0000-000005000000}"/>
    <cellStyle name="Four-Digit Year" xfId="7" xr:uid="{00000000-0005-0000-0000-000006000000}"/>
    <cellStyle name="Normal" xfId="0" builtinId="0"/>
    <cellStyle name="Normal 2" xfId="8" xr:uid="{00000000-0005-0000-0000-000008000000}"/>
    <cellStyle name="Normal 3" xfId="9" xr:uid="{00000000-0005-0000-0000-000009000000}"/>
    <cellStyle name="Rad" xfId="10" xr:uid="{00000000-0005-0000-0000-00000A000000}"/>
    <cellStyle name="redcenteraccrossselection" xfId="11" xr:uid="{00000000-0005-0000-0000-00000B000000}"/>
    <cellStyle name="Wrap Text" xfId="12" xr:uid="{00000000-0005-0000-0000-00000C000000}"/>
    <cellStyle name="Yellow" xfId="13" xr:uid="{00000000-0005-0000-0000-00000D000000}"/>
    <cellStyle name="yellowcenteraccrossselection" xfId="14" xr:uid="{00000000-0005-0000-0000-00000E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3" dropStyle="combo" dx="16" fmlaLink="$B$29" fmlaRange="$N$27:$N$29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28</xdr:row>
          <xdr:rowOff>28575</xdr:rowOff>
        </xdr:from>
        <xdr:to>
          <xdr:col>3</xdr:col>
          <xdr:colOff>57150</xdr:colOff>
          <xdr:row>28</xdr:row>
          <xdr:rowOff>171450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66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27.140625" customWidth="1"/>
    <col min="2" max="2" width="15.42578125" customWidth="1"/>
    <col min="3" max="3" width="14.7109375" customWidth="1"/>
    <col min="4" max="4" width="16.28515625" customWidth="1"/>
    <col min="5" max="5" width="11.28515625" customWidth="1"/>
    <col min="6" max="6" width="9.85546875" bestFit="1" customWidth="1"/>
    <col min="7" max="7" width="30.7109375" customWidth="1"/>
  </cols>
  <sheetData>
    <row r="1" spans="1:7" x14ac:dyDescent="0.25">
      <c r="A1" s="13" t="s">
        <v>1</v>
      </c>
      <c r="B1" s="14"/>
      <c r="C1" s="14"/>
      <c r="D1" s="14"/>
      <c r="E1" s="14"/>
      <c r="F1" s="14"/>
      <c r="G1" s="15"/>
    </row>
    <row r="2" spans="1:7" x14ac:dyDescent="0.25">
      <c r="A2" s="13" t="s">
        <v>3</v>
      </c>
      <c r="B2" s="14"/>
      <c r="C2" s="14"/>
      <c r="D2" s="14"/>
      <c r="E2" s="14"/>
      <c r="F2" s="14"/>
      <c r="G2" s="15"/>
    </row>
    <row r="3" spans="1:7" x14ac:dyDescent="0.25">
      <c r="A3" s="7" t="s">
        <v>2</v>
      </c>
      <c r="B3" s="8"/>
      <c r="C3" s="8"/>
      <c r="D3" s="8"/>
      <c r="E3" s="8"/>
      <c r="F3" s="8"/>
      <c r="G3" s="9"/>
    </row>
    <row r="4" spans="1:7" x14ac:dyDescent="0.25">
      <c r="A4" s="13" t="s">
        <v>11</v>
      </c>
      <c r="B4" s="14"/>
      <c r="C4" s="14"/>
      <c r="D4" s="14"/>
      <c r="E4" s="14"/>
      <c r="F4" s="14"/>
      <c r="G4" s="15"/>
    </row>
    <row r="5" spans="1:7" x14ac:dyDescent="0.25">
      <c r="A5" s="10" t="s">
        <v>5</v>
      </c>
      <c r="B5" s="11"/>
      <c r="C5" s="11"/>
      <c r="D5" s="11"/>
      <c r="E5" s="11"/>
      <c r="F5" s="11"/>
      <c r="G5" s="12"/>
    </row>
    <row r="6" spans="1:7" x14ac:dyDescent="0.25">
      <c r="A6" s="4" t="s">
        <v>4</v>
      </c>
      <c r="B6" s="5"/>
      <c r="C6" s="5"/>
      <c r="D6" s="5"/>
      <c r="E6" s="5"/>
      <c r="F6" s="5"/>
      <c r="G6" s="6"/>
    </row>
    <row r="7" spans="1:7" x14ac:dyDescent="0.25">
      <c r="A7" s="4" t="s">
        <v>6</v>
      </c>
      <c r="B7" s="5"/>
      <c r="C7" s="5"/>
      <c r="D7" s="5"/>
      <c r="E7" s="5"/>
      <c r="F7" s="5"/>
      <c r="G7" s="6"/>
    </row>
    <row r="8" spans="1:7" x14ac:dyDescent="0.25">
      <c r="A8" s="4" t="s">
        <v>7</v>
      </c>
      <c r="B8" s="5"/>
      <c r="C8" s="5"/>
      <c r="D8" s="5"/>
      <c r="E8" s="5"/>
      <c r="F8" s="5"/>
      <c r="G8" s="6"/>
    </row>
    <row r="9" spans="1:7" x14ac:dyDescent="0.25">
      <c r="A9" s="4" t="s">
        <v>8</v>
      </c>
      <c r="B9" s="5"/>
      <c r="C9" s="5"/>
      <c r="D9" s="5"/>
      <c r="E9" s="5"/>
      <c r="F9" s="5"/>
      <c r="G9" s="6"/>
    </row>
    <row r="10" spans="1:7" x14ac:dyDescent="0.25">
      <c r="A10" s="4" t="s">
        <v>9</v>
      </c>
      <c r="B10" s="5"/>
      <c r="C10" s="5"/>
      <c r="D10" s="5"/>
      <c r="E10" s="5"/>
      <c r="F10" s="5"/>
      <c r="G10" s="6"/>
    </row>
    <row r="11" spans="1:7" x14ac:dyDescent="0.25">
      <c r="A11" s="4" t="s">
        <v>10</v>
      </c>
      <c r="B11" s="5"/>
      <c r="C11" s="5"/>
      <c r="D11" s="5"/>
      <c r="E11" s="5"/>
      <c r="F11" s="5"/>
      <c r="G11" s="6"/>
    </row>
    <row r="12" spans="1:7" x14ac:dyDescent="0.25">
      <c r="A12" s="4" t="s">
        <v>15</v>
      </c>
      <c r="B12" s="5"/>
      <c r="C12" s="5"/>
      <c r="D12" s="5"/>
      <c r="E12" s="5"/>
      <c r="F12" s="5"/>
      <c r="G12" s="6"/>
    </row>
    <row r="14" spans="1:7" x14ac:dyDescent="0.25">
      <c r="A14" s="13" t="s">
        <v>12</v>
      </c>
      <c r="B14" s="14"/>
      <c r="C14" s="14"/>
      <c r="D14" s="14"/>
      <c r="E14" s="14"/>
      <c r="F14" s="14"/>
      <c r="G14" s="15"/>
    </row>
    <row r="15" spans="1:7" x14ac:dyDescent="0.25">
      <c r="A15" s="10" t="s">
        <v>13</v>
      </c>
      <c r="B15" s="11"/>
      <c r="C15" s="11"/>
      <c r="D15" s="11"/>
      <c r="E15" s="11"/>
      <c r="F15" s="11"/>
      <c r="G15" s="12"/>
    </row>
    <row r="16" spans="1:7" x14ac:dyDescent="0.25">
      <c r="A16" s="4" t="s">
        <v>0</v>
      </c>
      <c r="B16" s="5"/>
      <c r="C16" s="5"/>
      <c r="D16" s="5"/>
      <c r="E16" s="5"/>
      <c r="F16" s="5"/>
      <c r="G16" s="6"/>
    </row>
    <row r="17" spans="1:14" x14ac:dyDescent="0.25">
      <c r="A17" s="4" t="s">
        <v>50</v>
      </c>
      <c r="B17" s="5"/>
      <c r="C17" s="5"/>
      <c r="D17" s="5"/>
      <c r="E17" s="5"/>
      <c r="F17" s="5"/>
      <c r="G17" s="6"/>
    </row>
    <row r="19" spans="1:14" x14ac:dyDescent="0.25">
      <c r="A19" s="13" t="s">
        <v>14</v>
      </c>
      <c r="B19" s="14"/>
      <c r="C19" s="14"/>
      <c r="D19" s="14"/>
      <c r="E19" s="14"/>
      <c r="F19" s="14"/>
      <c r="G19" s="15"/>
    </row>
    <row r="23" spans="1:14" x14ac:dyDescent="0.25">
      <c r="A23" s="28" t="s">
        <v>41</v>
      </c>
    </row>
    <row r="25" spans="1:14" x14ac:dyDescent="0.25">
      <c r="A25" s="1" t="s">
        <v>42</v>
      </c>
      <c r="B25" s="1"/>
    </row>
    <row r="26" spans="1:14" x14ac:dyDescent="0.25">
      <c r="A26" s="2" t="s">
        <v>34</v>
      </c>
      <c r="B26" s="16">
        <v>100</v>
      </c>
      <c r="D26" s="18" t="s">
        <v>39</v>
      </c>
      <c r="H26" s="18" t="s">
        <v>56</v>
      </c>
      <c r="N26" s="18" t="s">
        <v>40</v>
      </c>
    </row>
    <row r="27" spans="1:14" x14ac:dyDescent="0.25">
      <c r="A27" s="2" t="s">
        <v>35</v>
      </c>
      <c r="B27" s="25">
        <v>0.1</v>
      </c>
      <c r="D27" s="2">
        <v>365</v>
      </c>
      <c r="H27" s="2">
        <v>360</v>
      </c>
      <c r="N27" s="2" t="s">
        <v>39</v>
      </c>
    </row>
    <row r="28" spans="1:14" x14ac:dyDescent="0.25">
      <c r="A28" s="2" t="s">
        <v>36</v>
      </c>
      <c r="B28" s="26">
        <v>270</v>
      </c>
      <c r="N28" s="2" t="s">
        <v>56</v>
      </c>
    </row>
    <row r="29" spans="1:14" x14ac:dyDescent="0.25">
      <c r="A29" s="27" t="s">
        <v>55</v>
      </c>
      <c r="B29" s="2">
        <v>1</v>
      </c>
      <c r="N29" s="2"/>
    </row>
    <row r="30" spans="1:14" ht="18" customHeight="1" x14ac:dyDescent="0.25">
      <c r="A30" s="2" t="s">
        <v>37</v>
      </c>
      <c r="B30" s="3">
        <f>B28/CHOOSE(B29,D27,365.25,H27)</f>
        <v>0.73972602739726023</v>
      </c>
    </row>
    <row r="31" spans="1:14" x14ac:dyDescent="0.25">
      <c r="A31" s="2" t="s">
        <v>38</v>
      </c>
      <c r="B31" s="17">
        <f>ROUND(B30*B27*B26,2)</f>
        <v>7.4</v>
      </c>
    </row>
    <row r="33" spans="1:6" x14ac:dyDescent="0.25">
      <c r="A33" s="28" t="s">
        <v>47</v>
      </c>
    </row>
    <row r="34" spans="1:6" x14ac:dyDescent="0.25">
      <c r="A34" s="28" t="s">
        <v>48</v>
      </c>
    </row>
    <row r="35" spans="1:6" x14ac:dyDescent="0.25">
      <c r="A35" s="28" t="s">
        <v>46</v>
      </c>
    </row>
    <row r="37" spans="1:6" x14ac:dyDescent="0.25">
      <c r="A37" s="21" t="s">
        <v>17</v>
      </c>
      <c r="B37" s="21"/>
      <c r="C37" s="21"/>
      <c r="D37" s="21"/>
    </row>
    <row r="38" spans="1:6" ht="30" x14ac:dyDescent="0.25">
      <c r="A38" s="1" t="s">
        <v>53</v>
      </c>
      <c r="B38" s="1"/>
      <c r="C38" s="1"/>
      <c r="D38" s="1"/>
    </row>
    <row r="39" spans="1:6" x14ac:dyDescent="0.25">
      <c r="A39" s="18" t="s">
        <v>16</v>
      </c>
      <c r="B39" s="18" t="s">
        <v>18</v>
      </c>
      <c r="C39" s="18" t="s">
        <v>19</v>
      </c>
      <c r="D39" s="18" t="s">
        <v>20</v>
      </c>
      <c r="E39" s="18" t="s">
        <v>20</v>
      </c>
      <c r="F39" s="29"/>
    </row>
    <row r="40" spans="1:6" x14ac:dyDescent="0.25">
      <c r="A40" s="19">
        <v>39067</v>
      </c>
      <c r="B40" s="2" t="s">
        <v>44</v>
      </c>
      <c r="C40" s="22">
        <v>2301</v>
      </c>
      <c r="D40" s="17">
        <f>VLOOKUP(C40,CHOOSE(VLOOKUP(B40,$D$49:$E$51,2,0),Gold!$A$3:$B$7,Silver!$A$3:$B$7,Basic!$A$3:$B$7),2)</f>
        <v>57.5</v>
      </c>
      <c r="E40" s="17">
        <f>VLOOKUP(C40,CHOOSE(VLOOKUP(B40,{"Gold",1;"Silver",2;"Basic",3},2,0),Gold,Silver,Basic),2)</f>
        <v>57.5</v>
      </c>
      <c r="F40" s="30"/>
    </row>
    <row r="41" spans="1:6" x14ac:dyDescent="0.25">
      <c r="A41" s="19">
        <v>39069</v>
      </c>
      <c r="B41" s="2" t="s">
        <v>43</v>
      </c>
      <c r="C41" s="22">
        <v>1703</v>
      </c>
      <c r="D41" s="17">
        <f>VLOOKUP(C41,CHOOSE(VLOOKUP(B41,$D$49:$E$51,2,0),Gold!$A$3:$B$7,Silver!$A$3:$B$7,Basic!$A$3:$B$7),2)</f>
        <v>47.5</v>
      </c>
      <c r="E41" s="17">
        <f>VLOOKUP(C41,CHOOSE(VLOOKUP(B41,{"Gold",1;"Silver",2;"Basic",3},2,0),Gold,Silver,Basic),2)</f>
        <v>47.5</v>
      </c>
      <c r="F41" s="30"/>
    </row>
    <row r="42" spans="1:6" x14ac:dyDescent="0.25">
      <c r="A42" s="19">
        <v>39031</v>
      </c>
      <c r="B42" s="2" t="s">
        <v>43</v>
      </c>
      <c r="C42" s="22">
        <v>3853</v>
      </c>
      <c r="D42" s="17">
        <f>VLOOKUP(C42,CHOOSE(VLOOKUP(B42,$D$49:$E$51,2,0),Gold!$A$3:$B$7,Silver!$A$3:$B$7,Basic!$A$3:$B$7),2)</f>
        <v>47.5</v>
      </c>
      <c r="E42" s="17">
        <f>VLOOKUP(C42,CHOOSE(VLOOKUP(B42,{"Gold",1;"Silver",2;"Basic",3},2,0),Gold,Silver,Basic),2)</f>
        <v>47.5</v>
      </c>
      <c r="F42" s="30"/>
    </row>
    <row r="43" spans="1:6" x14ac:dyDescent="0.25">
      <c r="A43" s="19">
        <v>39099</v>
      </c>
      <c r="B43" s="2" t="s">
        <v>45</v>
      </c>
      <c r="C43" s="22">
        <v>3470</v>
      </c>
      <c r="D43" s="17">
        <f>VLOOKUP(C43,CHOOSE(VLOOKUP(B43,$D$49:$E$51,2,0),Gold!$A$3:$B$7,Silver!$A$3:$B$7,Basic!$A$3:$B$7),2)</f>
        <v>62.5</v>
      </c>
      <c r="E43" s="17">
        <f>VLOOKUP(C43,CHOOSE(VLOOKUP(B43,{"Gold",1;"Silver",2;"Basic",3},2,0),Gold,Silver,Basic),2)</f>
        <v>62.5</v>
      </c>
      <c r="F43" s="30"/>
    </row>
    <row r="44" spans="1:6" x14ac:dyDescent="0.25">
      <c r="A44" s="19">
        <v>39053</v>
      </c>
      <c r="B44" s="2" t="s">
        <v>43</v>
      </c>
      <c r="C44" s="22">
        <v>6298</v>
      </c>
      <c r="D44" s="17">
        <f>VLOOKUP(C44,CHOOSE(VLOOKUP(B44,$D$49:$E$51,2,0),Gold!$A$3:$B$7,Silver!$A$3:$B$7,Basic!$A$3:$B$7),2)</f>
        <v>40</v>
      </c>
      <c r="E44" s="17">
        <f>VLOOKUP(C44,CHOOSE(VLOOKUP(B44,{"Gold",1;"Silver",2;"Basic",3},2,0),Gold,Silver,Basic),2)</f>
        <v>40</v>
      </c>
      <c r="F44" s="30"/>
    </row>
    <row r="45" spans="1:6" x14ac:dyDescent="0.25">
      <c r="A45" s="19">
        <v>39089</v>
      </c>
      <c r="B45" s="2" t="s">
        <v>43</v>
      </c>
      <c r="C45" s="22">
        <v>6444</v>
      </c>
      <c r="D45" s="17">
        <f>VLOOKUP(C45,CHOOSE(VLOOKUP(B45,$D$49:$E$51,2,0),Gold!$A$3:$B$7,Silver!$A$3:$B$7,Basic!$A$3:$B$7),2)</f>
        <v>40</v>
      </c>
      <c r="E45" s="17">
        <f>VLOOKUP(C45,CHOOSE(VLOOKUP(B45,{"Gold",1;"Silver",2;"Basic",3},2,0),Gold,Silver,Basic),2)</f>
        <v>40</v>
      </c>
      <c r="F45" s="30"/>
    </row>
    <row r="46" spans="1:6" x14ac:dyDescent="0.25">
      <c r="A46" s="19">
        <v>39046</v>
      </c>
      <c r="B46" s="2" t="s">
        <v>43</v>
      </c>
      <c r="C46" s="22">
        <v>2109</v>
      </c>
      <c r="D46" s="17">
        <f>VLOOKUP(C46,CHOOSE(VLOOKUP(B46,$D$49:$E$51,2,0),Gold!$A$3:$B$7,Silver!$A$3:$B$7,Basic!$A$3:$B$7),2)</f>
        <v>47.5</v>
      </c>
      <c r="E46" s="17">
        <f>VLOOKUP(C46,CHOOSE(VLOOKUP(B46,{"Gold",1;"Silver",2;"Basic",3},2,0),Gold,Silver,Basic),2)</f>
        <v>47.5</v>
      </c>
      <c r="F46" s="30"/>
    </row>
    <row r="48" spans="1:6" x14ac:dyDescent="0.25">
      <c r="D48" s="18" t="s">
        <v>40</v>
      </c>
      <c r="E48" s="18" t="s">
        <v>49</v>
      </c>
    </row>
    <row r="49" spans="1:5" x14ac:dyDescent="0.25">
      <c r="D49" s="2" t="s">
        <v>43</v>
      </c>
      <c r="E49" s="2">
        <v>1</v>
      </c>
    </row>
    <row r="50" spans="1:5" x14ac:dyDescent="0.25">
      <c r="D50" s="2" t="s">
        <v>44</v>
      </c>
      <c r="E50" s="2">
        <v>2</v>
      </c>
    </row>
    <row r="51" spans="1:5" x14ac:dyDescent="0.25">
      <c r="D51" s="2" t="s">
        <v>45</v>
      </c>
      <c r="E51" s="2">
        <v>3</v>
      </c>
    </row>
    <row r="54" spans="1:5" x14ac:dyDescent="0.25">
      <c r="A54" s="28" t="s">
        <v>51</v>
      </c>
    </row>
    <row r="55" spans="1:5" x14ac:dyDescent="0.25">
      <c r="A55" s="28" t="s">
        <v>52</v>
      </c>
    </row>
    <row r="57" spans="1:5" ht="30" x14ac:dyDescent="0.25">
      <c r="A57" s="1" t="s">
        <v>54</v>
      </c>
      <c r="B57" s="1"/>
      <c r="C57" s="1"/>
      <c r="D57" s="1"/>
      <c r="E57" s="1"/>
    </row>
    <row r="59" spans="1:5" x14ac:dyDescent="0.25">
      <c r="A59" s="20" t="s">
        <v>22</v>
      </c>
      <c r="B59" s="20" t="s">
        <v>23</v>
      </c>
    </row>
    <row r="60" spans="1:5" x14ac:dyDescent="0.25">
      <c r="A60" s="2" t="s">
        <v>24</v>
      </c>
      <c r="B60" s="3" t="str">
        <f t="array" ref="B60">VLOOKUP(A60,CHOOSE({1,2},A63:A66&amp;B63:B66,C63:C66),2,0)</f>
        <v>Samsung</v>
      </c>
      <c r="D60" t="s">
        <v>25</v>
      </c>
    </row>
    <row r="62" spans="1:5" x14ac:dyDescent="0.25">
      <c r="A62" s="18" t="s">
        <v>26</v>
      </c>
      <c r="B62" s="18" t="s">
        <v>27</v>
      </c>
      <c r="C62" s="18" t="s">
        <v>21</v>
      </c>
    </row>
    <row r="63" spans="1:5" x14ac:dyDescent="0.25">
      <c r="A63" s="2" t="s">
        <v>28</v>
      </c>
      <c r="B63" s="2" t="s">
        <v>29</v>
      </c>
      <c r="C63" s="2" t="s">
        <v>57</v>
      </c>
    </row>
    <row r="64" spans="1:5" x14ac:dyDescent="0.25">
      <c r="A64" s="2" t="s">
        <v>29</v>
      </c>
      <c r="B64" s="2" t="s">
        <v>29</v>
      </c>
      <c r="C64" s="2" t="s">
        <v>58</v>
      </c>
    </row>
    <row r="65" spans="1:3" x14ac:dyDescent="0.25">
      <c r="A65" s="2" t="s">
        <v>30</v>
      </c>
      <c r="B65" s="2" t="s">
        <v>31</v>
      </c>
      <c r="C65" s="2" t="s">
        <v>59</v>
      </c>
    </row>
    <row r="66" spans="1:3" x14ac:dyDescent="0.25">
      <c r="A66" s="2" t="s">
        <v>32</v>
      </c>
      <c r="B66" s="2" t="s">
        <v>33</v>
      </c>
      <c r="C66" s="2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Drop Down 7">
              <controlPr defaultSize="0" autoLine="0" autoPict="0">
                <anchor moveWithCells="1">
                  <from>
                    <xdr:col>2</xdr:col>
                    <xdr:colOff>76200</xdr:colOff>
                    <xdr:row>28</xdr:row>
                    <xdr:rowOff>28575</xdr:rowOff>
                  </from>
                  <to>
                    <xdr:col>3</xdr:col>
                    <xdr:colOff>57150</xdr:colOff>
                    <xdr:row>28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205" zoomScaleNormal="205" workbookViewId="0">
      <selection activeCell="B2" sqref="B2"/>
    </sheetView>
  </sheetViews>
  <sheetFormatPr defaultRowHeight="15" x14ac:dyDescent="0.25"/>
  <sheetData>
    <row r="1" spans="1:2" x14ac:dyDescent="0.25">
      <c r="A1" s="23" t="str">
        <f ca="1">REPLACE(CELL("filename",A1),1,FIND("]",CELL("filename",A1)),"")</f>
        <v>Gold</v>
      </c>
      <c r="B1" s="23"/>
    </row>
    <row r="2" spans="1:2" x14ac:dyDescent="0.25">
      <c r="A2" s="18" t="s">
        <v>19</v>
      </c>
      <c r="B2" s="18" t="s">
        <v>20</v>
      </c>
    </row>
    <row r="3" spans="1:2" x14ac:dyDescent="0.25">
      <c r="A3" s="24">
        <v>0</v>
      </c>
      <c r="B3" s="16">
        <v>50</v>
      </c>
    </row>
    <row r="4" spans="1:2" x14ac:dyDescent="0.25">
      <c r="A4" s="24">
        <v>1000</v>
      </c>
      <c r="B4" s="16">
        <v>47.5</v>
      </c>
    </row>
    <row r="5" spans="1:2" x14ac:dyDescent="0.25">
      <c r="A5" s="24">
        <v>5000</v>
      </c>
      <c r="B5" s="16">
        <v>40</v>
      </c>
    </row>
    <row r="6" spans="1:2" x14ac:dyDescent="0.25">
      <c r="A6" s="24">
        <v>7500</v>
      </c>
      <c r="B6" s="16">
        <v>25</v>
      </c>
    </row>
    <row r="7" spans="1:2" x14ac:dyDescent="0.25">
      <c r="A7" s="24">
        <v>10000</v>
      </c>
      <c r="B7" s="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="205" zoomScaleNormal="205" workbookViewId="0">
      <selection activeCell="A3" sqref="A3:B7"/>
    </sheetView>
  </sheetViews>
  <sheetFormatPr defaultRowHeight="15" x14ac:dyDescent="0.25"/>
  <sheetData>
    <row r="1" spans="1:2" x14ac:dyDescent="0.25">
      <c r="A1" s="23" t="str">
        <f ca="1">REPLACE(CELL("filename",A1),1,FIND("]",CELL("filename",A1)),"")</f>
        <v>Silver</v>
      </c>
      <c r="B1" s="23"/>
    </row>
    <row r="2" spans="1:2" x14ac:dyDescent="0.25">
      <c r="A2" s="18" t="s">
        <v>19</v>
      </c>
      <c r="B2" s="18" t="s">
        <v>20</v>
      </c>
    </row>
    <row r="3" spans="1:2" x14ac:dyDescent="0.25">
      <c r="A3" s="24">
        <v>0</v>
      </c>
      <c r="B3" s="16">
        <v>60</v>
      </c>
    </row>
    <row r="4" spans="1:2" x14ac:dyDescent="0.25">
      <c r="A4" s="24">
        <v>1000</v>
      </c>
      <c r="B4" s="16">
        <v>57.5</v>
      </c>
    </row>
    <row r="5" spans="1:2" x14ac:dyDescent="0.25">
      <c r="A5" s="24">
        <v>5000</v>
      </c>
      <c r="B5" s="16">
        <v>50</v>
      </c>
    </row>
    <row r="6" spans="1:2" x14ac:dyDescent="0.25">
      <c r="A6" s="24">
        <v>7500</v>
      </c>
      <c r="B6" s="16">
        <v>35</v>
      </c>
    </row>
    <row r="7" spans="1:2" x14ac:dyDescent="0.25">
      <c r="A7" s="24">
        <v>10000</v>
      </c>
      <c r="B7" s="1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="205" zoomScaleNormal="205" workbookViewId="0">
      <selection activeCell="C2" sqref="C2"/>
    </sheetView>
  </sheetViews>
  <sheetFormatPr defaultRowHeight="15" x14ac:dyDescent="0.25"/>
  <sheetData>
    <row r="1" spans="1:2" x14ac:dyDescent="0.25">
      <c r="A1" s="23" t="str">
        <f ca="1">REPLACE(CELL("filename",A1),1,FIND("]",CELL("filename",A1)),"")</f>
        <v>Basic</v>
      </c>
      <c r="B1" s="23"/>
    </row>
    <row r="2" spans="1:2" x14ac:dyDescent="0.25">
      <c r="A2" s="18" t="s">
        <v>19</v>
      </c>
      <c r="B2" s="18" t="s">
        <v>20</v>
      </c>
    </row>
    <row r="3" spans="1:2" x14ac:dyDescent="0.25">
      <c r="A3" s="24">
        <v>0</v>
      </c>
      <c r="B3" s="16">
        <v>65</v>
      </c>
    </row>
    <row r="4" spans="1:2" x14ac:dyDescent="0.25">
      <c r="A4" s="24">
        <v>1000</v>
      </c>
      <c r="B4" s="16">
        <v>62.5</v>
      </c>
    </row>
    <row r="5" spans="1:2" x14ac:dyDescent="0.25">
      <c r="A5" s="24">
        <v>5000</v>
      </c>
      <c r="B5" s="16">
        <v>55</v>
      </c>
    </row>
    <row r="6" spans="1:2" x14ac:dyDescent="0.25">
      <c r="A6" s="24">
        <v>7500</v>
      </c>
      <c r="B6" s="16">
        <v>40</v>
      </c>
    </row>
    <row r="7" spans="1:2" x14ac:dyDescent="0.25">
      <c r="A7" s="24">
        <v>10000</v>
      </c>
      <c r="B7" s="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CHOOSE</vt:lpstr>
      <vt:lpstr>Gold</vt:lpstr>
      <vt:lpstr>Silver</vt:lpstr>
      <vt:lpstr>Basic</vt:lpstr>
      <vt:lpstr>Basic</vt:lpstr>
      <vt:lpstr>Gold</vt:lpstr>
      <vt:lpstr>Silver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2012-03-29T22:49:43Z</dcterms:created>
  <dcterms:modified xsi:type="dcterms:W3CDTF">2021-05-03T08:16:18Z</dcterms:modified>
</cp:coreProperties>
</file>