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23F814CA-5861-49F9-8986-79CBDFD7C97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pense" sheetId="6" r:id="rId1"/>
    <sheet name="MATCH" sheetId="5" r:id="rId2"/>
  </sheets>
  <externalReferences>
    <externalReference r:id="rId3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 localSheetId="0">#REF!</definedName>
    <definedName name="CusT" localSheetId="1">#REF!</definedName>
    <definedName name="CusT">#REF!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 localSheetId="0">#REF!</definedName>
    <definedName name="Region" localSheetId="1">#REF!</definedName>
    <definedName name="Region">#REF!</definedName>
    <definedName name="ShipM" localSheetId="0">#REF!</definedName>
    <definedName name="ShipM" localSheetId="1">#REF!</definedName>
    <definedName name="ShipM">#REF!</definedName>
    <definedName name="Tax">[1]VLOOKUP!$I$70:$M$77</definedName>
  </definedNames>
  <calcPr calcId="191029"/>
</workbook>
</file>

<file path=xl/calcChain.xml><?xml version="1.0" encoding="utf-8"?>
<calcChain xmlns="http://schemas.openxmlformats.org/spreadsheetml/2006/main">
  <c r="B3" i="6" l="1"/>
  <c r="C3" i="6"/>
  <c r="D3" i="6"/>
  <c r="C4" i="6"/>
  <c r="D4" i="6"/>
  <c r="C5" i="6"/>
  <c r="D5" i="6"/>
  <c r="C6" i="6"/>
  <c r="D6" i="6"/>
  <c r="C7" i="6"/>
  <c r="D7" i="6"/>
  <c r="B4" i="6"/>
  <c r="B5" i="6"/>
  <c r="B6" i="6"/>
  <c r="B7" i="6"/>
  <c r="B16" i="5" l="1"/>
</calcChain>
</file>

<file path=xl/sharedStrings.xml><?xml version="1.0" encoding="utf-8"?>
<sst xmlns="http://schemas.openxmlformats.org/spreadsheetml/2006/main" count="100" uniqueCount="40">
  <si>
    <t>Name</t>
  </si>
  <si>
    <t>Designation</t>
  </si>
  <si>
    <t>Manager</t>
  </si>
  <si>
    <t>Anmol</t>
  </si>
  <si>
    <t>Trainer</t>
  </si>
  <si>
    <t>Amit</t>
  </si>
  <si>
    <t>Karan</t>
  </si>
  <si>
    <t>School Time Table</t>
  </si>
  <si>
    <t>Monday</t>
  </si>
  <si>
    <t>Math</t>
  </si>
  <si>
    <t>Science</t>
  </si>
  <si>
    <t>Lunch</t>
  </si>
  <si>
    <t>Tuesday</t>
  </si>
  <si>
    <t>Wednesday</t>
  </si>
  <si>
    <t>Sanskrit</t>
  </si>
  <si>
    <t>Thursday</t>
  </si>
  <si>
    <t>SST</t>
  </si>
  <si>
    <t>Friday</t>
  </si>
  <si>
    <t>Geography</t>
  </si>
  <si>
    <t>Saturday</t>
  </si>
  <si>
    <t>Computers</t>
  </si>
  <si>
    <t>Physics</t>
  </si>
  <si>
    <t>Sunday</t>
  </si>
  <si>
    <t>Day</t>
  </si>
  <si>
    <t>Time</t>
  </si>
  <si>
    <t>Subject</t>
  </si>
  <si>
    <t>ID</t>
  </si>
  <si>
    <t>Limit</t>
  </si>
  <si>
    <t>Total Exp</t>
  </si>
  <si>
    <t>Mohan</t>
  </si>
  <si>
    <t>Director</t>
  </si>
  <si>
    <t>Suman</t>
  </si>
  <si>
    <t>Monika</t>
  </si>
  <si>
    <t>Kamal</t>
  </si>
  <si>
    <t>Roma</t>
  </si>
  <si>
    <t>Sumona</t>
  </si>
  <si>
    <t>Aniket</t>
  </si>
  <si>
    <t>EX 1.</t>
  </si>
  <si>
    <t>EX - 2</t>
  </si>
  <si>
    <t>EX 2-ANS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</si>
</sst>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Vlookup%20Lookup%20Index%20Match%20Image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IMAGELOOKUP"/>
      <sheetName val="Intersector Opera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 refreshError="1"/>
      <sheetData sheetId="8" refreshError="1"/>
      <sheetData sheetId="9">
        <row r="61">
          <cell r="A61" t="str">
            <v>ID</v>
          </cell>
        </row>
      </sheetData>
      <sheetData sheetId="10" refreshError="1"/>
      <sheetData sheetId="11" refreshError="1"/>
      <sheetData sheetId="12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3">
        <row r="8">
          <cell r="E8">
            <v>2535</v>
          </cell>
          <cell r="F8">
            <v>1901</v>
          </cell>
        </row>
        <row r="9">
          <cell r="E9">
            <v>3754</v>
          </cell>
          <cell r="F9">
            <v>2514</v>
          </cell>
        </row>
        <row r="10">
          <cell r="E10">
            <v>4915</v>
          </cell>
          <cell r="F10">
            <v>3573</v>
          </cell>
        </row>
        <row r="11">
          <cell r="C11">
            <v>7877</v>
          </cell>
          <cell r="D11">
            <v>6900</v>
          </cell>
          <cell r="E11">
            <v>5662</v>
          </cell>
          <cell r="F11">
            <v>4836</v>
          </cell>
          <cell r="G11">
            <v>3596</v>
          </cell>
        </row>
        <row r="12">
          <cell r="C12">
            <v>8751</v>
          </cell>
          <cell r="D12">
            <v>7669</v>
          </cell>
          <cell r="E12">
            <v>6977</v>
          </cell>
          <cell r="F12">
            <v>5858</v>
          </cell>
          <cell r="G12">
            <v>4585</v>
          </cell>
        </row>
        <row r="13">
          <cell r="E13">
            <v>7640</v>
          </cell>
          <cell r="F13">
            <v>6701</v>
          </cell>
        </row>
        <row r="14">
          <cell r="E14">
            <v>8987</v>
          </cell>
          <cell r="F14">
            <v>7529</v>
          </cell>
        </row>
        <row r="15">
          <cell r="E15">
            <v>9615</v>
          </cell>
          <cell r="F15">
            <v>8950</v>
          </cell>
        </row>
        <row r="16">
          <cell r="E16">
            <v>10659</v>
          </cell>
          <cell r="F16">
            <v>9856</v>
          </cell>
        </row>
        <row r="17">
          <cell r="E17">
            <v>11667</v>
          </cell>
          <cell r="F17">
            <v>10919</v>
          </cell>
        </row>
        <row r="18">
          <cell r="E18">
            <v>12893</v>
          </cell>
          <cell r="F18">
            <v>11923</v>
          </cell>
        </row>
        <row r="19">
          <cell r="E19">
            <v>13854</v>
          </cell>
          <cell r="F19">
            <v>12979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36" zoomScaleNormal="136" workbookViewId="0">
      <selection activeCell="B1" sqref="B1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39</v>
      </c>
    </row>
    <row r="2" spans="1:4" x14ac:dyDescent="0.25">
      <c r="A2" s="2" t="s">
        <v>26</v>
      </c>
      <c r="B2" s="2" t="s">
        <v>0</v>
      </c>
      <c r="C2" s="2" t="s">
        <v>1</v>
      </c>
      <c r="D2" s="2" t="s">
        <v>28</v>
      </c>
    </row>
    <row r="3" spans="1:4" x14ac:dyDescent="0.25">
      <c r="A3" s="1">
        <v>105</v>
      </c>
      <c r="B3" s="1" t="str">
        <f>VLOOKUP($A3,MATCH!$A$21:$E$30,MATCH(Expense!B$2,MATCH!$A$20:$E$20,0),0)</f>
        <v>Monika</v>
      </c>
      <c r="C3" s="1" t="str">
        <f>VLOOKUP($A3,MATCH!$A$21:$E$30,MATCH(Expense!C$2,MATCH!$A$20:$E$20,0),0)</f>
        <v>Trainer</v>
      </c>
      <c r="D3" s="1">
        <f>VLOOKUP($A3,MATCH!$A$21:$E$30,MATCH(Expense!D$2,MATCH!$A$20:$E$20,0),0)</f>
        <v>35000</v>
      </c>
    </row>
    <row r="4" spans="1:4" x14ac:dyDescent="0.25">
      <c r="A4" s="1">
        <v>103</v>
      </c>
      <c r="B4" s="1" t="str">
        <f>VLOOKUP($A4,MATCH!$A$21:$E$30,MATCH(Expense!B$2,MATCH!$A$20:$E$20,0),0)</f>
        <v>Mohan</v>
      </c>
      <c r="C4" s="1" t="str">
        <f>VLOOKUP($A4,MATCH!$A$21:$E$30,MATCH(Expense!C$2,MATCH!$A$20:$E$20,0),0)</f>
        <v>Director</v>
      </c>
      <c r="D4" s="1">
        <f>VLOOKUP($A4,MATCH!$A$21:$E$30,MATCH(Expense!D$2,MATCH!$A$20:$E$20,0),0)</f>
        <v>16000</v>
      </c>
    </row>
    <row r="5" spans="1:4" x14ac:dyDescent="0.25">
      <c r="A5" s="1">
        <v>108</v>
      </c>
      <c r="B5" s="1" t="str">
        <f>VLOOKUP($A5,MATCH!$A$21:$E$30,MATCH(Expense!B$2,MATCH!$A$20:$E$20,0),0)</f>
        <v>Sumona</v>
      </c>
      <c r="C5" s="1" t="str">
        <f>VLOOKUP($A5,MATCH!$A$21:$E$30,MATCH(Expense!C$2,MATCH!$A$20:$E$20,0),0)</f>
        <v>Trainer</v>
      </c>
      <c r="D5" s="1">
        <f>VLOOKUP($A5,MATCH!$A$21:$E$30,MATCH(Expense!D$2,MATCH!$A$20:$E$20,0),0)</f>
        <v>12500</v>
      </c>
    </row>
    <row r="6" spans="1:4" x14ac:dyDescent="0.25">
      <c r="A6" s="1">
        <v>101</v>
      </c>
      <c r="B6" s="1" t="str">
        <f>VLOOKUP($A6,MATCH!$A$21:$E$30,MATCH(Expense!B$2,MATCH!$A$20:$E$20,0),0)</f>
        <v>Amit</v>
      </c>
      <c r="C6" s="1" t="str">
        <f>VLOOKUP($A6,MATCH!$A$21:$E$30,MATCH(Expense!C$2,MATCH!$A$20:$E$20,0),0)</f>
        <v>Manager</v>
      </c>
      <c r="D6" s="1">
        <f>VLOOKUP($A6,MATCH!$A$21:$E$30,MATCH(Expense!D$2,MATCH!$A$20:$E$20,0),0)</f>
        <v>12000</v>
      </c>
    </row>
    <row r="7" spans="1:4" x14ac:dyDescent="0.25">
      <c r="A7" s="1">
        <v>110</v>
      </c>
      <c r="B7" s="1" t="str">
        <f>VLOOKUP($A7,MATCH!$A$21:$E$30,MATCH(Expense!B$2,MATCH!$A$20:$E$20,0),0)</f>
        <v>Anmol</v>
      </c>
      <c r="C7" s="1" t="str">
        <f>VLOOKUP($A7,MATCH!$A$21:$E$30,MATCH(Expense!C$2,MATCH!$A$20:$E$20,0),0)</f>
        <v>Trainer</v>
      </c>
      <c r="D7" s="1">
        <f>VLOOKUP($A7,MATCH!$A$21:$E$30,MATCH(Expense!D$2,MATCH!$A$20:$E$20,0),0)</f>
        <v>21900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30"/>
  <sheetViews>
    <sheetView topLeftCell="A12" zoomScale="172" zoomScaleNormal="172" workbookViewId="0">
      <selection activeCell="B19" sqref="B19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4.5703125" customWidth="1"/>
    <col min="9" max="9" width="10.7109375" bestFit="1" customWidth="1"/>
  </cols>
  <sheetData>
    <row r="2" spans="1:9" x14ac:dyDescent="0.25">
      <c r="A2" t="s">
        <v>37</v>
      </c>
    </row>
    <row r="3" spans="1:9" x14ac:dyDescent="0.25">
      <c r="A3" t="s">
        <v>7</v>
      </c>
    </row>
    <row r="5" spans="1:9" x14ac:dyDescent="0.25">
      <c r="A5" s="2"/>
      <c r="B5" s="3">
        <v>0.375</v>
      </c>
      <c r="C5" s="3">
        <v>0.41666666666666669</v>
      </c>
      <c r="D5" s="3">
        <v>0.45833333333333331</v>
      </c>
      <c r="E5" s="3">
        <v>0.5</v>
      </c>
      <c r="F5" s="3">
        <v>0.54166666666666663</v>
      </c>
      <c r="G5" s="3">
        <v>0.58333333333333337</v>
      </c>
      <c r="H5" s="3">
        <v>0.625</v>
      </c>
      <c r="I5" s="3">
        <v>0.66666666666666663</v>
      </c>
    </row>
    <row r="6" spans="1:9" x14ac:dyDescent="0.25">
      <c r="A6" s="2" t="s">
        <v>8</v>
      </c>
      <c r="B6" s="1" t="s">
        <v>9</v>
      </c>
      <c r="C6" s="1" t="s">
        <v>10</v>
      </c>
      <c r="D6" s="1" t="s">
        <v>9</v>
      </c>
      <c r="E6" s="1" t="s">
        <v>11</v>
      </c>
      <c r="F6" s="1" t="s">
        <v>9</v>
      </c>
      <c r="G6" s="1" t="s">
        <v>9</v>
      </c>
      <c r="H6" s="1" t="s">
        <v>9</v>
      </c>
      <c r="I6" s="1" t="s">
        <v>9</v>
      </c>
    </row>
    <row r="7" spans="1:9" x14ac:dyDescent="0.25">
      <c r="A7" s="2" t="s">
        <v>12</v>
      </c>
      <c r="B7" s="1" t="s">
        <v>10</v>
      </c>
      <c r="C7" s="1" t="s">
        <v>9</v>
      </c>
      <c r="D7" s="1" t="s">
        <v>10</v>
      </c>
      <c r="E7" s="1" t="s">
        <v>11</v>
      </c>
      <c r="F7" s="1" t="s">
        <v>10</v>
      </c>
      <c r="G7" s="1" t="s">
        <v>10</v>
      </c>
      <c r="H7" s="1" t="s">
        <v>10</v>
      </c>
      <c r="I7" s="1" t="s">
        <v>10</v>
      </c>
    </row>
    <row r="8" spans="1:9" x14ac:dyDescent="0.25">
      <c r="A8" s="2" t="s">
        <v>13</v>
      </c>
      <c r="B8" s="1" t="s">
        <v>14</v>
      </c>
      <c r="C8" s="1" t="s">
        <v>14</v>
      </c>
      <c r="D8" s="1" t="s">
        <v>14</v>
      </c>
      <c r="E8" s="1" t="s">
        <v>11</v>
      </c>
      <c r="F8" s="1" t="s">
        <v>14</v>
      </c>
      <c r="G8" s="1" t="s">
        <v>14</v>
      </c>
      <c r="H8" s="1" t="s">
        <v>10</v>
      </c>
      <c r="I8" s="1" t="s">
        <v>14</v>
      </c>
    </row>
    <row r="9" spans="1:9" x14ac:dyDescent="0.25">
      <c r="A9" s="2" t="s">
        <v>15</v>
      </c>
      <c r="B9" s="1" t="s">
        <v>16</v>
      </c>
      <c r="C9" s="1" t="s">
        <v>16</v>
      </c>
      <c r="D9" s="1" t="s">
        <v>16</v>
      </c>
      <c r="E9" s="1" t="s">
        <v>11</v>
      </c>
      <c r="F9" s="1" t="s">
        <v>10</v>
      </c>
      <c r="G9" s="1" t="s">
        <v>9</v>
      </c>
      <c r="H9" s="1" t="s">
        <v>14</v>
      </c>
      <c r="I9" s="1" t="s">
        <v>16</v>
      </c>
    </row>
    <row r="10" spans="1:9" x14ac:dyDescent="0.25">
      <c r="A10" s="2" t="s">
        <v>17</v>
      </c>
      <c r="B10" s="1" t="s">
        <v>9</v>
      </c>
      <c r="C10" s="1" t="s">
        <v>18</v>
      </c>
      <c r="D10" s="1" t="s">
        <v>10</v>
      </c>
      <c r="E10" s="1" t="s">
        <v>11</v>
      </c>
      <c r="F10" s="1" t="s">
        <v>9</v>
      </c>
      <c r="G10" s="1" t="s">
        <v>9</v>
      </c>
      <c r="H10" s="1" t="s">
        <v>9</v>
      </c>
      <c r="I10" s="1" t="s">
        <v>9</v>
      </c>
    </row>
    <row r="11" spans="1:9" x14ac:dyDescent="0.25">
      <c r="A11" s="2" t="s">
        <v>19</v>
      </c>
      <c r="B11" s="1" t="s">
        <v>20</v>
      </c>
      <c r="C11" s="1" t="s">
        <v>21</v>
      </c>
      <c r="D11" s="1" t="s">
        <v>9</v>
      </c>
      <c r="E11" s="1" t="s">
        <v>11</v>
      </c>
      <c r="F11" s="1" t="s">
        <v>20</v>
      </c>
      <c r="G11" s="1" t="s">
        <v>9</v>
      </c>
      <c r="H11" s="1" t="s">
        <v>20</v>
      </c>
      <c r="I11" s="1" t="s">
        <v>20</v>
      </c>
    </row>
    <row r="12" spans="1:9" x14ac:dyDescent="0.25">
      <c r="A12" s="2" t="s">
        <v>22</v>
      </c>
      <c r="B12" s="1" t="s">
        <v>21</v>
      </c>
      <c r="C12" s="1" t="s">
        <v>20</v>
      </c>
      <c r="D12" s="1" t="s">
        <v>21</v>
      </c>
      <c r="E12" s="1" t="s">
        <v>11</v>
      </c>
      <c r="F12" s="1" t="s">
        <v>21</v>
      </c>
      <c r="G12" s="1" t="s">
        <v>21</v>
      </c>
      <c r="H12" s="1" t="s">
        <v>21</v>
      </c>
      <c r="I12" s="1" t="s">
        <v>21</v>
      </c>
    </row>
    <row r="14" spans="1:9" x14ac:dyDescent="0.25">
      <c r="A14" s="2" t="s">
        <v>23</v>
      </c>
      <c r="B14" s="1" t="s">
        <v>15</v>
      </c>
    </row>
    <row r="15" spans="1:9" x14ac:dyDescent="0.25">
      <c r="A15" s="2" t="s">
        <v>24</v>
      </c>
      <c r="B15" s="4">
        <v>0.5</v>
      </c>
    </row>
    <row r="16" spans="1:9" x14ac:dyDescent="0.25">
      <c r="A16" s="2" t="s">
        <v>25</v>
      </c>
      <c r="B16" s="1" t="str">
        <f>VLOOKUP(B14,A6:I12,MATCH(B15,A5:I5,0),0)</f>
        <v>Lunch</v>
      </c>
    </row>
    <row r="17" spans="1:5" s="7" customFormat="1" x14ac:dyDescent="0.25">
      <c r="A17" s="6"/>
      <c r="B17" s="6"/>
    </row>
    <row r="18" spans="1:5" s="7" customFormat="1" x14ac:dyDescent="0.25">
      <c r="A18" s="5" t="s">
        <v>38</v>
      </c>
      <c r="B18" s="6"/>
    </row>
    <row r="20" spans="1:5" x14ac:dyDescent="0.25">
      <c r="A20" s="2" t="s">
        <v>26</v>
      </c>
      <c r="B20" s="2" t="s">
        <v>0</v>
      </c>
      <c r="C20" s="2" t="s">
        <v>1</v>
      </c>
      <c r="D20" s="2" t="s">
        <v>27</v>
      </c>
      <c r="E20" s="2" t="s">
        <v>28</v>
      </c>
    </row>
    <row r="21" spans="1:5" x14ac:dyDescent="0.25">
      <c r="A21" s="1">
        <v>101</v>
      </c>
      <c r="B21" s="1" t="s">
        <v>5</v>
      </c>
      <c r="C21" s="1" t="s">
        <v>2</v>
      </c>
      <c r="D21" s="1">
        <v>20000</v>
      </c>
      <c r="E21" s="1">
        <v>12000</v>
      </c>
    </row>
    <row r="22" spans="1:5" x14ac:dyDescent="0.25">
      <c r="A22" s="1">
        <v>102</v>
      </c>
      <c r="B22" s="1" t="s">
        <v>6</v>
      </c>
      <c r="C22" s="1" t="s">
        <v>4</v>
      </c>
      <c r="D22" s="1">
        <v>15000</v>
      </c>
      <c r="E22" s="1">
        <v>20000</v>
      </c>
    </row>
    <row r="23" spans="1:5" x14ac:dyDescent="0.25">
      <c r="A23" s="1">
        <v>103</v>
      </c>
      <c r="B23" s="1" t="s">
        <v>29</v>
      </c>
      <c r="C23" s="1" t="s">
        <v>30</v>
      </c>
      <c r="D23" s="1">
        <v>12000</v>
      </c>
      <c r="E23" s="1">
        <v>16000</v>
      </c>
    </row>
    <row r="24" spans="1:5" x14ac:dyDescent="0.25">
      <c r="A24" s="1">
        <v>104</v>
      </c>
      <c r="B24" s="1" t="s">
        <v>31</v>
      </c>
      <c r="C24" s="1" t="s">
        <v>2</v>
      </c>
      <c r="D24" s="1">
        <v>40000</v>
      </c>
      <c r="E24" s="1">
        <v>50000</v>
      </c>
    </row>
    <row r="25" spans="1:5" x14ac:dyDescent="0.25">
      <c r="A25" s="1">
        <v>105</v>
      </c>
      <c r="B25" s="1" t="s">
        <v>32</v>
      </c>
      <c r="C25" s="1" t="s">
        <v>4</v>
      </c>
      <c r="D25" s="1">
        <v>30000</v>
      </c>
      <c r="E25" s="1">
        <v>35000</v>
      </c>
    </row>
    <row r="26" spans="1:5" x14ac:dyDescent="0.25">
      <c r="A26" s="1">
        <v>106</v>
      </c>
      <c r="B26" s="1" t="s">
        <v>33</v>
      </c>
      <c r="C26" s="1" t="s">
        <v>30</v>
      </c>
      <c r="D26" s="1">
        <v>25000</v>
      </c>
      <c r="E26" s="1">
        <v>12000</v>
      </c>
    </row>
    <row r="27" spans="1:5" x14ac:dyDescent="0.25">
      <c r="A27" s="1">
        <v>107</v>
      </c>
      <c r="B27" s="1" t="s">
        <v>34</v>
      </c>
      <c r="C27" s="1" t="s">
        <v>2</v>
      </c>
      <c r="D27" s="1">
        <v>42000</v>
      </c>
      <c r="E27" s="1">
        <v>32000</v>
      </c>
    </row>
    <row r="28" spans="1:5" x14ac:dyDescent="0.25">
      <c r="A28" s="1">
        <v>108</v>
      </c>
      <c r="B28" s="1" t="s">
        <v>35</v>
      </c>
      <c r="C28" s="1" t="s">
        <v>4</v>
      </c>
      <c r="D28" s="1">
        <v>50000</v>
      </c>
      <c r="E28" s="1">
        <v>12500</v>
      </c>
    </row>
    <row r="29" spans="1:5" x14ac:dyDescent="0.25">
      <c r="A29" s="1">
        <v>109</v>
      </c>
      <c r="B29" s="1" t="s">
        <v>36</v>
      </c>
      <c r="C29" s="1" t="s">
        <v>30</v>
      </c>
      <c r="D29" s="1">
        <v>34000</v>
      </c>
      <c r="E29" s="1">
        <v>23800</v>
      </c>
    </row>
    <row r="30" spans="1:5" x14ac:dyDescent="0.25">
      <c r="A30" s="1">
        <v>110</v>
      </c>
      <c r="B30" s="1" t="s">
        <v>3</v>
      </c>
      <c r="C30" s="1" t="s">
        <v>4</v>
      </c>
      <c r="D30" s="1">
        <v>33000</v>
      </c>
      <c r="E30" s="1">
        <v>21900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2021-05-03T08:20:47Z</dcterms:modified>
</cp:coreProperties>
</file>