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7A53174C-7674-43D3-8336-BBA9CBFAD84D}" xr6:coauthVersionLast="46" xr6:coauthVersionMax="46" xr10:uidLastSave="{00000000-0000-0000-0000-000000000000}"/>
  <bookViews>
    <workbookView xWindow="-120" yWindow="-120" windowWidth="20730" windowHeight="11160" xr2:uid="{3E9B0F9E-E917-4341-A444-27F70E1E8F8C}"/>
  </bookViews>
  <sheets>
    <sheet name="CASE SENSITIVE PART 2" sheetId="1" r:id="rId1"/>
  </sheets>
  <externalReferences>
    <externalReference r:id="rId2"/>
    <externalReference r:id="rId3"/>
  </externalReferences>
  <definedNames>
    <definedName name="countries">[1]indirect!$A$75:$A$77</definedName>
    <definedName name="Data_set">'CASE SENSITIVE PART 2'!#REF!</definedName>
    <definedName name="DLBoomerangs">'[2]1-20'!$A$28:$A$35</definedName>
    <definedName name="exact">'[2]1-20'!$A$27:$D$35</definedName>
    <definedName name="IDLIST">#REF!</definedName>
    <definedName name="june">'[2]1-20'!$C$236:$C$246</definedName>
    <definedName name="VTable">'[2]1-20'!$A$28:$D$35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2" i="1"/>
  <c r="E16" i="1"/>
  <c r="E7" i="1" a="1"/>
  <c r="E7" i="1"/>
  <c r="G16" i="1"/>
  <c r="G28" i="1"/>
  <c r="G22" i="1"/>
</calcChain>
</file>

<file path=xl/sharedStrings.xml><?xml version="1.0" encoding="utf-8"?>
<sst xmlns="http://schemas.openxmlformats.org/spreadsheetml/2006/main" count="48" uniqueCount="22">
  <si>
    <t>Name</t>
  </si>
  <si>
    <t>Quantity</t>
  </si>
  <si>
    <t>Position</t>
  </si>
  <si>
    <t>Account Manager</t>
  </si>
  <si>
    <t>Staff Accountant</t>
  </si>
  <si>
    <t>Chief Financial Officer</t>
  </si>
  <si>
    <t>Data Analyst</t>
  </si>
  <si>
    <t>Items</t>
  </si>
  <si>
    <t>Item</t>
  </si>
  <si>
    <t>pro22222</t>
  </si>
  <si>
    <t>PRO1789</t>
  </si>
  <si>
    <t>PRo1789</t>
  </si>
  <si>
    <t>PRO2222</t>
  </si>
  <si>
    <t>PRo2222</t>
  </si>
  <si>
    <t>PRO22222</t>
  </si>
  <si>
    <t>Case Sensitive Vlookup</t>
  </si>
  <si>
    <t>VLOOKUP EXTRAZ</t>
  </si>
  <si>
    <t>Deepak</t>
  </si>
  <si>
    <t>DEEPAK</t>
  </si>
  <si>
    <t>Suhail</t>
  </si>
  <si>
    <t>suhail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</si>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</sst>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C5ECF351-FECD-4377-B52B-0D2B07C948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ample%20Class%20Master\BUILT%20IN%20FUNCTION\LOOKUP%20REFERENCE\CHOOSE%20INDIRECT\CHOOSE%20INDIR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Mastering%20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OSE (2)"/>
      <sheetName val="3 Tables"/>
      <sheetName val="Choose"/>
      <sheetName val="indirect"/>
      <sheetName val="Nimita"/>
      <sheetName val="Arti"/>
      <sheetName val="Amit"/>
      <sheetName val="Ref Sheets"/>
      <sheetName val="india"/>
      <sheetName val="aus"/>
      <sheetName val="South Africa"/>
    </sheetNames>
    <sheetDataSet>
      <sheetData sheetId="0" refreshError="1"/>
      <sheetData sheetId="1" refreshError="1"/>
      <sheetData sheetId="2" refreshError="1"/>
      <sheetData sheetId="3">
        <row r="75">
          <cell r="A75" t="str">
            <v>India</v>
          </cell>
        </row>
        <row r="76">
          <cell r="A76" t="str">
            <v>Germany</v>
          </cell>
        </row>
        <row r="77">
          <cell r="A77" t="str">
            <v>UK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0"/>
      <sheetName val="21-40"/>
      <sheetName val="41-50"/>
      <sheetName val="Sheet1"/>
      <sheetName val="Test"/>
    </sheetNames>
    <sheetDataSet>
      <sheetData sheetId="0">
        <row r="27">
          <cell r="A27" t="str">
            <v>Boomerang</v>
          </cell>
          <cell r="B27" t="str">
            <v>Part Number</v>
          </cell>
          <cell r="C27" t="str">
            <v>Flight Range (meters)</v>
          </cell>
          <cell r="D27" t="str">
            <v>Price</v>
          </cell>
        </row>
        <row r="28">
          <cell r="A28" t="str">
            <v>Bellen</v>
          </cell>
          <cell r="B28" t="str">
            <v>1000-165-B100</v>
          </cell>
          <cell r="C28">
            <v>25</v>
          </cell>
          <cell r="D28">
            <v>26.95</v>
          </cell>
        </row>
        <row r="29">
          <cell r="A29" t="str">
            <v>Carlota</v>
          </cell>
          <cell r="B29" t="str">
            <v>1001-540-C101</v>
          </cell>
          <cell r="C29">
            <v>20</v>
          </cell>
          <cell r="D29">
            <v>28.95</v>
          </cell>
        </row>
        <row r="30">
          <cell r="A30" t="str">
            <v>Majestic Beaut</v>
          </cell>
          <cell r="B30" t="str">
            <v>1002-394-M102</v>
          </cell>
          <cell r="C30">
            <v>35</v>
          </cell>
          <cell r="D30">
            <v>31.95</v>
          </cell>
        </row>
        <row r="31">
          <cell r="A31" t="str">
            <v>Quad</v>
          </cell>
          <cell r="B31" t="str">
            <v>1003-307-Q103</v>
          </cell>
          <cell r="C31">
            <v>20</v>
          </cell>
          <cell r="D31">
            <v>35.950000000000003</v>
          </cell>
        </row>
        <row r="32">
          <cell r="A32" t="str">
            <v>Sunshine</v>
          </cell>
          <cell r="B32" t="str">
            <v>1004-848-S104</v>
          </cell>
          <cell r="C32">
            <v>30</v>
          </cell>
          <cell r="D32">
            <v>18.95</v>
          </cell>
        </row>
        <row r="33">
          <cell r="A33" t="str">
            <v>Sunset</v>
          </cell>
          <cell r="B33" t="str">
            <v>1005-155-S105</v>
          </cell>
          <cell r="C33">
            <v>40</v>
          </cell>
          <cell r="D33">
            <v>20.95</v>
          </cell>
        </row>
        <row r="34">
          <cell r="A34" t="str">
            <v>Tri-Fly</v>
          </cell>
          <cell r="B34" t="str">
            <v>1006-552-T106</v>
          </cell>
          <cell r="C34">
            <v>1</v>
          </cell>
          <cell r="D34">
            <v>4.95</v>
          </cell>
        </row>
        <row r="35">
          <cell r="A35" t="str">
            <v>Outdoor Tri-Fly</v>
          </cell>
          <cell r="B35" t="str">
            <v>1007-634-O107</v>
          </cell>
          <cell r="C35">
            <v>5</v>
          </cell>
          <cell r="D35">
            <v>8.9499999999999993</v>
          </cell>
        </row>
        <row r="236">
          <cell r="C236">
            <v>4543</v>
          </cell>
        </row>
        <row r="237">
          <cell r="C237">
            <v>344</v>
          </cell>
        </row>
        <row r="238">
          <cell r="C238">
            <v>34</v>
          </cell>
        </row>
        <row r="239">
          <cell r="C239">
            <v>3434</v>
          </cell>
        </row>
        <row r="240">
          <cell r="C240">
            <v>565</v>
          </cell>
        </row>
        <row r="241">
          <cell r="C241">
            <v>5546</v>
          </cell>
        </row>
        <row r="242">
          <cell r="C242">
            <v>3423</v>
          </cell>
        </row>
        <row r="243">
          <cell r="C243">
            <v>5657</v>
          </cell>
        </row>
        <row r="244">
          <cell r="C244">
            <v>446</v>
          </cell>
        </row>
        <row r="245">
          <cell r="C245">
            <v>756</v>
          </cell>
        </row>
        <row r="246">
          <cell r="C246">
            <v>755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D6B6-0BA5-426F-A64C-9E5802F7D785}">
  <dimension ref="A1:G31"/>
  <sheetViews>
    <sheetView tabSelected="1" topLeftCell="A4" zoomScale="80" zoomScaleNormal="80" workbookViewId="0">
      <selection activeCell="F19" sqref="F19"/>
    </sheetView>
  </sheetViews>
  <sheetFormatPr defaultRowHeight="15" x14ac:dyDescent="0.25"/>
  <cols>
    <col min="1" max="1" width="28.140625" bestFit="1" customWidth="1"/>
    <col min="2" max="2" width="20.85546875" bestFit="1" customWidth="1"/>
    <col min="3" max="3" width="18.5703125" bestFit="1" customWidth="1"/>
    <col min="4" max="4" width="27" bestFit="1" customWidth="1"/>
    <col min="5" max="5" width="20.85546875" bestFit="1" customWidth="1"/>
    <col min="6" max="6" width="16.42578125" customWidth="1"/>
    <col min="7" max="7" width="20" bestFit="1" customWidth="1"/>
    <col min="8" max="8" width="9.85546875" customWidth="1"/>
    <col min="9" max="9" width="16" bestFit="1" customWidth="1"/>
    <col min="10" max="10" width="14.42578125" bestFit="1" customWidth="1"/>
    <col min="11" max="11" width="15.42578125" bestFit="1" customWidth="1"/>
    <col min="12" max="12" width="20" bestFit="1" customWidth="1"/>
  </cols>
  <sheetData>
    <row r="1" spans="1:7" ht="26.25" x14ac:dyDescent="0.4">
      <c r="A1" s="7" t="s">
        <v>16</v>
      </c>
      <c r="B1" s="7"/>
      <c r="C1" s="7"/>
      <c r="D1" s="7"/>
      <c r="E1" s="7"/>
      <c r="F1" s="7"/>
      <c r="G1" s="7"/>
    </row>
    <row r="2" spans="1:7" s="6" customFormat="1" ht="26.25" x14ac:dyDescent="0.4">
      <c r="A2" s="5"/>
      <c r="B2" s="5"/>
      <c r="C2" s="5"/>
      <c r="D2" s="5"/>
      <c r="E2" s="5"/>
      <c r="F2" s="5"/>
      <c r="G2" s="5"/>
    </row>
    <row r="3" spans="1:7" x14ac:dyDescent="0.25">
      <c r="A3" s="3" t="s">
        <v>15</v>
      </c>
    </row>
    <row r="6" spans="1:7" x14ac:dyDescent="0.25">
      <c r="A6" s="1" t="s">
        <v>7</v>
      </c>
      <c r="B6" s="1" t="s">
        <v>1</v>
      </c>
      <c r="D6" s="1" t="s">
        <v>8</v>
      </c>
      <c r="E6" s="1" t="s">
        <v>9</v>
      </c>
    </row>
    <row r="7" spans="1:7" x14ac:dyDescent="0.25">
      <c r="A7" s="1" t="s">
        <v>10</v>
      </c>
      <c r="B7" s="1">
        <v>223</v>
      </c>
      <c r="D7" s="1" t="s">
        <v>1</v>
      </c>
      <c r="E7" s="1">
        <f t="array" ref="E7">INDEX($B$7:$B$12,MATCH(TRUE,EXACT(A7:A12,E6)))</f>
        <v>33</v>
      </c>
    </row>
    <row r="8" spans="1:7" x14ac:dyDescent="0.25">
      <c r="A8" s="1" t="s">
        <v>11</v>
      </c>
      <c r="B8" s="1">
        <v>222</v>
      </c>
    </row>
    <row r="9" spans="1:7" x14ac:dyDescent="0.25">
      <c r="A9" s="1" t="s">
        <v>12</v>
      </c>
      <c r="B9" s="1">
        <v>333</v>
      </c>
    </row>
    <row r="10" spans="1:7" x14ac:dyDescent="0.25">
      <c r="A10" s="1" t="s">
        <v>13</v>
      </c>
      <c r="B10" s="1">
        <v>22</v>
      </c>
    </row>
    <row r="11" spans="1:7" x14ac:dyDescent="0.25">
      <c r="A11" s="1" t="s">
        <v>9</v>
      </c>
      <c r="B11" s="1">
        <v>33</v>
      </c>
    </row>
    <row r="12" spans="1:7" x14ac:dyDescent="0.25">
      <c r="A12" s="1" t="s">
        <v>14</v>
      </c>
      <c r="B12" s="1">
        <v>22</v>
      </c>
    </row>
    <row r="15" spans="1:7" x14ac:dyDescent="0.25">
      <c r="A15" s="4" t="s">
        <v>0</v>
      </c>
      <c r="B15" s="4" t="s">
        <v>21</v>
      </c>
      <c r="D15" s="4" t="s">
        <v>0</v>
      </c>
      <c r="E15" s="4" t="s">
        <v>21</v>
      </c>
    </row>
    <row r="16" spans="1:7" x14ac:dyDescent="0.25">
      <c r="A16" s="1" t="s">
        <v>17</v>
      </c>
      <c r="B16" s="1">
        <v>43600</v>
      </c>
      <c r="D16" s="1" t="s">
        <v>18</v>
      </c>
      <c r="E16" s="2">
        <f>SUMPRODUCT(--EXACT(A16:A19,D16),B16:B19)</f>
        <v>41865</v>
      </c>
      <c r="G16" t="str">
        <f ca="1">" "&amp;IF(_xlfn.ISFORMULA(E16),_xlfn.FORMULATEXT(E16),"")</f>
        <v xml:space="preserve"> =SUMPRODUCT(--EXACT(A16:A19,D16),B16:B19)</v>
      </c>
    </row>
    <row r="17" spans="1:7" x14ac:dyDescent="0.25">
      <c r="A17" s="1" t="s">
        <v>18</v>
      </c>
      <c r="B17" s="1">
        <v>41865</v>
      </c>
    </row>
    <row r="18" spans="1:7" x14ac:dyDescent="0.25">
      <c r="A18" s="1" t="s">
        <v>19</v>
      </c>
      <c r="B18" s="1">
        <v>30307</v>
      </c>
    </row>
    <row r="19" spans="1:7" x14ac:dyDescent="0.25">
      <c r="A19" s="1" t="s">
        <v>20</v>
      </c>
      <c r="B19" s="1">
        <v>40899</v>
      </c>
    </row>
    <row r="21" spans="1:7" x14ac:dyDescent="0.25">
      <c r="A21" s="4" t="s">
        <v>0</v>
      </c>
      <c r="B21" s="4" t="s">
        <v>2</v>
      </c>
      <c r="D21" s="4" t="s">
        <v>0</v>
      </c>
      <c r="E21" s="4" t="s">
        <v>2</v>
      </c>
    </row>
    <row r="22" spans="1:7" x14ac:dyDescent="0.25">
      <c r="A22" s="1" t="s">
        <v>17</v>
      </c>
      <c r="B22" s="1" t="s">
        <v>3</v>
      </c>
      <c r="D22" s="1" t="s">
        <v>19</v>
      </c>
      <c r="E22" s="2" t="str">
        <f>LOOKUP(1,FIND(D22,A22:A25),B22:B25)</f>
        <v>Chief Financial Officer</v>
      </c>
      <c r="G22" t="str">
        <f ca="1">" "&amp;IF(_xlfn.ISFORMULA(E22),_xlfn.FORMULATEXT(E22),"")</f>
        <v xml:space="preserve"> =LOOKUP(1,FIND(D22,A22:A25),B22:B25)</v>
      </c>
    </row>
    <row r="23" spans="1:7" x14ac:dyDescent="0.25">
      <c r="A23" s="1" t="s">
        <v>18</v>
      </c>
      <c r="B23" s="1" t="s">
        <v>4</v>
      </c>
    </row>
    <row r="24" spans="1:7" x14ac:dyDescent="0.25">
      <c r="A24" s="1" t="s">
        <v>19</v>
      </c>
      <c r="B24" s="1" t="s">
        <v>5</v>
      </c>
    </row>
    <row r="25" spans="1:7" x14ac:dyDescent="0.25">
      <c r="A25" s="1" t="s">
        <v>20</v>
      </c>
      <c r="B25" s="1" t="s">
        <v>6</v>
      </c>
    </row>
    <row r="27" spans="1:7" x14ac:dyDescent="0.25">
      <c r="A27" s="4" t="s">
        <v>0</v>
      </c>
      <c r="B27" s="4" t="s">
        <v>2</v>
      </c>
      <c r="D27" s="4" t="s">
        <v>0</v>
      </c>
      <c r="E27" s="4" t="s">
        <v>2</v>
      </c>
    </row>
    <row r="28" spans="1:7" x14ac:dyDescent="0.25">
      <c r="A28" s="1" t="s">
        <v>17</v>
      </c>
      <c r="B28" s="1" t="s">
        <v>3</v>
      </c>
      <c r="D28" s="1" t="s">
        <v>19</v>
      </c>
      <c r="E28" s="2" t="str">
        <f>LOOKUP(1,1/EXACT(A28:A31,D28),B28:B31)</f>
        <v>Chief Financial Officer</v>
      </c>
      <c r="G28" t="str">
        <f ca="1">" "&amp;IF(_xlfn.ISFORMULA(E28),_xlfn.FORMULATEXT(E28),"")</f>
        <v xml:space="preserve"> =LOOKUP(1,1/EXACT(A28:A31,D28),B28:B31)</v>
      </c>
    </row>
    <row r="29" spans="1:7" x14ac:dyDescent="0.25">
      <c r="A29" s="1" t="s">
        <v>18</v>
      </c>
      <c r="B29" s="1" t="s">
        <v>4</v>
      </c>
    </row>
    <row r="30" spans="1:7" x14ac:dyDescent="0.25">
      <c r="A30" s="1" t="s">
        <v>19</v>
      </c>
      <c r="B30" s="1" t="s">
        <v>5</v>
      </c>
    </row>
    <row r="31" spans="1:7" x14ac:dyDescent="0.25">
      <c r="A31" s="1" t="s">
        <v>20</v>
      </c>
      <c r="B31" s="1" t="s">
        <v>6</v>
      </c>
    </row>
  </sheetData>
  <mergeCells count="1">
    <mergeCell ref="A1:G1"/>
  </mergeCells>
  <dataValidations disablePrompts="1" count="3">
    <dataValidation type="list" allowBlank="1" showInputMessage="1" showErrorMessage="1" sqref="D16" xr:uid="{0C9D3D0E-6701-423E-ADA4-B8206DE910C2}">
      <formula1>$A$16:$A$19</formula1>
    </dataValidation>
    <dataValidation type="list" allowBlank="1" showInputMessage="1" showErrorMessage="1" sqref="D22" xr:uid="{06365EA5-91BD-47D5-B686-7770806D8EEF}">
      <formula1>$A$22:$A$25</formula1>
    </dataValidation>
    <dataValidation type="list" allowBlank="1" showInputMessage="1" showErrorMessage="1" sqref="D28" xr:uid="{5D440002-8133-47B0-94DF-C18950457889}">
      <formula1>$A$28:$A$31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SENSITIVE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2021-02-18T09:20:15Z</dcterms:created>
  <dcterms:modified xsi:type="dcterms:W3CDTF">2021-05-03T08:32:53Z</dcterms:modified>
</cp:coreProperties>
</file>