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6D14C6F-49FD-4842-B20B-2B458D428E1D}" xr6:coauthVersionLast="47" xr6:coauthVersionMax="47" xr10:uidLastSave="{00000000-0000-0000-0000-000000000000}"/>
  <bookViews>
    <workbookView xWindow="-120" yWindow="-120" windowWidth="20640" windowHeight="11160" xr2:uid="{70280381-A34F-4631-94A0-32485E2F4E55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6" i="1" l="1" a="1"/>
  <c r="V26" i="1"/>
  <c r="S26" i="1" a="1"/>
  <c r="K26" i="1" a="1"/>
  <c r="F26" i="1"/>
  <c r="C26" i="1" a="1"/>
  <c r="AF17" i="1"/>
  <c r="AA17" i="1" a="1"/>
  <c r="Y17" i="1"/>
  <c r="U17" i="1"/>
  <c r="S17" i="1" a="1"/>
  <c r="X17" i="1" s="1"/>
  <c r="Q17" i="1"/>
  <c r="M17" i="1"/>
  <c r="K17" i="1" a="1"/>
  <c r="P17" i="1" s="1"/>
  <c r="I17" i="1"/>
  <c r="E17" i="1"/>
  <c r="C17" i="1" a="1"/>
  <c r="H17" i="1" s="1"/>
  <c r="AG8" i="1"/>
  <c r="AC8" i="1"/>
  <c r="AA8" i="1" a="1"/>
  <c r="AF8" i="1" s="1"/>
  <c r="Y8" i="1"/>
  <c r="U8" i="1"/>
  <c r="S8" i="1" a="1"/>
  <c r="X8" i="1" s="1"/>
  <c r="Q8" i="1"/>
  <c r="M8" i="1"/>
  <c r="K8" i="1" a="1"/>
  <c r="P8" i="1" s="1"/>
  <c r="I8" i="1"/>
  <c r="E8" i="1"/>
  <c r="C8" i="1" a="1"/>
  <c r="H8" i="1" s="1"/>
  <c r="B1" i="1"/>
  <c r="B3" i="1" s="1"/>
  <c r="AA25" i="1" l="1"/>
  <c r="AA27" i="1" s="1"/>
  <c r="AB27" i="1" s="1"/>
  <c r="AC27" i="1" s="1"/>
  <c r="AD27" i="1" s="1"/>
  <c r="AE27" i="1" s="1"/>
  <c r="AF27" i="1" s="1"/>
  <c r="AG27" i="1" s="1"/>
  <c r="AA28" i="1" s="1"/>
  <c r="AB28" i="1" s="1"/>
  <c r="AC28" i="1" s="1"/>
  <c r="AD28" i="1" s="1"/>
  <c r="AE28" i="1" s="1"/>
  <c r="AF28" i="1" s="1"/>
  <c r="AG28" i="1" s="1"/>
  <c r="AA29" i="1" s="1"/>
  <c r="AB29" i="1" s="1"/>
  <c r="AC29" i="1" s="1"/>
  <c r="AD29" i="1" s="1"/>
  <c r="AE29" i="1" s="1"/>
  <c r="AF29" i="1" s="1"/>
  <c r="AG29" i="1" s="1"/>
  <c r="AA30" i="1" s="1"/>
  <c r="AB30" i="1" s="1"/>
  <c r="AC30" i="1" s="1"/>
  <c r="AD30" i="1" s="1"/>
  <c r="AE30" i="1" s="1"/>
  <c r="AF30" i="1" s="1"/>
  <c r="AG30" i="1" s="1"/>
  <c r="AA31" i="1" s="1"/>
  <c r="AB31" i="1" s="1"/>
  <c r="AC31" i="1" s="1"/>
  <c r="AD31" i="1" s="1"/>
  <c r="AE31" i="1" s="1"/>
  <c r="AF31" i="1" s="1"/>
  <c r="AG31" i="1" s="1"/>
  <c r="AA32" i="1" s="1"/>
  <c r="AB32" i="1" s="1"/>
  <c r="S25" i="1"/>
  <c r="S27" i="1" s="1"/>
  <c r="T27" i="1" s="1"/>
  <c r="U27" i="1" s="1"/>
  <c r="V27" i="1" s="1"/>
  <c r="W27" i="1" s="1"/>
  <c r="X27" i="1" s="1"/>
  <c r="Y27" i="1" s="1"/>
  <c r="S28" i="1" s="1"/>
  <c r="T28" i="1" s="1"/>
  <c r="U28" i="1" s="1"/>
  <c r="V28" i="1" s="1"/>
  <c r="W28" i="1" s="1"/>
  <c r="X28" i="1" s="1"/>
  <c r="Y28" i="1" s="1"/>
  <c r="S29" i="1" s="1"/>
  <c r="T29" i="1" s="1"/>
  <c r="U29" i="1" s="1"/>
  <c r="V29" i="1" s="1"/>
  <c r="W29" i="1" s="1"/>
  <c r="X29" i="1" s="1"/>
  <c r="Y29" i="1" s="1"/>
  <c r="S30" i="1" s="1"/>
  <c r="T30" i="1" s="1"/>
  <c r="U30" i="1" s="1"/>
  <c r="V30" i="1" s="1"/>
  <c r="W30" i="1" s="1"/>
  <c r="X30" i="1" s="1"/>
  <c r="Y30" i="1" s="1"/>
  <c r="S31" i="1" s="1"/>
  <c r="T31" i="1" s="1"/>
  <c r="U31" i="1" s="1"/>
  <c r="V31" i="1" s="1"/>
  <c r="W31" i="1" s="1"/>
  <c r="X31" i="1" s="1"/>
  <c r="Y31" i="1" s="1"/>
  <c r="S32" i="1" s="1"/>
  <c r="T32" i="1" s="1"/>
  <c r="K25" i="1"/>
  <c r="K27" i="1" s="1"/>
  <c r="L27" i="1" s="1"/>
  <c r="M27" i="1" s="1"/>
  <c r="N27" i="1" s="1"/>
  <c r="O27" i="1" s="1"/>
  <c r="P27" i="1" s="1"/>
  <c r="Q27" i="1" s="1"/>
  <c r="K28" i="1" s="1"/>
  <c r="L28" i="1" s="1"/>
  <c r="M28" i="1" s="1"/>
  <c r="N28" i="1" s="1"/>
  <c r="O28" i="1" s="1"/>
  <c r="P28" i="1" s="1"/>
  <c r="Q28" i="1" s="1"/>
  <c r="K29" i="1" s="1"/>
  <c r="L29" i="1" s="1"/>
  <c r="M29" i="1" s="1"/>
  <c r="N29" i="1" s="1"/>
  <c r="O29" i="1" s="1"/>
  <c r="P29" i="1" s="1"/>
  <c r="Q29" i="1" s="1"/>
  <c r="K30" i="1" s="1"/>
  <c r="L30" i="1" s="1"/>
  <c r="M30" i="1" s="1"/>
  <c r="N30" i="1" s="1"/>
  <c r="O30" i="1" s="1"/>
  <c r="P30" i="1" s="1"/>
  <c r="Q30" i="1" s="1"/>
  <c r="K31" i="1" s="1"/>
  <c r="L31" i="1" s="1"/>
  <c r="M31" i="1" s="1"/>
  <c r="N31" i="1" s="1"/>
  <c r="O31" i="1" s="1"/>
  <c r="P31" i="1" s="1"/>
  <c r="Q31" i="1" s="1"/>
  <c r="K32" i="1" s="1"/>
  <c r="L32" i="1" s="1"/>
  <c r="S16" i="1"/>
  <c r="S18" i="1" s="1"/>
  <c r="T18" i="1" s="1"/>
  <c r="U18" i="1" s="1"/>
  <c r="V18" i="1" s="1"/>
  <c r="W18" i="1" s="1"/>
  <c r="X18" i="1" s="1"/>
  <c r="Y18" i="1" s="1"/>
  <c r="S19" i="1" s="1"/>
  <c r="T19" i="1" s="1"/>
  <c r="U19" i="1" s="1"/>
  <c r="V19" i="1" s="1"/>
  <c r="W19" i="1" s="1"/>
  <c r="X19" i="1" s="1"/>
  <c r="Y19" i="1" s="1"/>
  <c r="S20" i="1" s="1"/>
  <c r="T20" i="1" s="1"/>
  <c r="U20" i="1" s="1"/>
  <c r="V20" i="1" s="1"/>
  <c r="W20" i="1" s="1"/>
  <c r="X20" i="1" s="1"/>
  <c r="Y20" i="1" s="1"/>
  <c r="S21" i="1" s="1"/>
  <c r="T21" i="1" s="1"/>
  <c r="U21" i="1" s="1"/>
  <c r="V21" i="1" s="1"/>
  <c r="W21" i="1" s="1"/>
  <c r="X21" i="1" s="1"/>
  <c r="Y21" i="1" s="1"/>
  <c r="S22" i="1" s="1"/>
  <c r="T22" i="1" s="1"/>
  <c r="U22" i="1" s="1"/>
  <c r="V22" i="1" s="1"/>
  <c r="W22" i="1" s="1"/>
  <c r="X22" i="1" s="1"/>
  <c r="Y22" i="1" s="1"/>
  <c r="S23" i="1" s="1"/>
  <c r="T23" i="1" s="1"/>
  <c r="S7" i="1"/>
  <c r="S9" i="1" s="1"/>
  <c r="T9" i="1" s="1"/>
  <c r="U9" i="1" s="1"/>
  <c r="V9" i="1" s="1"/>
  <c r="W9" i="1" s="1"/>
  <c r="X9" i="1" s="1"/>
  <c r="Y9" i="1" s="1"/>
  <c r="S10" i="1" s="1"/>
  <c r="T10" i="1" s="1"/>
  <c r="U10" i="1" s="1"/>
  <c r="V10" i="1" s="1"/>
  <c r="W10" i="1" s="1"/>
  <c r="X10" i="1" s="1"/>
  <c r="Y10" i="1" s="1"/>
  <c r="S11" i="1" s="1"/>
  <c r="T11" i="1" s="1"/>
  <c r="U11" i="1" s="1"/>
  <c r="V11" i="1" s="1"/>
  <c r="W11" i="1" s="1"/>
  <c r="X11" i="1" s="1"/>
  <c r="Y11" i="1" s="1"/>
  <c r="S12" i="1" s="1"/>
  <c r="T12" i="1" s="1"/>
  <c r="U12" i="1" s="1"/>
  <c r="V12" i="1" s="1"/>
  <c r="W12" i="1" s="1"/>
  <c r="X12" i="1" s="1"/>
  <c r="Y12" i="1" s="1"/>
  <c r="S13" i="1" s="1"/>
  <c r="T13" i="1" s="1"/>
  <c r="U13" i="1" s="1"/>
  <c r="V13" i="1" s="1"/>
  <c r="W13" i="1" s="1"/>
  <c r="X13" i="1" s="1"/>
  <c r="Y13" i="1" s="1"/>
  <c r="S14" i="1" s="1"/>
  <c r="T14" i="1" s="1"/>
  <c r="C16" i="1"/>
  <c r="C18" i="1" s="1"/>
  <c r="D18" i="1" s="1"/>
  <c r="E18" i="1" s="1"/>
  <c r="F18" i="1" s="1"/>
  <c r="G18" i="1" s="1"/>
  <c r="H18" i="1" s="1"/>
  <c r="I18" i="1" s="1"/>
  <c r="C19" i="1" s="1"/>
  <c r="D19" i="1" s="1"/>
  <c r="E19" i="1" s="1"/>
  <c r="F19" i="1" s="1"/>
  <c r="G19" i="1" s="1"/>
  <c r="H19" i="1" s="1"/>
  <c r="I19" i="1" s="1"/>
  <c r="C20" i="1" s="1"/>
  <c r="D20" i="1" s="1"/>
  <c r="E20" i="1" s="1"/>
  <c r="F20" i="1" s="1"/>
  <c r="G20" i="1" s="1"/>
  <c r="H20" i="1" s="1"/>
  <c r="I20" i="1" s="1"/>
  <c r="C21" i="1" s="1"/>
  <c r="D21" i="1" s="1"/>
  <c r="E21" i="1" s="1"/>
  <c r="F21" i="1" s="1"/>
  <c r="G21" i="1" s="1"/>
  <c r="H21" i="1" s="1"/>
  <c r="I21" i="1" s="1"/>
  <c r="C22" i="1" s="1"/>
  <c r="D22" i="1" s="1"/>
  <c r="E22" i="1" s="1"/>
  <c r="F22" i="1" s="1"/>
  <c r="G22" i="1" s="1"/>
  <c r="H22" i="1" s="1"/>
  <c r="I22" i="1" s="1"/>
  <c r="C23" i="1" s="1"/>
  <c r="D23" i="1" s="1"/>
  <c r="C25" i="1"/>
  <c r="C27" i="1" s="1"/>
  <c r="D27" i="1" s="1"/>
  <c r="E27" i="1" s="1"/>
  <c r="F27" i="1" s="1"/>
  <c r="G27" i="1" s="1"/>
  <c r="H27" i="1" s="1"/>
  <c r="I27" i="1" s="1"/>
  <c r="C28" i="1" s="1"/>
  <c r="D28" i="1" s="1"/>
  <c r="E28" i="1" s="1"/>
  <c r="F28" i="1" s="1"/>
  <c r="G28" i="1" s="1"/>
  <c r="H28" i="1" s="1"/>
  <c r="I28" i="1" s="1"/>
  <c r="C29" i="1" s="1"/>
  <c r="D29" i="1" s="1"/>
  <c r="E29" i="1" s="1"/>
  <c r="F29" i="1" s="1"/>
  <c r="G29" i="1" s="1"/>
  <c r="H29" i="1" s="1"/>
  <c r="I29" i="1" s="1"/>
  <c r="C30" i="1" s="1"/>
  <c r="D30" i="1" s="1"/>
  <c r="E30" i="1" s="1"/>
  <c r="F30" i="1" s="1"/>
  <c r="G30" i="1" s="1"/>
  <c r="H30" i="1" s="1"/>
  <c r="I30" i="1" s="1"/>
  <c r="C31" i="1" s="1"/>
  <c r="D31" i="1" s="1"/>
  <c r="E31" i="1" s="1"/>
  <c r="F31" i="1" s="1"/>
  <c r="G31" i="1" s="1"/>
  <c r="H31" i="1" s="1"/>
  <c r="I31" i="1" s="1"/>
  <c r="C32" i="1" s="1"/>
  <c r="D32" i="1" s="1"/>
  <c r="K16" i="1"/>
  <c r="K18" i="1" s="1"/>
  <c r="L18" i="1" s="1"/>
  <c r="M18" i="1" s="1"/>
  <c r="N18" i="1" s="1"/>
  <c r="O18" i="1" s="1"/>
  <c r="P18" i="1" s="1"/>
  <c r="Q18" i="1" s="1"/>
  <c r="K19" i="1" s="1"/>
  <c r="L19" i="1" s="1"/>
  <c r="M19" i="1" s="1"/>
  <c r="N19" i="1" s="1"/>
  <c r="O19" i="1" s="1"/>
  <c r="P19" i="1" s="1"/>
  <c r="Q19" i="1" s="1"/>
  <c r="K20" i="1" s="1"/>
  <c r="L20" i="1" s="1"/>
  <c r="M20" i="1" s="1"/>
  <c r="N20" i="1" s="1"/>
  <c r="O20" i="1" s="1"/>
  <c r="P20" i="1" s="1"/>
  <c r="Q20" i="1" s="1"/>
  <c r="K21" i="1" s="1"/>
  <c r="L21" i="1" s="1"/>
  <c r="M21" i="1" s="1"/>
  <c r="N21" i="1" s="1"/>
  <c r="O21" i="1" s="1"/>
  <c r="P21" i="1" s="1"/>
  <c r="Q21" i="1" s="1"/>
  <c r="K22" i="1" s="1"/>
  <c r="L22" i="1" s="1"/>
  <c r="M22" i="1" s="1"/>
  <c r="N22" i="1" s="1"/>
  <c r="O22" i="1" s="1"/>
  <c r="P22" i="1" s="1"/>
  <c r="Q22" i="1" s="1"/>
  <c r="K23" i="1" s="1"/>
  <c r="L23" i="1" s="1"/>
  <c r="K7" i="1"/>
  <c r="K9" i="1" s="1"/>
  <c r="L9" i="1" s="1"/>
  <c r="M9" i="1" s="1"/>
  <c r="N9" i="1" s="1"/>
  <c r="O9" i="1" s="1"/>
  <c r="P9" i="1" s="1"/>
  <c r="Q9" i="1" s="1"/>
  <c r="K10" i="1" s="1"/>
  <c r="L10" i="1" s="1"/>
  <c r="M10" i="1" s="1"/>
  <c r="N10" i="1" s="1"/>
  <c r="O10" i="1" s="1"/>
  <c r="P10" i="1" s="1"/>
  <c r="Q10" i="1" s="1"/>
  <c r="K11" i="1" s="1"/>
  <c r="L11" i="1" s="1"/>
  <c r="M11" i="1" s="1"/>
  <c r="N11" i="1" s="1"/>
  <c r="O11" i="1" s="1"/>
  <c r="P11" i="1" s="1"/>
  <c r="Q11" i="1" s="1"/>
  <c r="K12" i="1" s="1"/>
  <c r="L12" i="1" s="1"/>
  <c r="M12" i="1" s="1"/>
  <c r="N12" i="1" s="1"/>
  <c r="O12" i="1" s="1"/>
  <c r="P12" i="1" s="1"/>
  <c r="Q12" i="1" s="1"/>
  <c r="K13" i="1" s="1"/>
  <c r="L13" i="1" s="1"/>
  <c r="M13" i="1" s="1"/>
  <c r="N13" i="1" s="1"/>
  <c r="O13" i="1" s="1"/>
  <c r="P13" i="1" s="1"/>
  <c r="Q13" i="1" s="1"/>
  <c r="K14" i="1" s="1"/>
  <c r="L14" i="1" s="1"/>
  <c r="C7" i="1"/>
  <c r="C9" i="1" s="1"/>
  <c r="D9" i="1" s="1"/>
  <c r="E9" i="1" s="1"/>
  <c r="F9" i="1" s="1"/>
  <c r="G9" i="1" s="1"/>
  <c r="H9" i="1" s="1"/>
  <c r="I9" i="1" s="1"/>
  <c r="C10" i="1" s="1"/>
  <c r="D10" i="1" s="1"/>
  <c r="E10" i="1" s="1"/>
  <c r="F10" i="1" s="1"/>
  <c r="G10" i="1" s="1"/>
  <c r="H10" i="1" s="1"/>
  <c r="I10" i="1" s="1"/>
  <c r="C11" i="1" s="1"/>
  <c r="D11" i="1" s="1"/>
  <c r="E11" i="1" s="1"/>
  <c r="F11" i="1" s="1"/>
  <c r="G11" i="1" s="1"/>
  <c r="H11" i="1" s="1"/>
  <c r="I11" i="1" s="1"/>
  <c r="C12" i="1" s="1"/>
  <c r="D12" i="1" s="1"/>
  <c r="E12" i="1" s="1"/>
  <c r="F12" i="1" s="1"/>
  <c r="G12" i="1" s="1"/>
  <c r="H12" i="1" s="1"/>
  <c r="I12" i="1" s="1"/>
  <c r="C13" i="1" s="1"/>
  <c r="D13" i="1" s="1"/>
  <c r="E13" i="1" s="1"/>
  <c r="F13" i="1" s="1"/>
  <c r="G13" i="1" s="1"/>
  <c r="H13" i="1" s="1"/>
  <c r="I13" i="1" s="1"/>
  <c r="C14" i="1" s="1"/>
  <c r="D14" i="1" s="1"/>
  <c r="AA7" i="1"/>
  <c r="AA9" i="1" s="1"/>
  <c r="AB9" i="1" s="1"/>
  <c r="AC9" i="1" s="1"/>
  <c r="AD9" i="1" s="1"/>
  <c r="AE9" i="1" s="1"/>
  <c r="AF9" i="1" s="1"/>
  <c r="AG9" i="1" s="1"/>
  <c r="AA10" i="1" s="1"/>
  <c r="AB10" i="1" s="1"/>
  <c r="AC10" i="1" s="1"/>
  <c r="AD10" i="1" s="1"/>
  <c r="AE10" i="1" s="1"/>
  <c r="AF10" i="1" s="1"/>
  <c r="AG10" i="1" s="1"/>
  <c r="AA11" i="1" s="1"/>
  <c r="AB11" i="1" s="1"/>
  <c r="AC11" i="1" s="1"/>
  <c r="AD11" i="1" s="1"/>
  <c r="AE11" i="1" s="1"/>
  <c r="AF11" i="1" s="1"/>
  <c r="AG11" i="1" s="1"/>
  <c r="AA12" i="1" s="1"/>
  <c r="AB12" i="1" s="1"/>
  <c r="AC12" i="1" s="1"/>
  <c r="AD12" i="1" s="1"/>
  <c r="AE12" i="1" s="1"/>
  <c r="AF12" i="1" s="1"/>
  <c r="AG12" i="1" s="1"/>
  <c r="AA13" i="1" s="1"/>
  <c r="AB13" i="1" s="1"/>
  <c r="AC13" i="1" s="1"/>
  <c r="AD13" i="1" s="1"/>
  <c r="AE13" i="1" s="1"/>
  <c r="AF13" i="1" s="1"/>
  <c r="AG13" i="1" s="1"/>
  <c r="AA14" i="1" s="1"/>
  <c r="AB14" i="1" s="1"/>
  <c r="AA16" i="1"/>
  <c r="AA18" i="1" s="1"/>
  <c r="AB18" i="1" s="1"/>
  <c r="AC18" i="1" s="1"/>
  <c r="AD18" i="1" s="1"/>
  <c r="AE18" i="1" s="1"/>
  <c r="AF18" i="1" s="1"/>
  <c r="AG18" i="1" s="1"/>
  <c r="AA19" i="1" s="1"/>
  <c r="AB19" i="1" s="1"/>
  <c r="AC19" i="1" s="1"/>
  <c r="AD19" i="1" s="1"/>
  <c r="AE19" i="1" s="1"/>
  <c r="AF19" i="1" s="1"/>
  <c r="AG19" i="1" s="1"/>
  <c r="AA20" i="1" s="1"/>
  <c r="AB20" i="1" s="1"/>
  <c r="AC20" i="1" s="1"/>
  <c r="AD20" i="1" s="1"/>
  <c r="AE20" i="1" s="1"/>
  <c r="AF20" i="1" s="1"/>
  <c r="AG20" i="1" s="1"/>
  <c r="AA21" i="1" s="1"/>
  <c r="AB21" i="1" s="1"/>
  <c r="AC21" i="1" s="1"/>
  <c r="AD21" i="1" s="1"/>
  <c r="AE21" i="1" s="1"/>
  <c r="AF21" i="1" s="1"/>
  <c r="AG21" i="1" s="1"/>
  <c r="AA22" i="1" s="1"/>
  <c r="AB22" i="1" s="1"/>
  <c r="AC22" i="1" s="1"/>
  <c r="AD22" i="1" s="1"/>
  <c r="AE22" i="1" s="1"/>
  <c r="AF22" i="1" s="1"/>
  <c r="AG22" i="1" s="1"/>
  <c r="AA23" i="1" s="1"/>
  <c r="AB23" i="1" s="1"/>
  <c r="AD8" i="1"/>
  <c r="F17" i="1"/>
  <c r="V17" i="1"/>
  <c r="AG17" i="1"/>
  <c r="AC17" i="1"/>
  <c r="AE17" i="1"/>
  <c r="AA17" i="1"/>
  <c r="AG26" i="1"/>
  <c r="AC26" i="1"/>
  <c r="AF26" i="1"/>
  <c r="AB26" i="1"/>
  <c r="AE26" i="1"/>
  <c r="AA26" i="1"/>
  <c r="N17" i="1"/>
  <c r="Q26" i="1"/>
  <c r="M26" i="1"/>
  <c r="P26" i="1"/>
  <c r="L26" i="1"/>
  <c r="O26" i="1"/>
  <c r="K26" i="1"/>
  <c r="C8" i="1"/>
  <c r="G8" i="1"/>
  <c r="K8" i="1"/>
  <c r="O8" i="1"/>
  <c r="S8" i="1"/>
  <c r="W8" i="1"/>
  <c r="AA8" i="1"/>
  <c r="AE8" i="1"/>
  <c r="C17" i="1"/>
  <c r="G17" i="1"/>
  <c r="K17" i="1"/>
  <c r="O17" i="1"/>
  <c r="S17" i="1"/>
  <c r="W17" i="1"/>
  <c r="AB17" i="1"/>
  <c r="N26" i="1"/>
  <c r="AD26" i="1"/>
  <c r="F8" i="1"/>
  <c r="N8" i="1"/>
  <c r="V8" i="1"/>
  <c r="D8" i="1"/>
  <c r="L8" i="1"/>
  <c r="T8" i="1"/>
  <c r="AB8" i="1"/>
  <c r="D17" i="1"/>
  <c r="L17" i="1"/>
  <c r="T17" i="1"/>
  <c r="AD17" i="1"/>
  <c r="I26" i="1"/>
  <c r="E26" i="1"/>
  <c r="H26" i="1"/>
  <c r="D26" i="1"/>
  <c r="G26" i="1"/>
  <c r="C26" i="1"/>
  <c r="Y26" i="1"/>
  <c r="U26" i="1"/>
  <c r="X26" i="1"/>
  <c r="T26" i="1"/>
  <c r="W26" i="1"/>
  <c r="S26" i="1"/>
</calcChain>
</file>

<file path=xl/sharedStrings.xml><?xml version="1.0" encoding="utf-8"?>
<sst xmlns="http://schemas.openxmlformats.org/spreadsheetml/2006/main" count="4" uniqueCount="4">
  <si>
    <t>Year</t>
  </si>
  <si>
    <t>Month</t>
  </si>
  <si>
    <t>Date</t>
  </si>
  <si>
    <t>Enter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</si>
</sst>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10" xfId="0" applyBorder="1"/>
    <xf numFmtId="165" fontId="0" fillId="0" borderId="11" xfId="0" applyNumberFormat="1" applyBorder="1"/>
    <xf numFmtId="0" fontId="0" fillId="0" borderId="12" xfId="0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165" fontId="0" fillId="0" borderId="18" xfId="0" applyNumberFormat="1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60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01DA-68A5-4F92-942F-209E94F6E157}">
  <dimension ref="A1:AG32"/>
  <sheetViews>
    <sheetView showGridLines="0" tabSelected="1" workbookViewId="0">
      <selection activeCell="W3" sqref="W3"/>
    </sheetView>
  </sheetViews>
  <sheetFormatPr defaultRowHeight="15" x14ac:dyDescent="0.25"/>
  <cols>
    <col min="1" max="1" width="2.42578125" customWidth="1"/>
    <col min="2" max="2" width="2.85546875" customWidth="1"/>
    <col min="3" max="3" width="4.5703125" customWidth="1"/>
    <col min="4" max="4" width="5" bestFit="1" customWidth="1"/>
    <col min="5" max="5" width="4.28515625" bestFit="1" customWidth="1"/>
    <col min="6" max="6" width="5.140625" bestFit="1" customWidth="1"/>
    <col min="7" max="7" width="4.28515625" bestFit="1" customWidth="1"/>
    <col min="8" max="8" width="3.28515625" bestFit="1" customWidth="1"/>
    <col min="9" max="9" width="4.7109375" customWidth="1"/>
    <col min="10" max="10" width="2.7109375" customWidth="1"/>
    <col min="11" max="11" width="4.28515625" bestFit="1" customWidth="1"/>
    <col min="12" max="12" width="5" bestFit="1" customWidth="1"/>
    <col min="13" max="13" width="4.28515625" bestFit="1" customWidth="1"/>
    <col min="14" max="14" width="5.140625" bestFit="1" customWidth="1"/>
    <col min="15" max="15" width="4.28515625" bestFit="1" customWidth="1"/>
    <col min="16" max="16" width="3.28515625" bestFit="1" customWidth="1"/>
    <col min="17" max="17" width="3.7109375" bestFit="1" customWidth="1"/>
    <col min="18" max="18" width="3.42578125" customWidth="1"/>
    <col min="19" max="19" width="4.28515625" bestFit="1" customWidth="1"/>
    <col min="20" max="20" width="5" bestFit="1" customWidth="1"/>
    <col min="21" max="21" width="4.28515625" bestFit="1" customWidth="1"/>
    <col min="22" max="22" width="5.140625" bestFit="1" customWidth="1"/>
    <col min="23" max="23" width="4.28515625" bestFit="1" customWidth="1"/>
    <col min="24" max="24" width="3.28515625" bestFit="1" customWidth="1"/>
    <col min="25" max="25" width="3.7109375" bestFit="1" customWidth="1"/>
    <col min="26" max="26" width="3.140625" customWidth="1"/>
    <col min="27" max="27" width="4.28515625" bestFit="1" customWidth="1"/>
    <col min="28" max="28" width="5" bestFit="1" customWidth="1"/>
    <col min="29" max="29" width="4.28515625" bestFit="1" customWidth="1"/>
    <col min="30" max="30" width="5.140625" bestFit="1" customWidth="1"/>
    <col min="31" max="31" width="4.28515625" bestFit="1" customWidth="1"/>
    <col min="32" max="32" width="3.28515625" bestFit="1" customWidth="1"/>
    <col min="33" max="33" width="3.7109375" bestFit="1" customWidth="1"/>
  </cols>
  <sheetData>
    <row r="1" spans="1:33" x14ac:dyDescent="0.25">
      <c r="A1" t="s">
        <v>0</v>
      </c>
      <c r="B1">
        <f>S4</f>
        <v>2021</v>
      </c>
    </row>
    <row r="2" spans="1:33" x14ac:dyDescent="0.25">
      <c r="A2" t="s">
        <v>1</v>
      </c>
      <c r="B2">
        <v>1</v>
      </c>
    </row>
    <row r="3" spans="1:33" ht="15.75" thickBot="1" x14ac:dyDescent="0.3">
      <c r="A3" t="s">
        <v>2</v>
      </c>
      <c r="B3" s="1">
        <f>DATE(B1,B2,1)</f>
        <v>44197</v>
      </c>
    </row>
    <row r="4" spans="1:33" x14ac:dyDescent="0.25">
      <c r="K4" s="14" t="s">
        <v>3</v>
      </c>
      <c r="L4" s="15"/>
      <c r="M4" s="15"/>
      <c r="N4" s="15"/>
      <c r="O4" s="16"/>
      <c r="S4" s="14">
        <v>2021</v>
      </c>
      <c r="T4" s="15"/>
      <c r="U4" s="16"/>
    </row>
    <row r="5" spans="1:33" ht="15.75" thickBot="1" x14ac:dyDescent="0.3">
      <c r="K5" s="17"/>
      <c r="L5" s="18"/>
      <c r="M5" s="18"/>
      <c r="N5" s="18"/>
      <c r="O5" s="19"/>
      <c r="S5" s="17"/>
      <c r="T5" s="18"/>
      <c r="U5" s="19"/>
    </row>
    <row r="6" spans="1:33" ht="15.75" thickBot="1" x14ac:dyDescent="0.3"/>
    <row r="7" spans="1:33" ht="15.75" thickBot="1" x14ac:dyDescent="0.3">
      <c r="C7" s="11">
        <f>EDATE($B$3,0)</f>
        <v>44197</v>
      </c>
      <c r="D7" s="12"/>
      <c r="E7" s="12"/>
      <c r="F7" s="12"/>
      <c r="G7" s="12"/>
      <c r="H7" s="12"/>
      <c r="I7" s="13"/>
      <c r="K7" s="11">
        <f>EDATE($B$3,1)</f>
        <v>44228</v>
      </c>
      <c r="L7" s="12"/>
      <c r="M7" s="12"/>
      <c r="N7" s="12"/>
      <c r="O7" s="12"/>
      <c r="P7" s="12"/>
      <c r="Q7" s="13"/>
      <c r="S7" s="11">
        <f>EDATE($B$3,2)</f>
        <v>44256</v>
      </c>
      <c r="T7" s="12"/>
      <c r="U7" s="12"/>
      <c r="V7" s="12"/>
      <c r="W7" s="12"/>
      <c r="X7" s="12"/>
      <c r="Y7" s="13"/>
      <c r="AA7" s="11">
        <f>EDATE($B$3,3)</f>
        <v>44287</v>
      </c>
      <c r="AB7" s="12"/>
      <c r="AC7" s="12"/>
      <c r="AD7" s="12"/>
      <c r="AE7" s="12"/>
      <c r="AF7" s="12"/>
      <c r="AG7" s="13"/>
    </row>
    <row r="8" spans="1:33" x14ac:dyDescent="0.25">
      <c r="C8" s="2" t="str">
        <f t="array" ref="C8:I8">TEXT({1,2,3,4,5,6,7},"ddd")</f>
        <v>Sun</v>
      </c>
      <c r="D8" s="3" t="str">
        <v>Mon</v>
      </c>
      <c r="E8" s="3" t="str">
        <v>Tue</v>
      </c>
      <c r="F8" s="3" t="str">
        <v>Wed</v>
      </c>
      <c r="G8" s="3" t="str">
        <v>Thu</v>
      </c>
      <c r="H8" s="3" t="str">
        <v>Fri</v>
      </c>
      <c r="I8" s="4" t="str">
        <v>Sat</v>
      </c>
      <c r="K8" s="2" t="str">
        <f t="array" ref="K8:Q8">TEXT({1,2,3,4,5,6,7},"ddd")</f>
        <v>Sun</v>
      </c>
      <c r="L8" s="3" t="str">
        <v>Mon</v>
      </c>
      <c r="M8" s="3" t="str">
        <v>Tue</v>
      </c>
      <c r="N8" s="3" t="str">
        <v>Wed</v>
      </c>
      <c r="O8" s="3" t="str">
        <v>Thu</v>
      </c>
      <c r="P8" s="3" t="str">
        <v>Fri</v>
      </c>
      <c r="Q8" s="4" t="str">
        <v>Sat</v>
      </c>
      <c r="S8" s="2" t="str">
        <f t="array" ref="S8:Y8">TEXT({1,2,3,4,5,6,7},"ddd")</f>
        <v>Sun</v>
      </c>
      <c r="T8" s="3" t="str">
        <v>Mon</v>
      </c>
      <c r="U8" s="3" t="str">
        <v>Tue</v>
      </c>
      <c r="V8" s="3" t="str">
        <v>Wed</v>
      </c>
      <c r="W8" s="3" t="str">
        <v>Thu</v>
      </c>
      <c r="X8" s="3" t="str">
        <v>Fri</v>
      </c>
      <c r="Y8" s="4" t="str">
        <v>Sat</v>
      </c>
      <c r="AA8" s="2" t="str">
        <f t="array" ref="AA8:AG8">TEXT({1,2,3,4,5,6,7},"ddd")</f>
        <v>Sun</v>
      </c>
      <c r="AB8" s="3" t="str">
        <v>Mon</v>
      </c>
      <c r="AC8" s="3" t="str">
        <v>Tue</v>
      </c>
      <c r="AD8" s="3" t="str">
        <v>Wed</v>
      </c>
      <c r="AE8" s="3" t="str">
        <v>Thu</v>
      </c>
      <c r="AF8" s="3" t="str">
        <v>Fri</v>
      </c>
      <c r="AG8" s="4" t="str">
        <v>Sat</v>
      </c>
    </row>
    <row r="9" spans="1:33" x14ac:dyDescent="0.25">
      <c r="C9" s="5" t="str">
        <f>IF(WEEKDAY(C7)=1,C7,"")</f>
        <v/>
      </c>
      <c r="D9" s="6" t="str">
        <f>IF(C9&lt;&gt;"",C9+1,IF(WEEKDAY(C7)=2,C7,""))</f>
        <v/>
      </c>
      <c r="E9" s="6" t="str">
        <f>IF(D9&lt;&gt;"",D9+1,IF(WEEKDAY(C7)=3,C7,""))</f>
        <v/>
      </c>
      <c r="F9" s="6" t="str">
        <f>IF(E9&lt;&gt;"",E9+1,IF(WEEKDAY(C7)=4,C7,""))</f>
        <v/>
      </c>
      <c r="G9" s="6" t="str">
        <f>IF(F9&lt;&gt;"",F9+1,IF(WEEKDAY(C7)=5,C7,""))</f>
        <v/>
      </c>
      <c r="H9" s="6">
        <f>IF(G9&lt;&gt;"",G9+1,IF(WEEKDAY(C7)=6,C7,""))</f>
        <v>44197</v>
      </c>
      <c r="I9" s="7">
        <f>IF(H9&lt;&gt;"",H9+1,IF(WEEKDAY(C7)=7,C7,""))</f>
        <v>44198</v>
      </c>
      <c r="K9" s="5" t="str">
        <f>IF(WEEKDAY(K7)=1,K7,"")</f>
        <v/>
      </c>
      <c r="L9" s="6">
        <f>IF(K9&lt;&gt;"",K9+1,IF(WEEKDAY(K7)=2,K7,""))</f>
        <v>44228</v>
      </c>
      <c r="M9" s="6">
        <f>IF(L9&lt;&gt;"",L9+1,IF(WEEKDAY(K7)=3,K7,""))</f>
        <v>44229</v>
      </c>
      <c r="N9" s="6">
        <f>IF(M9&lt;&gt;"",M9+1,IF(WEEKDAY(K7)=4,K7,""))</f>
        <v>44230</v>
      </c>
      <c r="O9" s="6">
        <f>IF(N9&lt;&gt;"",N9+1,IF(WEEKDAY(K7)=5,K7,""))</f>
        <v>44231</v>
      </c>
      <c r="P9" s="6">
        <f>IF(O9&lt;&gt;"",O9+1,IF(WEEKDAY(K7)=6,K7,""))</f>
        <v>44232</v>
      </c>
      <c r="Q9" s="7">
        <f>IF(P9&lt;&gt;"",P9+1,IF(WEEKDAY(K7)=7,K7,""))</f>
        <v>44233</v>
      </c>
      <c r="S9" s="5" t="str">
        <f>IF(WEEKDAY(S7)=1,S7,"")</f>
        <v/>
      </c>
      <c r="T9" s="6">
        <f>IF(S9&lt;&gt;"",S9+1,IF(WEEKDAY(S7)=2,S7,""))</f>
        <v>44256</v>
      </c>
      <c r="U9" s="6">
        <f>IF(T9&lt;&gt;"",T9+1,IF(WEEKDAY(S7)=3,S7,""))</f>
        <v>44257</v>
      </c>
      <c r="V9" s="6">
        <f>IF(U9&lt;&gt;"",U9+1,IF(WEEKDAY(S7)=4,S7,""))</f>
        <v>44258</v>
      </c>
      <c r="W9" s="6">
        <f>IF(V9&lt;&gt;"",V9+1,IF(WEEKDAY(S7)=5,S7,""))</f>
        <v>44259</v>
      </c>
      <c r="X9" s="6">
        <f>IF(W9&lt;&gt;"",W9+1,IF(WEEKDAY(S7)=6,S7,""))</f>
        <v>44260</v>
      </c>
      <c r="Y9" s="7">
        <f>IF(X9&lt;&gt;"",X9+1,IF(WEEKDAY(S7)=7,S7,""))</f>
        <v>44261</v>
      </c>
      <c r="AA9" s="5" t="str">
        <f>IF(WEEKDAY(AA7)=1,AA7,"")</f>
        <v/>
      </c>
      <c r="AB9" s="6" t="str">
        <f>IF(AA9&lt;&gt;"",AA9+1,IF(WEEKDAY(AA7)=2,AA7,""))</f>
        <v/>
      </c>
      <c r="AC9" s="6" t="str">
        <f>IF(AB9&lt;&gt;"",AB9+1,IF(WEEKDAY(AA7)=3,AA7,""))</f>
        <v/>
      </c>
      <c r="AD9" s="6" t="str">
        <f>IF(AC9&lt;&gt;"",AC9+1,IF(WEEKDAY(AA7)=4,AA7,""))</f>
        <v/>
      </c>
      <c r="AE9" s="6">
        <f>IF(AD9&lt;&gt;"",AD9+1,IF(WEEKDAY(AA7)=5,AA7,""))</f>
        <v>44287</v>
      </c>
      <c r="AF9" s="6">
        <f>IF(AE9&lt;&gt;"",AE9+1,IF(WEEKDAY(AA7)=6,AA7,""))</f>
        <v>44288</v>
      </c>
      <c r="AG9" s="7">
        <f>IF(AF9&lt;&gt;"",AF9+1,IF(WEEKDAY(AA7)=7,AA7,""))</f>
        <v>44289</v>
      </c>
    </row>
    <row r="10" spans="1:33" x14ac:dyDescent="0.25">
      <c r="C10" s="5">
        <f>I9+1</f>
        <v>44199</v>
      </c>
      <c r="D10" s="6">
        <f>C10+1</f>
        <v>44200</v>
      </c>
      <c r="E10" s="6">
        <f t="shared" ref="E10:I10" si="0">D10+1</f>
        <v>44201</v>
      </c>
      <c r="F10" s="6">
        <f t="shared" si="0"/>
        <v>44202</v>
      </c>
      <c r="G10" s="6">
        <f t="shared" si="0"/>
        <v>44203</v>
      </c>
      <c r="H10" s="6">
        <f t="shared" si="0"/>
        <v>44204</v>
      </c>
      <c r="I10" s="7">
        <f t="shared" si="0"/>
        <v>44205</v>
      </c>
      <c r="K10" s="5">
        <f>Q9+1</f>
        <v>44234</v>
      </c>
      <c r="L10" s="6">
        <f>K10+1</f>
        <v>44235</v>
      </c>
      <c r="M10" s="6">
        <f t="shared" ref="M10:Q10" si="1">L10+1</f>
        <v>44236</v>
      </c>
      <c r="N10" s="6">
        <f t="shared" si="1"/>
        <v>44237</v>
      </c>
      <c r="O10" s="6">
        <f t="shared" si="1"/>
        <v>44238</v>
      </c>
      <c r="P10" s="6">
        <f t="shared" si="1"/>
        <v>44239</v>
      </c>
      <c r="Q10" s="7">
        <f t="shared" si="1"/>
        <v>44240</v>
      </c>
      <c r="S10" s="5">
        <f>Y9+1</f>
        <v>44262</v>
      </c>
      <c r="T10" s="6">
        <f>S10+1</f>
        <v>44263</v>
      </c>
      <c r="U10" s="6">
        <f t="shared" ref="U10:Y10" si="2">T10+1</f>
        <v>44264</v>
      </c>
      <c r="V10" s="6">
        <f t="shared" si="2"/>
        <v>44265</v>
      </c>
      <c r="W10" s="6">
        <f t="shared" si="2"/>
        <v>44266</v>
      </c>
      <c r="X10" s="6">
        <f t="shared" si="2"/>
        <v>44267</v>
      </c>
      <c r="Y10" s="7">
        <f t="shared" si="2"/>
        <v>44268</v>
      </c>
      <c r="AA10" s="5">
        <f>AG9+1</f>
        <v>44290</v>
      </c>
      <c r="AB10" s="6">
        <f>AA10+1</f>
        <v>44291</v>
      </c>
      <c r="AC10" s="6">
        <f t="shared" ref="AC10:AG10" si="3">AB10+1</f>
        <v>44292</v>
      </c>
      <c r="AD10" s="6">
        <f t="shared" si="3"/>
        <v>44293</v>
      </c>
      <c r="AE10" s="6">
        <f t="shared" si="3"/>
        <v>44294</v>
      </c>
      <c r="AF10" s="6">
        <f t="shared" si="3"/>
        <v>44295</v>
      </c>
      <c r="AG10" s="7">
        <f t="shared" si="3"/>
        <v>44296</v>
      </c>
    </row>
    <row r="11" spans="1:33" x14ac:dyDescent="0.25">
      <c r="C11" s="5">
        <f t="shared" ref="C11:C12" si="4">I10+1</f>
        <v>44206</v>
      </c>
      <c r="D11" s="6">
        <f t="shared" ref="D11:I12" si="5">C11+1</f>
        <v>44207</v>
      </c>
      <c r="E11" s="6">
        <f t="shared" si="5"/>
        <v>44208</v>
      </c>
      <c r="F11" s="6">
        <f t="shared" si="5"/>
        <v>44209</v>
      </c>
      <c r="G11" s="6">
        <f t="shared" si="5"/>
        <v>44210</v>
      </c>
      <c r="H11" s="6">
        <f t="shared" si="5"/>
        <v>44211</v>
      </c>
      <c r="I11" s="7">
        <f t="shared" si="5"/>
        <v>44212</v>
      </c>
      <c r="K11" s="5">
        <f t="shared" ref="K11:K12" si="6">Q10+1</f>
        <v>44241</v>
      </c>
      <c r="L11" s="6">
        <f t="shared" ref="L11:Q12" si="7">K11+1</f>
        <v>44242</v>
      </c>
      <c r="M11" s="6">
        <f t="shared" si="7"/>
        <v>44243</v>
      </c>
      <c r="N11" s="6">
        <f t="shared" si="7"/>
        <v>44244</v>
      </c>
      <c r="O11" s="6">
        <f t="shared" si="7"/>
        <v>44245</v>
      </c>
      <c r="P11" s="6">
        <f t="shared" si="7"/>
        <v>44246</v>
      </c>
      <c r="Q11" s="7">
        <f t="shared" si="7"/>
        <v>44247</v>
      </c>
      <c r="S11" s="5">
        <f t="shared" ref="S11:S12" si="8">Y10+1</f>
        <v>44269</v>
      </c>
      <c r="T11" s="6">
        <f t="shared" ref="T11:Y12" si="9">S11+1</f>
        <v>44270</v>
      </c>
      <c r="U11" s="6">
        <f t="shared" si="9"/>
        <v>44271</v>
      </c>
      <c r="V11" s="6">
        <f t="shared" si="9"/>
        <v>44272</v>
      </c>
      <c r="W11" s="6">
        <f t="shared" si="9"/>
        <v>44273</v>
      </c>
      <c r="X11" s="6">
        <f t="shared" si="9"/>
        <v>44274</v>
      </c>
      <c r="Y11" s="7">
        <f t="shared" si="9"/>
        <v>44275</v>
      </c>
      <c r="AA11" s="5">
        <f t="shared" ref="AA11:AA12" si="10">AG10+1</f>
        <v>44297</v>
      </c>
      <c r="AB11" s="6">
        <f t="shared" ref="AB11:AG12" si="11">AA11+1</f>
        <v>44298</v>
      </c>
      <c r="AC11" s="6">
        <f t="shared" si="11"/>
        <v>44299</v>
      </c>
      <c r="AD11" s="6">
        <f t="shared" si="11"/>
        <v>44300</v>
      </c>
      <c r="AE11" s="6">
        <f t="shared" si="11"/>
        <v>44301</v>
      </c>
      <c r="AF11" s="6">
        <f t="shared" si="11"/>
        <v>44302</v>
      </c>
      <c r="AG11" s="7">
        <f t="shared" si="11"/>
        <v>44303</v>
      </c>
    </row>
    <row r="12" spans="1:33" x14ac:dyDescent="0.25">
      <c r="C12" s="5">
        <f t="shared" si="4"/>
        <v>44213</v>
      </c>
      <c r="D12" s="6">
        <f t="shared" si="5"/>
        <v>44214</v>
      </c>
      <c r="E12" s="6">
        <f t="shared" si="5"/>
        <v>44215</v>
      </c>
      <c r="F12" s="6">
        <f t="shared" si="5"/>
        <v>44216</v>
      </c>
      <c r="G12" s="6">
        <f t="shared" si="5"/>
        <v>44217</v>
      </c>
      <c r="H12" s="6">
        <f t="shared" si="5"/>
        <v>44218</v>
      </c>
      <c r="I12" s="7">
        <f t="shared" si="5"/>
        <v>44219</v>
      </c>
      <c r="K12" s="5">
        <f t="shared" si="6"/>
        <v>44248</v>
      </c>
      <c r="L12" s="6">
        <f t="shared" si="7"/>
        <v>44249</v>
      </c>
      <c r="M12" s="6">
        <f t="shared" si="7"/>
        <v>44250</v>
      </c>
      <c r="N12" s="6">
        <f t="shared" si="7"/>
        <v>44251</v>
      </c>
      <c r="O12" s="6">
        <f t="shared" si="7"/>
        <v>44252</v>
      </c>
      <c r="P12" s="6">
        <f t="shared" si="7"/>
        <v>44253</v>
      </c>
      <c r="Q12" s="7">
        <f t="shared" si="7"/>
        <v>44254</v>
      </c>
      <c r="S12" s="5">
        <f t="shared" si="8"/>
        <v>44276</v>
      </c>
      <c r="T12" s="6">
        <f t="shared" si="9"/>
        <v>44277</v>
      </c>
      <c r="U12" s="6">
        <f t="shared" si="9"/>
        <v>44278</v>
      </c>
      <c r="V12" s="6">
        <f t="shared" si="9"/>
        <v>44279</v>
      </c>
      <c r="W12" s="6">
        <f t="shared" si="9"/>
        <v>44280</v>
      </c>
      <c r="X12" s="6">
        <f t="shared" si="9"/>
        <v>44281</v>
      </c>
      <c r="Y12" s="7">
        <f t="shared" si="9"/>
        <v>44282</v>
      </c>
      <c r="AA12" s="5">
        <f t="shared" si="10"/>
        <v>44304</v>
      </c>
      <c r="AB12" s="6">
        <f t="shared" si="11"/>
        <v>44305</v>
      </c>
      <c r="AC12" s="6">
        <f t="shared" si="11"/>
        <v>44306</v>
      </c>
      <c r="AD12" s="6">
        <f t="shared" si="11"/>
        <v>44307</v>
      </c>
      <c r="AE12" s="6">
        <f t="shared" si="11"/>
        <v>44308</v>
      </c>
      <c r="AF12" s="6">
        <f t="shared" si="11"/>
        <v>44309</v>
      </c>
      <c r="AG12" s="7">
        <f t="shared" si="11"/>
        <v>44310</v>
      </c>
    </row>
    <row r="13" spans="1:33" x14ac:dyDescent="0.25">
      <c r="C13" s="5">
        <f>IF(I12&lt;EOMONTH(C7,0),I12+1,"")</f>
        <v>44220</v>
      </c>
      <c r="D13" s="6">
        <f>IF(C13&lt;EOMONTH(C7,0),C13+1,"")</f>
        <v>44221</v>
      </c>
      <c r="E13" s="6">
        <f>IF(D13&lt;EOMONTH(C7,0),D13+1,"")</f>
        <v>44222</v>
      </c>
      <c r="F13" s="6">
        <f>IF(E13&lt;EOMONTH(C7,0),E13+1,"")</f>
        <v>44223</v>
      </c>
      <c r="G13" s="6">
        <f>IF(F13&lt;EOMONTH(C7,0),F13+1,"")</f>
        <v>44224</v>
      </c>
      <c r="H13" s="6">
        <f>IF(G13&lt;EOMONTH(C7,0),G13+1,"")</f>
        <v>44225</v>
      </c>
      <c r="I13" s="7">
        <f>IF(H13&lt;EOMONTH(C7,0),H13+1,"")</f>
        <v>44226</v>
      </c>
      <c r="K13" s="5">
        <f>IF(Q12&lt;EOMONTH(K7,0),Q12+1,"")</f>
        <v>44255</v>
      </c>
      <c r="L13" s="6" t="str">
        <f>IF(K13&lt;EOMONTH(K7,0),K13+1,"")</f>
        <v/>
      </c>
      <c r="M13" s="6" t="str">
        <f>IF(L13&lt;EOMONTH(K7,0),L13+1,"")</f>
        <v/>
      </c>
      <c r="N13" s="6" t="str">
        <f>IF(M13&lt;EOMONTH(K7,0),M13+1,"")</f>
        <v/>
      </c>
      <c r="O13" s="6" t="str">
        <f>IF(N13&lt;EOMONTH(K7,0),N13+1,"")</f>
        <v/>
      </c>
      <c r="P13" s="6" t="str">
        <f>IF(O13&lt;EOMONTH(K7,0),O13+1,"")</f>
        <v/>
      </c>
      <c r="Q13" s="7" t="str">
        <f>IF(P13&lt;EOMONTH(K7,0),P13+1,"")</f>
        <v/>
      </c>
      <c r="S13" s="5">
        <f>IF(Y12&lt;EOMONTH(S7,0),Y12+1,"")</f>
        <v>44283</v>
      </c>
      <c r="T13" s="6">
        <f>IF(S13&lt;EOMONTH(S7,0),S13+1,"")</f>
        <v>44284</v>
      </c>
      <c r="U13" s="6">
        <f>IF(T13&lt;EOMONTH(S7,0),T13+1,"")</f>
        <v>44285</v>
      </c>
      <c r="V13" s="6">
        <f>IF(U13&lt;EOMONTH(S7,0),U13+1,"")</f>
        <v>44286</v>
      </c>
      <c r="W13" s="6" t="str">
        <f>IF(V13&lt;EOMONTH(S7,0),V13+1,"")</f>
        <v/>
      </c>
      <c r="X13" s="6" t="str">
        <f>IF(W13&lt;EOMONTH(S7,0),W13+1,"")</f>
        <v/>
      </c>
      <c r="Y13" s="7" t="str">
        <f>IF(X13&lt;EOMONTH(S7,0),X13+1,"")</f>
        <v/>
      </c>
      <c r="AA13" s="5">
        <f>IF(AG12&lt;EOMONTH(AA7,0),AG12+1,"")</f>
        <v>44311</v>
      </c>
      <c r="AB13" s="6">
        <f>IF(AA13&lt;EOMONTH(AA7,0),AA13+1,"")</f>
        <v>44312</v>
      </c>
      <c r="AC13" s="6">
        <f>IF(AB13&lt;EOMONTH(AA7,0),AB13+1,"")</f>
        <v>44313</v>
      </c>
      <c r="AD13" s="6">
        <f>IF(AC13&lt;EOMONTH(AA7,0),AC13+1,"")</f>
        <v>44314</v>
      </c>
      <c r="AE13" s="6">
        <f>IF(AD13&lt;EOMONTH(AA7,0),AD13+1,"")</f>
        <v>44315</v>
      </c>
      <c r="AF13" s="6">
        <f>IF(AE13&lt;EOMONTH(AA7,0),AE13+1,"")</f>
        <v>44316</v>
      </c>
      <c r="AG13" s="7" t="str">
        <f>IF(AF13&lt;EOMONTH(AA7,0),AF13+1,"")</f>
        <v/>
      </c>
    </row>
    <row r="14" spans="1:33" ht="15.75" thickBot="1" x14ac:dyDescent="0.3">
      <c r="C14" s="8">
        <f>IF(I13&lt;EOMONTH(C7,0),I13+1,"")</f>
        <v>44227</v>
      </c>
      <c r="D14" s="9" t="str">
        <f>IF(C14&lt;EOMONTH(C7,0),C14+1,"")</f>
        <v/>
      </c>
      <c r="E14" s="9"/>
      <c r="F14" s="9"/>
      <c r="G14" s="9"/>
      <c r="H14" s="9"/>
      <c r="I14" s="10"/>
      <c r="K14" s="8" t="str">
        <f>IF(Q13&lt;EOMONTH(K7,0),Q13+1,"")</f>
        <v/>
      </c>
      <c r="L14" s="9" t="str">
        <f>IF(K14&lt;EOMONTH(K7,0),K14+1,"")</f>
        <v/>
      </c>
      <c r="M14" s="9"/>
      <c r="N14" s="9"/>
      <c r="O14" s="9"/>
      <c r="P14" s="9"/>
      <c r="Q14" s="10"/>
      <c r="S14" s="8" t="str">
        <f>IF(Y13&lt;EOMONTH(S7,0),Y13+1,"")</f>
        <v/>
      </c>
      <c r="T14" s="9" t="str">
        <f>IF(S14&lt;EOMONTH(S7,0),S14+1,"")</f>
        <v/>
      </c>
      <c r="U14" s="9"/>
      <c r="V14" s="9"/>
      <c r="W14" s="9"/>
      <c r="X14" s="9"/>
      <c r="Y14" s="10"/>
      <c r="AA14" s="8" t="str">
        <f>IF(AG13&lt;EOMONTH(AA7,0),AG13+1,"")</f>
        <v/>
      </c>
      <c r="AB14" s="9" t="str">
        <f>IF(AA14&lt;EOMONTH(AA7,0),AA14+1,"")</f>
        <v/>
      </c>
      <c r="AC14" s="9"/>
      <c r="AD14" s="9"/>
      <c r="AE14" s="9"/>
      <c r="AF14" s="9"/>
      <c r="AG14" s="10"/>
    </row>
    <row r="15" spans="1:33" ht="15.75" thickBot="1" x14ac:dyDescent="0.3"/>
    <row r="16" spans="1:33" ht="15.75" thickBot="1" x14ac:dyDescent="0.3">
      <c r="C16" s="11">
        <f>EDATE($B$3,4)</f>
        <v>44317</v>
      </c>
      <c r="D16" s="12"/>
      <c r="E16" s="12"/>
      <c r="F16" s="12"/>
      <c r="G16" s="12"/>
      <c r="H16" s="12"/>
      <c r="I16" s="13"/>
      <c r="K16" s="11">
        <f>EDATE($B$3,5)</f>
        <v>44348</v>
      </c>
      <c r="L16" s="12"/>
      <c r="M16" s="12"/>
      <c r="N16" s="12"/>
      <c r="O16" s="12"/>
      <c r="P16" s="12"/>
      <c r="Q16" s="13"/>
      <c r="S16" s="11">
        <f>EDATE($B$3,6)</f>
        <v>44378</v>
      </c>
      <c r="T16" s="12"/>
      <c r="U16" s="12"/>
      <c r="V16" s="12"/>
      <c r="W16" s="12"/>
      <c r="X16" s="12"/>
      <c r="Y16" s="13"/>
      <c r="AA16" s="11">
        <f>EDATE($B$3,7)</f>
        <v>44409</v>
      </c>
      <c r="AB16" s="12"/>
      <c r="AC16" s="12"/>
      <c r="AD16" s="12"/>
      <c r="AE16" s="12"/>
      <c r="AF16" s="12"/>
      <c r="AG16" s="13"/>
    </row>
    <row r="17" spans="3:33" x14ac:dyDescent="0.25">
      <c r="C17" s="2" t="str">
        <f t="array" ref="C17:I17">TEXT({1,2,3,4,5,6,7},"ddd")</f>
        <v>Sun</v>
      </c>
      <c r="D17" s="3" t="str">
        <v>Mon</v>
      </c>
      <c r="E17" s="3" t="str">
        <v>Tue</v>
      </c>
      <c r="F17" s="3" t="str">
        <v>Wed</v>
      </c>
      <c r="G17" s="3" t="str">
        <v>Thu</v>
      </c>
      <c r="H17" s="3" t="str">
        <v>Fri</v>
      </c>
      <c r="I17" s="4" t="str">
        <v>Sat</v>
      </c>
      <c r="K17" s="2" t="str">
        <f t="array" ref="K17:Q17">TEXT({1,2,3,4,5,6,7},"ddd")</f>
        <v>Sun</v>
      </c>
      <c r="L17" s="3" t="str">
        <v>Mon</v>
      </c>
      <c r="M17" s="3" t="str">
        <v>Tue</v>
      </c>
      <c r="N17" s="3" t="str">
        <v>Wed</v>
      </c>
      <c r="O17" s="3" t="str">
        <v>Thu</v>
      </c>
      <c r="P17" s="3" t="str">
        <v>Fri</v>
      </c>
      <c r="Q17" s="4" t="str">
        <v>Sat</v>
      </c>
      <c r="S17" s="2" t="str">
        <f t="array" ref="S17:Y17">TEXT({1,2,3,4,5,6,7},"ddd")</f>
        <v>Sun</v>
      </c>
      <c r="T17" s="3" t="str">
        <v>Mon</v>
      </c>
      <c r="U17" s="3" t="str">
        <v>Tue</v>
      </c>
      <c r="V17" s="3" t="str">
        <v>Wed</v>
      </c>
      <c r="W17" s="3" t="str">
        <v>Thu</v>
      </c>
      <c r="X17" s="3" t="str">
        <v>Fri</v>
      </c>
      <c r="Y17" s="4" t="str">
        <v>Sat</v>
      </c>
      <c r="AA17" s="2" t="str">
        <f t="array" ref="AA17:AG17">TEXT({1,2,3,4,5,6,7},"ddd")</f>
        <v>Sun</v>
      </c>
      <c r="AB17" s="3" t="str">
        <v>Mon</v>
      </c>
      <c r="AC17" s="3" t="str">
        <v>Tue</v>
      </c>
      <c r="AD17" s="3" t="str">
        <v>Wed</v>
      </c>
      <c r="AE17" s="3" t="str">
        <v>Thu</v>
      </c>
      <c r="AF17" s="3" t="str">
        <v>Fri</v>
      </c>
      <c r="AG17" s="4" t="str">
        <v>Sat</v>
      </c>
    </row>
    <row r="18" spans="3:33" x14ac:dyDescent="0.25">
      <c r="C18" s="5" t="str">
        <f>IF(WEEKDAY(C16)=1,C16,"")</f>
        <v/>
      </c>
      <c r="D18" s="6" t="str">
        <f>IF(C18&lt;&gt;"",C18+1,IF(WEEKDAY(C16)=2,C16,""))</f>
        <v/>
      </c>
      <c r="E18" s="6" t="str">
        <f>IF(D18&lt;&gt;"",D18+1,IF(WEEKDAY(C16)=3,C16,""))</f>
        <v/>
      </c>
      <c r="F18" s="6" t="str">
        <f>IF(E18&lt;&gt;"",E18+1,IF(WEEKDAY(C16)=4,C16,""))</f>
        <v/>
      </c>
      <c r="G18" s="6" t="str">
        <f>IF(F18&lt;&gt;"",F18+1,IF(WEEKDAY(C16)=5,C16,""))</f>
        <v/>
      </c>
      <c r="H18" s="6" t="str">
        <f>IF(G18&lt;&gt;"",G18+1,IF(WEEKDAY(C16)=6,C16,""))</f>
        <v/>
      </c>
      <c r="I18" s="7">
        <f>IF(H18&lt;&gt;"",H18+1,IF(WEEKDAY(C16)=7,C16,""))</f>
        <v>44317</v>
      </c>
      <c r="K18" s="5" t="str">
        <f>IF(WEEKDAY(K16)=1,K16,"")</f>
        <v/>
      </c>
      <c r="L18" s="6" t="str">
        <f>IF(K18&lt;&gt;"",K18+1,IF(WEEKDAY(K16)=2,K16,""))</f>
        <v/>
      </c>
      <c r="M18" s="6">
        <f>IF(L18&lt;&gt;"",L18+1,IF(WEEKDAY(K16)=3,K16,""))</f>
        <v>44348</v>
      </c>
      <c r="N18" s="6">
        <f>IF(M18&lt;&gt;"",M18+1,IF(WEEKDAY(K16)=4,K16,""))</f>
        <v>44349</v>
      </c>
      <c r="O18" s="6">
        <f>IF(N18&lt;&gt;"",N18+1,IF(WEEKDAY(K16)=5,K16,""))</f>
        <v>44350</v>
      </c>
      <c r="P18" s="6">
        <f>IF(O18&lt;&gt;"",O18+1,IF(WEEKDAY(K16)=6,K16,""))</f>
        <v>44351</v>
      </c>
      <c r="Q18" s="7">
        <f>IF(P18&lt;&gt;"",P18+1,IF(WEEKDAY(K16)=7,K16,""))</f>
        <v>44352</v>
      </c>
      <c r="S18" s="5" t="str">
        <f>IF(WEEKDAY(S16)=1,S16,"")</f>
        <v/>
      </c>
      <c r="T18" s="6" t="str">
        <f>IF(S18&lt;&gt;"",S18+1,IF(WEEKDAY(S16)=2,S16,""))</f>
        <v/>
      </c>
      <c r="U18" s="6" t="str">
        <f>IF(T18&lt;&gt;"",T18+1,IF(WEEKDAY(S16)=3,S16,""))</f>
        <v/>
      </c>
      <c r="V18" s="6" t="str">
        <f>IF(U18&lt;&gt;"",U18+1,IF(WEEKDAY(S16)=4,S16,""))</f>
        <v/>
      </c>
      <c r="W18" s="6">
        <f>IF(V18&lt;&gt;"",V18+1,IF(WEEKDAY(S16)=5,S16,""))</f>
        <v>44378</v>
      </c>
      <c r="X18" s="6">
        <f>IF(W18&lt;&gt;"",W18+1,IF(WEEKDAY(S16)=6,S16,""))</f>
        <v>44379</v>
      </c>
      <c r="Y18" s="7">
        <f>IF(X18&lt;&gt;"",X18+1,IF(WEEKDAY(S16)=7,S16,""))</f>
        <v>44380</v>
      </c>
      <c r="AA18" s="5">
        <f>IF(WEEKDAY(AA16)=1,AA16,"")</f>
        <v>44409</v>
      </c>
      <c r="AB18" s="6">
        <f>IF(AA18&lt;&gt;"",AA18+1,IF(WEEKDAY(AA16)=2,AA16,""))</f>
        <v>44410</v>
      </c>
      <c r="AC18" s="6">
        <f>IF(AB18&lt;&gt;"",AB18+1,IF(WEEKDAY(AA16)=3,AA16,""))</f>
        <v>44411</v>
      </c>
      <c r="AD18" s="6">
        <f>IF(AC18&lt;&gt;"",AC18+1,IF(WEEKDAY(AA16)=4,AA16,""))</f>
        <v>44412</v>
      </c>
      <c r="AE18" s="6">
        <f>IF(AD18&lt;&gt;"",AD18+1,IF(WEEKDAY(AA16)=5,AA16,""))</f>
        <v>44413</v>
      </c>
      <c r="AF18" s="6">
        <f>IF(AE18&lt;&gt;"",AE18+1,IF(WEEKDAY(AA16)=6,AA16,""))</f>
        <v>44414</v>
      </c>
      <c r="AG18" s="7">
        <f>IF(AF18&lt;&gt;"",AF18+1,IF(WEEKDAY(AA16)=7,AA16,""))</f>
        <v>44415</v>
      </c>
    </row>
    <row r="19" spans="3:33" x14ac:dyDescent="0.25">
      <c r="C19" s="5">
        <f>I18+1</f>
        <v>44318</v>
      </c>
      <c r="D19" s="6">
        <f>C19+1</f>
        <v>44319</v>
      </c>
      <c r="E19" s="6">
        <f t="shared" ref="E19:I19" si="12">D19+1</f>
        <v>44320</v>
      </c>
      <c r="F19" s="6">
        <f t="shared" si="12"/>
        <v>44321</v>
      </c>
      <c r="G19" s="6">
        <f t="shared" si="12"/>
        <v>44322</v>
      </c>
      <c r="H19" s="6">
        <f t="shared" si="12"/>
        <v>44323</v>
      </c>
      <c r="I19" s="7">
        <f t="shared" si="12"/>
        <v>44324</v>
      </c>
      <c r="K19" s="5">
        <f>Q18+1</f>
        <v>44353</v>
      </c>
      <c r="L19" s="6">
        <f>K19+1</f>
        <v>44354</v>
      </c>
      <c r="M19" s="6">
        <f t="shared" ref="M19:Q19" si="13">L19+1</f>
        <v>44355</v>
      </c>
      <c r="N19" s="6">
        <f t="shared" si="13"/>
        <v>44356</v>
      </c>
      <c r="O19" s="6">
        <f t="shared" si="13"/>
        <v>44357</v>
      </c>
      <c r="P19" s="6">
        <f t="shared" si="13"/>
        <v>44358</v>
      </c>
      <c r="Q19" s="7">
        <f t="shared" si="13"/>
        <v>44359</v>
      </c>
      <c r="S19" s="5">
        <f>Y18+1</f>
        <v>44381</v>
      </c>
      <c r="T19" s="6">
        <f>S19+1</f>
        <v>44382</v>
      </c>
      <c r="U19" s="6">
        <f t="shared" ref="U19:Y19" si="14">T19+1</f>
        <v>44383</v>
      </c>
      <c r="V19" s="6">
        <f t="shared" si="14"/>
        <v>44384</v>
      </c>
      <c r="W19" s="6">
        <f t="shared" si="14"/>
        <v>44385</v>
      </c>
      <c r="X19" s="6">
        <f t="shared" si="14"/>
        <v>44386</v>
      </c>
      <c r="Y19" s="7">
        <f t="shared" si="14"/>
        <v>44387</v>
      </c>
      <c r="AA19" s="5">
        <f>AG18+1</f>
        <v>44416</v>
      </c>
      <c r="AB19" s="6">
        <f>AA19+1</f>
        <v>44417</v>
      </c>
      <c r="AC19" s="6">
        <f t="shared" ref="AC19:AG19" si="15">AB19+1</f>
        <v>44418</v>
      </c>
      <c r="AD19" s="6">
        <f t="shared" si="15"/>
        <v>44419</v>
      </c>
      <c r="AE19" s="6">
        <f t="shared" si="15"/>
        <v>44420</v>
      </c>
      <c r="AF19" s="6">
        <f t="shared" si="15"/>
        <v>44421</v>
      </c>
      <c r="AG19" s="7">
        <f t="shared" si="15"/>
        <v>44422</v>
      </c>
    </row>
    <row r="20" spans="3:33" x14ac:dyDescent="0.25">
      <c r="C20" s="5">
        <f t="shared" ref="C20:C21" si="16">I19+1</f>
        <v>44325</v>
      </c>
      <c r="D20" s="6">
        <f t="shared" ref="D20:I21" si="17">C20+1</f>
        <v>44326</v>
      </c>
      <c r="E20" s="6">
        <f t="shared" si="17"/>
        <v>44327</v>
      </c>
      <c r="F20" s="6">
        <f t="shared" si="17"/>
        <v>44328</v>
      </c>
      <c r="G20" s="6">
        <f t="shared" si="17"/>
        <v>44329</v>
      </c>
      <c r="H20" s="6">
        <f t="shared" si="17"/>
        <v>44330</v>
      </c>
      <c r="I20" s="7">
        <f t="shared" si="17"/>
        <v>44331</v>
      </c>
      <c r="K20" s="5">
        <f t="shared" ref="K20:K21" si="18">Q19+1</f>
        <v>44360</v>
      </c>
      <c r="L20" s="6">
        <f t="shared" ref="L20:Q21" si="19">K20+1</f>
        <v>44361</v>
      </c>
      <c r="M20" s="6">
        <f t="shared" si="19"/>
        <v>44362</v>
      </c>
      <c r="N20" s="6">
        <f t="shared" si="19"/>
        <v>44363</v>
      </c>
      <c r="O20" s="6">
        <f t="shared" si="19"/>
        <v>44364</v>
      </c>
      <c r="P20" s="6">
        <f t="shared" si="19"/>
        <v>44365</v>
      </c>
      <c r="Q20" s="7">
        <f t="shared" si="19"/>
        <v>44366</v>
      </c>
      <c r="S20" s="5">
        <f t="shared" ref="S20:S21" si="20">Y19+1</f>
        <v>44388</v>
      </c>
      <c r="T20" s="6">
        <f t="shared" ref="T20:Y21" si="21">S20+1</f>
        <v>44389</v>
      </c>
      <c r="U20" s="6">
        <f t="shared" si="21"/>
        <v>44390</v>
      </c>
      <c r="V20" s="6">
        <f t="shared" si="21"/>
        <v>44391</v>
      </c>
      <c r="W20" s="6">
        <f t="shared" si="21"/>
        <v>44392</v>
      </c>
      <c r="X20" s="6">
        <f t="shared" si="21"/>
        <v>44393</v>
      </c>
      <c r="Y20" s="7">
        <f t="shared" si="21"/>
        <v>44394</v>
      </c>
      <c r="AA20" s="5">
        <f t="shared" ref="AA20:AA21" si="22">AG19+1</f>
        <v>44423</v>
      </c>
      <c r="AB20" s="6">
        <f t="shared" ref="AB20:AG21" si="23">AA20+1</f>
        <v>44424</v>
      </c>
      <c r="AC20" s="6">
        <f t="shared" si="23"/>
        <v>44425</v>
      </c>
      <c r="AD20" s="6">
        <f t="shared" si="23"/>
        <v>44426</v>
      </c>
      <c r="AE20" s="6">
        <f t="shared" si="23"/>
        <v>44427</v>
      </c>
      <c r="AF20" s="6">
        <f t="shared" si="23"/>
        <v>44428</v>
      </c>
      <c r="AG20" s="7">
        <f t="shared" si="23"/>
        <v>44429</v>
      </c>
    </row>
    <row r="21" spans="3:33" x14ac:dyDescent="0.25">
      <c r="C21" s="5">
        <f t="shared" si="16"/>
        <v>44332</v>
      </c>
      <c r="D21" s="6">
        <f t="shared" si="17"/>
        <v>44333</v>
      </c>
      <c r="E21" s="6">
        <f t="shared" si="17"/>
        <v>44334</v>
      </c>
      <c r="F21" s="6">
        <f t="shared" si="17"/>
        <v>44335</v>
      </c>
      <c r="G21" s="6">
        <f t="shared" si="17"/>
        <v>44336</v>
      </c>
      <c r="H21" s="6">
        <f t="shared" si="17"/>
        <v>44337</v>
      </c>
      <c r="I21" s="7">
        <f t="shared" si="17"/>
        <v>44338</v>
      </c>
      <c r="K21" s="5">
        <f t="shared" si="18"/>
        <v>44367</v>
      </c>
      <c r="L21" s="6">
        <f t="shared" si="19"/>
        <v>44368</v>
      </c>
      <c r="M21" s="6">
        <f t="shared" si="19"/>
        <v>44369</v>
      </c>
      <c r="N21" s="6">
        <f t="shared" si="19"/>
        <v>44370</v>
      </c>
      <c r="O21" s="6">
        <f t="shared" si="19"/>
        <v>44371</v>
      </c>
      <c r="P21" s="6">
        <f t="shared" si="19"/>
        <v>44372</v>
      </c>
      <c r="Q21" s="7">
        <f t="shared" si="19"/>
        <v>44373</v>
      </c>
      <c r="S21" s="5">
        <f t="shared" si="20"/>
        <v>44395</v>
      </c>
      <c r="T21" s="6">
        <f t="shared" si="21"/>
        <v>44396</v>
      </c>
      <c r="U21" s="6">
        <f t="shared" si="21"/>
        <v>44397</v>
      </c>
      <c r="V21" s="6">
        <f t="shared" si="21"/>
        <v>44398</v>
      </c>
      <c r="W21" s="6">
        <f t="shared" si="21"/>
        <v>44399</v>
      </c>
      <c r="X21" s="6">
        <f t="shared" si="21"/>
        <v>44400</v>
      </c>
      <c r="Y21" s="7">
        <f t="shared" si="21"/>
        <v>44401</v>
      </c>
      <c r="AA21" s="5">
        <f t="shared" si="22"/>
        <v>44430</v>
      </c>
      <c r="AB21" s="6">
        <f t="shared" si="23"/>
        <v>44431</v>
      </c>
      <c r="AC21" s="6">
        <f t="shared" si="23"/>
        <v>44432</v>
      </c>
      <c r="AD21" s="6">
        <f t="shared" si="23"/>
        <v>44433</v>
      </c>
      <c r="AE21" s="6">
        <f t="shared" si="23"/>
        <v>44434</v>
      </c>
      <c r="AF21" s="6">
        <f t="shared" si="23"/>
        <v>44435</v>
      </c>
      <c r="AG21" s="7">
        <f t="shared" si="23"/>
        <v>44436</v>
      </c>
    </row>
    <row r="22" spans="3:33" x14ac:dyDescent="0.25">
      <c r="C22" s="5">
        <f>IF(I21&lt;EOMONTH(C16,0),I21+1,"")</f>
        <v>44339</v>
      </c>
      <c r="D22" s="6">
        <f>IF(C22&lt;EOMONTH(C16,0),C22+1,"")</f>
        <v>44340</v>
      </c>
      <c r="E22" s="6">
        <f>IF(D22&lt;EOMONTH(C16,0),D22+1,"")</f>
        <v>44341</v>
      </c>
      <c r="F22" s="6">
        <f>IF(E22&lt;EOMONTH(C16,0),E22+1,"")</f>
        <v>44342</v>
      </c>
      <c r="G22" s="6">
        <f>IF(F22&lt;EOMONTH(C16,0),F22+1,"")</f>
        <v>44343</v>
      </c>
      <c r="H22" s="6">
        <f>IF(G22&lt;EOMONTH(C16,0),G22+1,"")</f>
        <v>44344</v>
      </c>
      <c r="I22" s="7">
        <f>IF(H22&lt;EOMONTH(C16,0),H22+1,"")</f>
        <v>44345</v>
      </c>
      <c r="K22" s="5">
        <f>IF(Q21&lt;EOMONTH(K16,0),Q21+1,"")</f>
        <v>44374</v>
      </c>
      <c r="L22" s="6">
        <f>IF(K22&lt;EOMONTH(K16,0),K22+1,"")</f>
        <v>44375</v>
      </c>
      <c r="M22" s="6">
        <f>IF(L22&lt;EOMONTH(K16,0),L22+1,"")</f>
        <v>44376</v>
      </c>
      <c r="N22" s="6">
        <f>IF(M22&lt;EOMONTH(K16,0),M22+1,"")</f>
        <v>44377</v>
      </c>
      <c r="O22" s="6" t="str">
        <f>IF(N22&lt;EOMONTH(K16,0),N22+1,"")</f>
        <v/>
      </c>
      <c r="P22" s="6" t="str">
        <f>IF(O22&lt;EOMONTH(K16,0),O22+1,"")</f>
        <v/>
      </c>
      <c r="Q22" s="7" t="str">
        <f>IF(P22&lt;EOMONTH(K16,0),P22+1,"")</f>
        <v/>
      </c>
      <c r="S22" s="5">
        <f>IF(Y21&lt;EOMONTH(S16,0),Y21+1,"")</f>
        <v>44402</v>
      </c>
      <c r="T22" s="6">
        <f>IF(S22&lt;EOMONTH(S16,0),S22+1,"")</f>
        <v>44403</v>
      </c>
      <c r="U22" s="6">
        <f>IF(T22&lt;EOMONTH(S16,0),T22+1,"")</f>
        <v>44404</v>
      </c>
      <c r="V22" s="6">
        <f>IF(U22&lt;EOMONTH(S16,0),U22+1,"")</f>
        <v>44405</v>
      </c>
      <c r="W22" s="6">
        <f>IF(V22&lt;EOMONTH(S16,0),V22+1,"")</f>
        <v>44406</v>
      </c>
      <c r="X22" s="6">
        <f>IF(W22&lt;EOMONTH(S16,0),W22+1,"")</f>
        <v>44407</v>
      </c>
      <c r="Y22" s="7">
        <f>IF(X22&lt;EOMONTH(S16,0),X22+1,"")</f>
        <v>44408</v>
      </c>
      <c r="AA22" s="5">
        <f>IF(AG21&lt;EOMONTH(AA16,0),AG21+1,"")</f>
        <v>44437</v>
      </c>
      <c r="AB22" s="6">
        <f>IF(AA22&lt;EOMONTH(AA16,0),AA22+1,"")</f>
        <v>44438</v>
      </c>
      <c r="AC22" s="6">
        <f>IF(AB22&lt;EOMONTH(AA16,0),AB22+1,"")</f>
        <v>44439</v>
      </c>
      <c r="AD22" s="6" t="str">
        <f>IF(AC22&lt;EOMONTH(AA16,0),AC22+1,"")</f>
        <v/>
      </c>
      <c r="AE22" s="6" t="str">
        <f>IF(AD22&lt;EOMONTH(AA16,0),AD22+1,"")</f>
        <v/>
      </c>
      <c r="AF22" s="6" t="str">
        <f>IF(AE22&lt;EOMONTH(AA16,0),AE22+1,"")</f>
        <v/>
      </c>
      <c r="AG22" s="7" t="str">
        <f>IF(AF22&lt;EOMONTH(AA16,0),AF22+1,"")</f>
        <v/>
      </c>
    </row>
    <row r="23" spans="3:33" ht="15.75" thickBot="1" x14ac:dyDescent="0.3">
      <c r="C23" s="8">
        <f>IF(I22&lt;EOMONTH(C16,0),I22+1,"")</f>
        <v>44346</v>
      </c>
      <c r="D23" s="9">
        <f>IF(C23&lt;EOMONTH(C16,0),C23+1,"")</f>
        <v>44347</v>
      </c>
      <c r="E23" s="9"/>
      <c r="F23" s="9"/>
      <c r="G23" s="9"/>
      <c r="H23" s="9"/>
      <c r="I23" s="10"/>
      <c r="K23" s="8" t="str">
        <f>IF(Q22&lt;EOMONTH(K16,0),Q22+1,"")</f>
        <v/>
      </c>
      <c r="L23" s="9" t="str">
        <f>IF(K23&lt;EOMONTH(K16,0),K23+1,"")</f>
        <v/>
      </c>
      <c r="M23" s="9"/>
      <c r="N23" s="9"/>
      <c r="O23" s="9"/>
      <c r="P23" s="9"/>
      <c r="Q23" s="10"/>
      <c r="S23" s="8" t="str">
        <f>IF(Y22&lt;EOMONTH(S16,0),Y22+1,"")</f>
        <v/>
      </c>
      <c r="T23" s="9" t="str">
        <f>IF(S23&lt;EOMONTH(S16,0),S23+1,"")</f>
        <v/>
      </c>
      <c r="U23" s="9"/>
      <c r="V23" s="9"/>
      <c r="W23" s="9"/>
      <c r="X23" s="9"/>
      <c r="Y23" s="10"/>
      <c r="AA23" s="8" t="str">
        <f>IF(AG22&lt;EOMONTH(AA16,0),AG22+1,"")</f>
        <v/>
      </c>
      <c r="AB23" s="9" t="str">
        <f>IF(AA23&lt;EOMONTH(AA16,0),AA23+1,"")</f>
        <v/>
      </c>
      <c r="AC23" s="9"/>
      <c r="AD23" s="9"/>
      <c r="AE23" s="9"/>
      <c r="AF23" s="9"/>
      <c r="AG23" s="10"/>
    </row>
    <row r="24" spans="3:33" ht="15.75" thickBot="1" x14ac:dyDescent="0.3"/>
    <row r="25" spans="3:33" ht="15.75" thickBot="1" x14ac:dyDescent="0.3">
      <c r="C25" s="11">
        <f>EDATE($B$3,8)</f>
        <v>44440</v>
      </c>
      <c r="D25" s="12"/>
      <c r="E25" s="12"/>
      <c r="F25" s="12"/>
      <c r="G25" s="12"/>
      <c r="H25" s="12"/>
      <c r="I25" s="13"/>
      <c r="K25" s="11">
        <f>EDATE($B$3,9)</f>
        <v>44470</v>
      </c>
      <c r="L25" s="12"/>
      <c r="M25" s="12"/>
      <c r="N25" s="12"/>
      <c r="O25" s="12"/>
      <c r="P25" s="12"/>
      <c r="Q25" s="13"/>
      <c r="S25" s="11">
        <f>EDATE($B$3,10)</f>
        <v>44501</v>
      </c>
      <c r="T25" s="12"/>
      <c r="U25" s="12"/>
      <c r="V25" s="12"/>
      <c r="W25" s="12"/>
      <c r="X25" s="12"/>
      <c r="Y25" s="13"/>
      <c r="AA25" s="11">
        <f>EDATE($B$3,11)</f>
        <v>44531</v>
      </c>
      <c r="AB25" s="12"/>
      <c r="AC25" s="12"/>
      <c r="AD25" s="12"/>
      <c r="AE25" s="12"/>
      <c r="AF25" s="12"/>
      <c r="AG25" s="13"/>
    </row>
    <row r="26" spans="3:33" x14ac:dyDescent="0.25">
      <c r="C26" s="2" t="str">
        <f t="array" ref="C26:I26">TEXT({1,2,3,4,5,6,7},"ddd")</f>
        <v>Sun</v>
      </c>
      <c r="D26" s="3" t="str">
        <v>Mon</v>
      </c>
      <c r="E26" s="3" t="str">
        <v>Tue</v>
      </c>
      <c r="F26" s="3" t="str">
        <v>Wed</v>
      </c>
      <c r="G26" s="3" t="str">
        <v>Thu</v>
      </c>
      <c r="H26" s="3" t="str">
        <v>Fri</v>
      </c>
      <c r="I26" s="4" t="str">
        <v>Sat</v>
      </c>
      <c r="K26" s="2" t="str">
        <f t="array" ref="K26:Q26">TEXT({1,2,3,4,5,6,7},"ddd")</f>
        <v>Sun</v>
      </c>
      <c r="L26" s="3" t="str">
        <v>Mon</v>
      </c>
      <c r="M26" s="3" t="str">
        <v>Tue</v>
      </c>
      <c r="N26" s="3" t="str">
        <v>Wed</v>
      </c>
      <c r="O26" s="3" t="str">
        <v>Thu</v>
      </c>
      <c r="P26" s="3" t="str">
        <v>Fri</v>
      </c>
      <c r="Q26" s="4" t="str">
        <v>Sat</v>
      </c>
      <c r="S26" s="2" t="str">
        <f t="array" ref="S26:Y26">TEXT({1,2,3,4,5,6,7},"ddd")</f>
        <v>Sun</v>
      </c>
      <c r="T26" s="3" t="str">
        <v>Mon</v>
      </c>
      <c r="U26" s="3" t="str">
        <v>Tue</v>
      </c>
      <c r="V26" s="3" t="str">
        <v>Wed</v>
      </c>
      <c r="W26" s="3" t="str">
        <v>Thu</v>
      </c>
      <c r="X26" s="3" t="str">
        <v>Fri</v>
      </c>
      <c r="Y26" s="4" t="str">
        <v>Sat</v>
      </c>
      <c r="AA26" s="2" t="str">
        <f t="array" ref="AA26:AG26">TEXT({1,2,3,4,5,6,7},"ddd")</f>
        <v>Sun</v>
      </c>
      <c r="AB26" s="3" t="str">
        <v>Mon</v>
      </c>
      <c r="AC26" s="3" t="str">
        <v>Tue</v>
      </c>
      <c r="AD26" s="3" t="str">
        <v>Wed</v>
      </c>
      <c r="AE26" s="3" t="str">
        <v>Thu</v>
      </c>
      <c r="AF26" s="3" t="str">
        <v>Fri</v>
      </c>
      <c r="AG26" s="4" t="str">
        <v>Sat</v>
      </c>
    </row>
    <row r="27" spans="3:33" x14ac:dyDescent="0.25">
      <c r="C27" s="5" t="str">
        <f>IF(WEEKDAY(C25)=1,C25,"")</f>
        <v/>
      </c>
      <c r="D27" s="6" t="str">
        <f>IF(C27&lt;&gt;"",C27+1,IF(WEEKDAY(C25)=2,C25,""))</f>
        <v/>
      </c>
      <c r="E27" s="6" t="str">
        <f>IF(D27&lt;&gt;"",D27+1,IF(WEEKDAY(C25)=3,C25,""))</f>
        <v/>
      </c>
      <c r="F27" s="6">
        <f>IF(E27&lt;&gt;"",E27+1,IF(WEEKDAY(C25)=4,C25,""))</f>
        <v>44440</v>
      </c>
      <c r="G27" s="6">
        <f>IF(F27&lt;&gt;"",F27+1,IF(WEEKDAY(C25)=5,C25,""))</f>
        <v>44441</v>
      </c>
      <c r="H27" s="6">
        <f>IF(G27&lt;&gt;"",G27+1,IF(WEEKDAY(C25)=6,C25,""))</f>
        <v>44442</v>
      </c>
      <c r="I27" s="7">
        <f>IF(H27&lt;&gt;"",H27+1,IF(WEEKDAY(C25)=7,C25,""))</f>
        <v>44443</v>
      </c>
      <c r="K27" s="5" t="str">
        <f>IF(WEEKDAY(K25)=1,K25,"")</f>
        <v/>
      </c>
      <c r="L27" s="6" t="str">
        <f>IF(K27&lt;&gt;"",K27+1,IF(WEEKDAY(K25)=2,K25,""))</f>
        <v/>
      </c>
      <c r="M27" s="6" t="str">
        <f>IF(L27&lt;&gt;"",L27+1,IF(WEEKDAY(K25)=3,K25,""))</f>
        <v/>
      </c>
      <c r="N27" s="6" t="str">
        <f>IF(M27&lt;&gt;"",M27+1,IF(WEEKDAY(K25)=4,K25,""))</f>
        <v/>
      </c>
      <c r="O27" s="6" t="str">
        <f>IF(N27&lt;&gt;"",N27+1,IF(WEEKDAY(K25)=5,K25,""))</f>
        <v/>
      </c>
      <c r="P27" s="6">
        <f>IF(O27&lt;&gt;"",O27+1,IF(WEEKDAY(K25)=6,K25,""))</f>
        <v>44470</v>
      </c>
      <c r="Q27" s="7">
        <f>IF(P27&lt;&gt;"",P27+1,IF(WEEKDAY(K25)=7,K25,""))</f>
        <v>44471</v>
      </c>
      <c r="S27" s="5" t="str">
        <f>IF(WEEKDAY(S25)=1,S25,"")</f>
        <v/>
      </c>
      <c r="T27" s="6">
        <f>IF(S27&lt;&gt;"",S27+1,IF(WEEKDAY(S25)=2,S25,""))</f>
        <v>44501</v>
      </c>
      <c r="U27" s="6">
        <f>IF(T27&lt;&gt;"",T27+1,IF(WEEKDAY(S25)=3,S25,""))</f>
        <v>44502</v>
      </c>
      <c r="V27" s="6">
        <f>IF(U27&lt;&gt;"",U27+1,IF(WEEKDAY(S25)=4,S25,""))</f>
        <v>44503</v>
      </c>
      <c r="W27" s="6">
        <f>IF(V27&lt;&gt;"",V27+1,IF(WEEKDAY(S25)=5,S25,""))</f>
        <v>44504</v>
      </c>
      <c r="X27" s="6">
        <f>IF(W27&lt;&gt;"",W27+1,IF(WEEKDAY(S25)=6,S25,""))</f>
        <v>44505</v>
      </c>
      <c r="Y27" s="7">
        <f>IF(X27&lt;&gt;"",X27+1,IF(WEEKDAY(S25)=7,S25,""))</f>
        <v>44506</v>
      </c>
      <c r="AA27" s="5" t="str">
        <f>IF(WEEKDAY(AA25)=1,AA25,"")</f>
        <v/>
      </c>
      <c r="AB27" s="6" t="str">
        <f>IF(AA27&lt;&gt;"",AA27+1,IF(WEEKDAY(AA25)=2,AA25,""))</f>
        <v/>
      </c>
      <c r="AC27" s="6" t="str">
        <f>IF(AB27&lt;&gt;"",AB27+1,IF(WEEKDAY(AA25)=3,AA25,""))</f>
        <v/>
      </c>
      <c r="AD27" s="6">
        <f>IF(AC27&lt;&gt;"",AC27+1,IF(WEEKDAY(AA25)=4,AA25,""))</f>
        <v>44531</v>
      </c>
      <c r="AE27" s="6">
        <f>IF(AD27&lt;&gt;"",AD27+1,IF(WEEKDAY(AA25)=5,AA25,""))</f>
        <v>44532</v>
      </c>
      <c r="AF27" s="6">
        <f>IF(AE27&lt;&gt;"",AE27+1,IF(WEEKDAY(AA25)=6,AA25,""))</f>
        <v>44533</v>
      </c>
      <c r="AG27" s="7">
        <f>IF(AF27&lt;&gt;"",AF27+1,IF(WEEKDAY(AA25)=7,AA25,""))</f>
        <v>44534</v>
      </c>
    </row>
    <row r="28" spans="3:33" x14ac:dyDescent="0.25">
      <c r="C28" s="5">
        <f>I27+1</f>
        <v>44444</v>
      </c>
      <c r="D28" s="6">
        <f>C28+1</f>
        <v>44445</v>
      </c>
      <c r="E28" s="6">
        <f t="shared" ref="E28:I28" si="24">D28+1</f>
        <v>44446</v>
      </c>
      <c r="F28" s="6">
        <f t="shared" si="24"/>
        <v>44447</v>
      </c>
      <c r="G28" s="6">
        <f t="shared" si="24"/>
        <v>44448</v>
      </c>
      <c r="H28" s="6">
        <f t="shared" si="24"/>
        <v>44449</v>
      </c>
      <c r="I28" s="7">
        <f t="shared" si="24"/>
        <v>44450</v>
      </c>
      <c r="K28" s="5">
        <f>Q27+1</f>
        <v>44472</v>
      </c>
      <c r="L28" s="6">
        <f>K28+1</f>
        <v>44473</v>
      </c>
      <c r="M28" s="6">
        <f t="shared" ref="M28:Q28" si="25">L28+1</f>
        <v>44474</v>
      </c>
      <c r="N28" s="6">
        <f t="shared" si="25"/>
        <v>44475</v>
      </c>
      <c r="O28" s="6">
        <f t="shared" si="25"/>
        <v>44476</v>
      </c>
      <c r="P28" s="6">
        <f t="shared" si="25"/>
        <v>44477</v>
      </c>
      <c r="Q28" s="7">
        <f t="shared" si="25"/>
        <v>44478</v>
      </c>
      <c r="S28" s="5">
        <f>Y27+1</f>
        <v>44507</v>
      </c>
      <c r="T28" s="6">
        <f>S28+1</f>
        <v>44508</v>
      </c>
      <c r="U28" s="6">
        <f t="shared" ref="U28:Y28" si="26">T28+1</f>
        <v>44509</v>
      </c>
      <c r="V28" s="6">
        <f t="shared" si="26"/>
        <v>44510</v>
      </c>
      <c r="W28" s="6">
        <f t="shared" si="26"/>
        <v>44511</v>
      </c>
      <c r="X28" s="6">
        <f t="shared" si="26"/>
        <v>44512</v>
      </c>
      <c r="Y28" s="7">
        <f t="shared" si="26"/>
        <v>44513</v>
      </c>
      <c r="AA28" s="5">
        <f>AG27+1</f>
        <v>44535</v>
      </c>
      <c r="AB28" s="6">
        <f>AA28+1</f>
        <v>44536</v>
      </c>
      <c r="AC28" s="6">
        <f t="shared" ref="AC28:AG28" si="27">AB28+1</f>
        <v>44537</v>
      </c>
      <c r="AD28" s="6">
        <f t="shared" si="27"/>
        <v>44538</v>
      </c>
      <c r="AE28" s="6">
        <f t="shared" si="27"/>
        <v>44539</v>
      </c>
      <c r="AF28" s="6">
        <f t="shared" si="27"/>
        <v>44540</v>
      </c>
      <c r="AG28" s="7">
        <f t="shared" si="27"/>
        <v>44541</v>
      </c>
    </row>
    <row r="29" spans="3:33" x14ac:dyDescent="0.25">
      <c r="C29" s="5">
        <f t="shared" ref="C29:C30" si="28">I28+1</f>
        <v>44451</v>
      </c>
      <c r="D29" s="6">
        <f t="shared" ref="D29:I30" si="29">C29+1</f>
        <v>44452</v>
      </c>
      <c r="E29" s="6">
        <f t="shared" si="29"/>
        <v>44453</v>
      </c>
      <c r="F29" s="6">
        <f t="shared" si="29"/>
        <v>44454</v>
      </c>
      <c r="G29" s="6">
        <f t="shared" si="29"/>
        <v>44455</v>
      </c>
      <c r="H29" s="6">
        <f t="shared" si="29"/>
        <v>44456</v>
      </c>
      <c r="I29" s="7">
        <f t="shared" si="29"/>
        <v>44457</v>
      </c>
      <c r="K29" s="5">
        <f t="shared" ref="K29:K30" si="30">Q28+1</f>
        <v>44479</v>
      </c>
      <c r="L29" s="6">
        <f t="shared" ref="L29:Q30" si="31">K29+1</f>
        <v>44480</v>
      </c>
      <c r="M29" s="6">
        <f t="shared" si="31"/>
        <v>44481</v>
      </c>
      <c r="N29" s="6">
        <f t="shared" si="31"/>
        <v>44482</v>
      </c>
      <c r="O29" s="6">
        <f t="shared" si="31"/>
        <v>44483</v>
      </c>
      <c r="P29" s="6">
        <f t="shared" si="31"/>
        <v>44484</v>
      </c>
      <c r="Q29" s="7">
        <f t="shared" si="31"/>
        <v>44485</v>
      </c>
      <c r="S29" s="5">
        <f t="shared" ref="S29:S30" si="32">Y28+1</f>
        <v>44514</v>
      </c>
      <c r="T29" s="6">
        <f t="shared" ref="T29:Y30" si="33">S29+1</f>
        <v>44515</v>
      </c>
      <c r="U29" s="6">
        <f t="shared" si="33"/>
        <v>44516</v>
      </c>
      <c r="V29" s="6">
        <f t="shared" si="33"/>
        <v>44517</v>
      </c>
      <c r="W29" s="6">
        <f t="shared" si="33"/>
        <v>44518</v>
      </c>
      <c r="X29" s="6">
        <f t="shared" si="33"/>
        <v>44519</v>
      </c>
      <c r="Y29" s="7">
        <f t="shared" si="33"/>
        <v>44520</v>
      </c>
      <c r="AA29" s="5">
        <f t="shared" ref="AA29:AA30" si="34">AG28+1</f>
        <v>44542</v>
      </c>
      <c r="AB29" s="6">
        <f t="shared" ref="AB29:AG30" si="35">AA29+1</f>
        <v>44543</v>
      </c>
      <c r="AC29" s="6">
        <f t="shared" si="35"/>
        <v>44544</v>
      </c>
      <c r="AD29" s="6">
        <f t="shared" si="35"/>
        <v>44545</v>
      </c>
      <c r="AE29" s="6">
        <f t="shared" si="35"/>
        <v>44546</v>
      </c>
      <c r="AF29" s="6">
        <f t="shared" si="35"/>
        <v>44547</v>
      </c>
      <c r="AG29" s="7">
        <f t="shared" si="35"/>
        <v>44548</v>
      </c>
    </row>
    <row r="30" spans="3:33" x14ac:dyDescent="0.25">
      <c r="C30" s="5">
        <f t="shared" si="28"/>
        <v>44458</v>
      </c>
      <c r="D30" s="6">
        <f t="shared" si="29"/>
        <v>44459</v>
      </c>
      <c r="E30" s="6">
        <f t="shared" si="29"/>
        <v>44460</v>
      </c>
      <c r="F30" s="6">
        <f t="shared" si="29"/>
        <v>44461</v>
      </c>
      <c r="G30" s="6">
        <f t="shared" si="29"/>
        <v>44462</v>
      </c>
      <c r="H30" s="6">
        <f t="shared" si="29"/>
        <v>44463</v>
      </c>
      <c r="I30" s="7">
        <f t="shared" si="29"/>
        <v>44464</v>
      </c>
      <c r="K30" s="5">
        <f t="shared" si="30"/>
        <v>44486</v>
      </c>
      <c r="L30" s="6">
        <f t="shared" si="31"/>
        <v>44487</v>
      </c>
      <c r="M30" s="6">
        <f t="shared" si="31"/>
        <v>44488</v>
      </c>
      <c r="N30" s="6">
        <f t="shared" si="31"/>
        <v>44489</v>
      </c>
      <c r="O30" s="6">
        <f t="shared" si="31"/>
        <v>44490</v>
      </c>
      <c r="P30" s="6">
        <f t="shared" si="31"/>
        <v>44491</v>
      </c>
      <c r="Q30" s="7">
        <f t="shared" si="31"/>
        <v>44492</v>
      </c>
      <c r="S30" s="5">
        <f t="shared" si="32"/>
        <v>44521</v>
      </c>
      <c r="T30" s="6">
        <f t="shared" si="33"/>
        <v>44522</v>
      </c>
      <c r="U30" s="6">
        <f t="shared" si="33"/>
        <v>44523</v>
      </c>
      <c r="V30" s="6">
        <f t="shared" si="33"/>
        <v>44524</v>
      </c>
      <c r="W30" s="6">
        <f t="shared" si="33"/>
        <v>44525</v>
      </c>
      <c r="X30" s="6">
        <f t="shared" si="33"/>
        <v>44526</v>
      </c>
      <c r="Y30" s="7">
        <f t="shared" si="33"/>
        <v>44527</v>
      </c>
      <c r="AA30" s="5">
        <f t="shared" si="34"/>
        <v>44549</v>
      </c>
      <c r="AB30" s="6">
        <f t="shared" si="35"/>
        <v>44550</v>
      </c>
      <c r="AC30" s="6">
        <f t="shared" si="35"/>
        <v>44551</v>
      </c>
      <c r="AD30" s="6">
        <f t="shared" si="35"/>
        <v>44552</v>
      </c>
      <c r="AE30" s="6">
        <f t="shared" si="35"/>
        <v>44553</v>
      </c>
      <c r="AF30" s="6">
        <f t="shared" si="35"/>
        <v>44554</v>
      </c>
      <c r="AG30" s="7">
        <f t="shared" si="35"/>
        <v>44555</v>
      </c>
    </row>
    <row r="31" spans="3:33" x14ac:dyDescent="0.25">
      <c r="C31" s="5">
        <f>IF(I30&lt;EOMONTH(C25,0),I30+1,"")</f>
        <v>44465</v>
      </c>
      <c r="D31" s="6">
        <f>IF(C31&lt;EOMONTH(C25,0),C31+1,"")</f>
        <v>44466</v>
      </c>
      <c r="E31" s="6">
        <f>IF(D31&lt;EOMONTH(C25,0),D31+1,"")</f>
        <v>44467</v>
      </c>
      <c r="F31" s="6">
        <f>IF(E31&lt;EOMONTH(C25,0),E31+1,"")</f>
        <v>44468</v>
      </c>
      <c r="G31" s="6">
        <f>IF(F31&lt;EOMONTH(C25,0),F31+1,"")</f>
        <v>44469</v>
      </c>
      <c r="H31" s="6" t="str">
        <f>IF(G31&lt;EOMONTH(C25,0),G31+1,"")</f>
        <v/>
      </c>
      <c r="I31" s="7" t="str">
        <f>IF(H31&lt;EOMONTH(C25,0),H31+1,"")</f>
        <v/>
      </c>
      <c r="K31" s="5">
        <f>IF(Q30&lt;EOMONTH(K25,0),Q30+1,"")</f>
        <v>44493</v>
      </c>
      <c r="L31" s="6">
        <f>IF(K31&lt;EOMONTH(K25,0),K31+1,"")</f>
        <v>44494</v>
      </c>
      <c r="M31" s="6">
        <f>IF(L31&lt;EOMONTH(K25,0),L31+1,"")</f>
        <v>44495</v>
      </c>
      <c r="N31" s="6">
        <f>IF(M31&lt;EOMONTH(K25,0),M31+1,"")</f>
        <v>44496</v>
      </c>
      <c r="O31" s="6">
        <f>IF(N31&lt;EOMONTH(K25,0),N31+1,"")</f>
        <v>44497</v>
      </c>
      <c r="P31" s="6">
        <f>IF(O31&lt;EOMONTH(K25,0),O31+1,"")</f>
        <v>44498</v>
      </c>
      <c r="Q31" s="7">
        <f>IF(P31&lt;EOMONTH(K25,0),P31+1,"")</f>
        <v>44499</v>
      </c>
      <c r="S31" s="5">
        <f>IF(Y30&lt;EOMONTH(S25,0),Y30+1,"")</f>
        <v>44528</v>
      </c>
      <c r="T31" s="6">
        <f>IF(S31&lt;EOMONTH(S25,0),S31+1,"")</f>
        <v>44529</v>
      </c>
      <c r="U31" s="6">
        <f>IF(T31&lt;EOMONTH(S25,0),T31+1,"")</f>
        <v>44530</v>
      </c>
      <c r="V31" s="6" t="str">
        <f>IF(U31&lt;EOMONTH(S25,0),U31+1,"")</f>
        <v/>
      </c>
      <c r="W31" s="6" t="str">
        <f>IF(V31&lt;EOMONTH(S25,0),V31+1,"")</f>
        <v/>
      </c>
      <c r="X31" s="6" t="str">
        <f>IF(W31&lt;EOMONTH(S25,0),W31+1,"")</f>
        <v/>
      </c>
      <c r="Y31" s="7" t="str">
        <f>IF(X31&lt;EOMONTH(S25,0),X31+1,"")</f>
        <v/>
      </c>
      <c r="AA31" s="5">
        <f>IF(AG30&lt;EOMONTH(AA25,0),AG30+1,"")</f>
        <v>44556</v>
      </c>
      <c r="AB31" s="6">
        <f>IF(AA31&lt;EOMONTH(AA25,0),AA31+1,"")</f>
        <v>44557</v>
      </c>
      <c r="AC31" s="6">
        <f>IF(AB31&lt;EOMONTH(AA25,0),AB31+1,"")</f>
        <v>44558</v>
      </c>
      <c r="AD31" s="6">
        <f>IF(AC31&lt;EOMONTH(AA25,0),AC31+1,"")</f>
        <v>44559</v>
      </c>
      <c r="AE31" s="6">
        <f>IF(AD31&lt;EOMONTH(AA25,0),AD31+1,"")</f>
        <v>44560</v>
      </c>
      <c r="AF31" s="6">
        <f>IF(AE31&lt;EOMONTH(AA25,0),AE31+1,"")</f>
        <v>44561</v>
      </c>
      <c r="AG31" s="7" t="str">
        <f>IF(AF31&lt;EOMONTH(AA25,0),AF31+1,"")</f>
        <v/>
      </c>
    </row>
    <row r="32" spans="3:33" ht="15.75" thickBot="1" x14ac:dyDescent="0.3">
      <c r="C32" s="8" t="str">
        <f>IF(I31&lt;EOMONTH(C25,0),I31+1,"")</f>
        <v/>
      </c>
      <c r="D32" s="9" t="str">
        <f>IF(C32&lt;EOMONTH(C25,0),C32+1,"")</f>
        <v/>
      </c>
      <c r="E32" s="9"/>
      <c r="F32" s="9"/>
      <c r="G32" s="9"/>
      <c r="H32" s="9"/>
      <c r="I32" s="10"/>
      <c r="K32" s="8">
        <f>IF(Q31&lt;EOMONTH(K25,0),Q31+1,"")</f>
        <v>44500</v>
      </c>
      <c r="L32" s="9" t="str">
        <f>IF(K32&lt;EOMONTH(K25,0),K32+1,"")</f>
        <v/>
      </c>
      <c r="M32" s="9"/>
      <c r="N32" s="9"/>
      <c r="O32" s="9"/>
      <c r="P32" s="9"/>
      <c r="Q32" s="10"/>
      <c r="S32" s="8" t="str">
        <f>IF(Y31&lt;EOMONTH(S25,0),Y31+1,"")</f>
        <v/>
      </c>
      <c r="T32" s="9" t="str">
        <f>IF(S32&lt;EOMONTH(S25,0),S32+1,"")</f>
        <v/>
      </c>
      <c r="U32" s="9"/>
      <c r="V32" s="9"/>
      <c r="W32" s="9"/>
      <c r="X32" s="9"/>
      <c r="Y32" s="10"/>
      <c r="AA32" s="8" t="str">
        <f>IF(AG31&lt;EOMONTH(AA25,0),AG31+1,"")</f>
        <v/>
      </c>
      <c r="AB32" s="9" t="str">
        <f>IF(AA32&lt;EOMONTH(AA25,0),AA32+1,"")</f>
        <v/>
      </c>
      <c r="AC32" s="9"/>
      <c r="AD32" s="9"/>
      <c r="AE32" s="9"/>
      <c r="AF32" s="9"/>
      <c r="AG32" s="10"/>
    </row>
  </sheetData>
  <mergeCells count="14">
    <mergeCell ref="AA7:AG7"/>
    <mergeCell ref="K4:O5"/>
    <mergeCell ref="S4:U5"/>
    <mergeCell ref="C7:I7"/>
    <mergeCell ref="K7:Q7"/>
    <mergeCell ref="S7:Y7"/>
    <mergeCell ref="C16:I16"/>
    <mergeCell ref="K16:Q16"/>
    <mergeCell ref="S16:Y16"/>
    <mergeCell ref="AA16:AG16"/>
    <mergeCell ref="C25:I25"/>
    <mergeCell ref="K25:Q25"/>
    <mergeCell ref="S25:Y25"/>
    <mergeCell ref="AA25:AG25"/>
  </mergeCells>
  <conditionalFormatting sqref="C8:C14">
    <cfRule type="notContainsBlanks" dxfId="59" priority="60">
      <formula>LEN(TRIM(C8))&gt;0</formula>
    </cfRule>
  </conditionalFormatting>
  <conditionalFormatting sqref="I8:I14">
    <cfRule type="notContainsBlanks" dxfId="58" priority="59">
      <formula>LEN(TRIM(I8))&gt;0</formula>
    </cfRule>
  </conditionalFormatting>
  <conditionalFormatting sqref="D9:H14">
    <cfRule type="notContainsBlanks" dxfId="57" priority="58">
      <formula>LEN(TRIM(D9))&gt;0</formula>
    </cfRule>
  </conditionalFormatting>
  <conditionalFormatting sqref="D8:H8">
    <cfRule type="notContainsBlanks" dxfId="56" priority="57">
      <formula>LEN(TRIM(D8))&gt;0</formula>
    </cfRule>
  </conditionalFormatting>
  <conditionalFormatting sqref="C7:I7">
    <cfRule type="notContainsErrors" dxfId="55" priority="56">
      <formula>NOT(ISERROR(C7))</formula>
    </cfRule>
  </conditionalFormatting>
  <conditionalFormatting sqref="K8:K14">
    <cfRule type="notContainsBlanks" dxfId="54" priority="55">
      <formula>LEN(TRIM(K8))&gt;0</formula>
    </cfRule>
  </conditionalFormatting>
  <conditionalFormatting sqref="Q8:Q14">
    <cfRule type="notContainsBlanks" dxfId="53" priority="54">
      <formula>LEN(TRIM(Q8))&gt;0</formula>
    </cfRule>
  </conditionalFormatting>
  <conditionalFormatting sqref="L9:P14">
    <cfRule type="notContainsBlanks" dxfId="52" priority="53">
      <formula>LEN(TRIM(L9))&gt;0</formula>
    </cfRule>
  </conditionalFormatting>
  <conditionalFormatting sqref="L8:P8">
    <cfRule type="notContainsBlanks" dxfId="51" priority="52">
      <formula>LEN(TRIM(L8))&gt;0</formula>
    </cfRule>
  </conditionalFormatting>
  <conditionalFormatting sqref="K7:Q7">
    <cfRule type="notContainsErrors" dxfId="50" priority="51">
      <formula>NOT(ISERROR(K7))</formula>
    </cfRule>
  </conditionalFormatting>
  <conditionalFormatting sqref="S8:S14">
    <cfRule type="notContainsBlanks" dxfId="49" priority="50">
      <formula>LEN(TRIM(S8))&gt;0</formula>
    </cfRule>
  </conditionalFormatting>
  <conditionalFormatting sqref="Y8:Y14">
    <cfRule type="notContainsBlanks" dxfId="48" priority="49">
      <formula>LEN(TRIM(Y8))&gt;0</formula>
    </cfRule>
  </conditionalFormatting>
  <conditionalFormatting sqref="T9:X14">
    <cfRule type="notContainsBlanks" dxfId="47" priority="48">
      <formula>LEN(TRIM(T9))&gt;0</formula>
    </cfRule>
  </conditionalFormatting>
  <conditionalFormatting sqref="T8:X8">
    <cfRule type="notContainsBlanks" dxfId="46" priority="47">
      <formula>LEN(TRIM(T8))&gt;0</formula>
    </cfRule>
  </conditionalFormatting>
  <conditionalFormatting sqref="S7:Y7">
    <cfRule type="notContainsErrors" dxfId="45" priority="46">
      <formula>NOT(ISERROR(S7))</formula>
    </cfRule>
  </conditionalFormatting>
  <conditionalFormatting sqref="AA8:AA14">
    <cfRule type="notContainsBlanks" dxfId="44" priority="45">
      <formula>LEN(TRIM(AA8))&gt;0</formula>
    </cfRule>
  </conditionalFormatting>
  <conditionalFormatting sqref="AG8:AG14">
    <cfRule type="notContainsBlanks" dxfId="43" priority="44">
      <formula>LEN(TRIM(AG8))&gt;0</formula>
    </cfRule>
  </conditionalFormatting>
  <conditionalFormatting sqref="AB9:AF14">
    <cfRule type="notContainsBlanks" dxfId="42" priority="43">
      <formula>LEN(TRIM(AB9))&gt;0</formula>
    </cfRule>
  </conditionalFormatting>
  <conditionalFormatting sqref="AB8:AF8">
    <cfRule type="notContainsBlanks" dxfId="41" priority="42">
      <formula>LEN(TRIM(AB8))&gt;0</formula>
    </cfRule>
  </conditionalFormatting>
  <conditionalFormatting sqref="AA7:AG7">
    <cfRule type="notContainsErrors" dxfId="40" priority="41">
      <formula>NOT(ISERROR(AA7))</formula>
    </cfRule>
  </conditionalFormatting>
  <conditionalFormatting sqref="C17:C23">
    <cfRule type="notContainsBlanks" dxfId="39" priority="40">
      <formula>LEN(TRIM(C17))&gt;0</formula>
    </cfRule>
  </conditionalFormatting>
  <conditionalFormatting sqref="I17:I23">
    <cfRule type="notContainsBlanks" dxfId="38" priority="39">
      <formula>LEN(TRIM(I17))&gt;0</formula>
    </cfRule>
  </conditionalFormatting>
  <conditionalFormatting sqref="D18:H23">
    <cfRule type="notContainsBlanks" dxfId="37" priority="38">
      <formula>LEN(TRIM(D18))&gt;0</formula>
    </cfRule>
  </conditionalFormatting>
  <conditionalFormatting sqref="D17:H17">
    <cfRule type="notContainsBlanks" dxfId="36" priority="37">
      <formula>LEN(TRIM(D17))&gt;0</formula>
    </cfRule>
  </conditionalFormatting>
  <conditionalFormatting sqref="C16:I16">
    <cfRule type="notContainsErrors" dxfId="35" priority="36">
      <formula>NOT(ISERROR(C16))</formula>
    </cfRule>
  </conditionalFormatting>
  <conditionalFormatting sqref="K17:K23">
    <cfRule type="notContainsBlanks" dxfId="34" priority="35">
      <formula>LEN(TRIM(K17))&gt;0</formula>
    </cfRule>
  </conditionalFormatting>
  <conditionalFormatting sqref="Q17:Q23">
    <cfRule type="notContainsBlanks" dxfId="33" priority="34">
      <formula>LEN(TRIM(Q17))&gt;0</formula>
    </cfRule>
  </conditionalFormatting>
  <conditionalFormatting sqref="L18:P23">
    <cfRule type="notContainsBlanks" dxfId="32" priority="33">
      <formula>LEN(TRIM(L18))&gt;0</formula>
    </cfRule>
  </conditionalFormatting>
  <conditionalFormatting sqref="L17:P17">
    <cfRule type="notContainsBlanks" dxfId="31" priority="32">
      <formula>LEN(TRIM(L17))&gt;0</formula>
    </cfRule>
  </conditionalFormatting>
  <conditionalFormatting sqref="K16:Q16">
    <cfRule type="notContainsErrors" dxfId="30" priority="31">
      <formula>NOT(ISERROR(K16))</formula>
    </cfRule>
  </conditionalFormatting>
  <conditionalFormatting sqref="S17:S23">
    <cfRule type="notContainsBlanks" dxfId="29" priority="30">
      <formula>LEN(TRIM(S17))&gt;0</formula>
    </cfRule>
  </conditionalFormatting>
  <conditionalFormatting sqref="Y17:Y23">
    <cfRule type="notContainsBlanks" dxfId="28" priority="29">
      <formula>LEN(TRIM(Y17))&gt;0</formula>
    </cfRule>
  </conditionalFormatting>
  <conditionalFormatting sqref="T18:X23">
    <cfRule type="notContainsBlanks" dxfId="27" priority="28">
      <formula>LEN(TRIM(T18))&gt;0</formula>
    </cfRule>
  </conditionalFormatting>
  <conditionalFormatting sqref="T17:X17">
    <cfRule type="notContainsBlanks" dxfId="26" priority="27">
      <formula>LEN(TRIM(T17))&gt;0</formula>
    </cfRule>
  </conditionalFormatting>
  <conditionalFormatting sqref="S16:Y16">
    <cfRule type="notContainsErrors" dxfId="25" priority="26">
      <formula>NOT(ISERROR(S16))</formula>
    </cfRule>
  </conditionalFormatting>
  <conditionalFormatting sqref="AA17:AA23">
    <cfRule type="notContainsBlanks" dxfId="24" priority="25">
      <formula>LEN(TRIM(AA17))&gt;0</formula>
    </cfRule>
  </conditionalFormatting>
  <conditionalFormatting sqref="AG17:AG23">
    <cfRule type="notContainsBlanks" dxfId="23" priority="24">
      <formula>LEN(TRIM(AG17))&gt;0</formula>
    </cfRule>
  </conditionalFormatting>
  <conditionalFormatting sqref="AB18:AF23">
    <cfRule type="notContainsBlanks" dxfId="22" priority="23">
      <formula>LEN(TRIM(AB18))&gt;0</formula>
    </cfRule>
  </conditionalFormatting>
  <conditionalFormatting sqref="AB17:AF17">
    <cfRule type="notContainsBlanks" dxfId="21" priority="22">
      <formula>LEN(TRIM(AB17))&gt;0</formula>
    </cfRule>
  </conditionalFormatting>
  <conditionalFormatting sqref="AA16:AG16">
    <cfRule type="notContainsErrors" dxfId="20" priority="21">
      <formula>NOT(ISERROR(AA16))</formula>
    </cfRule>
  </conditionalFormatting>
  <conditionalFormatting sqref="C26:C32">
    <cfRule type="notContainsBlanks" dxfId="19" priority="20">
      <formula>LEN(TRIM(C26))&gt;0</formula>
    </cfRule>
  </conditionalFormatting>
  <conditionalFormatting sqref="I26:I32">
    <cfRule type="notContainsBlanks" dxfId="18" priority="19">
      <formula>LEN(TRIM(I26))&gt;0</formula>
    </cfRule>
  </conditionalFormatting>
  <conditionalFormatting sqref="D27:H32">
    <cfRule type="notContainsBlanks" dxfId="17" priority="18">
      <formula>LEN(TRIM(D27))&gt;0</formula>
    </cfRule>
  </conditionalFormatting>
  <conditionalFormatting sqref="D26:H26">
    <cfRule type="notContainsBlanks" dxfId="16" priority="17">
      <formula>LEN(TRIM(D26))&gt;0</formula>
    </cfRule>
  </conditionalFormatting>
  <conditionalFormatting sqref="C25:I25">
    <cfRule type="notContainsErrors" dxfId="15" priority="16">
      <formula>NOT(ISERROR(C25))</formula>
    </cfRule>
  </conditionalFormatting>
  <conditionalFormatting sqref="K26:K32">
    <cfRule type="notContainsBlanks" dxfId="14" priority="15">
      <formula>LEN(TRIM(K26))&gt;0</formula>
    </cfRule>
  </conditionalFormatting>
  <conditionalFormatting sqref="Q26:Q32">
    <cfRule type="notContainsBlanks" dxfId="13" priority="14">
      <formula>LEN(TRIM(Q26))&gt;0</formula>
    </cfRule>
  </conditionalFormatting>
  <conditionalFormatting sqref="L27:P32">
    <cfRule type="notContainsBlanks" dxfId="12" priority="13">
      <formula>LEN(TRIM(L27))&gt;0</formula>
    </cfRule>
  </conditionalFormatting>
  <conditionalFormatting sqref="L26:P26">
    <cfRule type="notContainsBlanks" dxfId="11" priority="12">
      <formula>LEN(TRIM(L26))&gt;0</formula>
    </cfRule>
  </conditionalFormatting>
  <conditionalFormatting sqref="K25:Q25">
    <cfRule type="notContainsErrors" dxfId="10" priority="11">
      <formula>NOT(ISERROR(K25))</formula>
    </cfRule>
  </conditionalFormatting>
  <conditionalFormatting sqref="S26:S32">
    <cfRule type="notContainsBlanks" dxfId="9" priority="10">
      <formula>LEN(TRIM(S26))&gt;0</formula>
    </cfRule>
  </conditionalFormatting>
  <conditionalFormatting sqref="Y26:Y32">
    <cfRule type="notContainsBlanks" dxfId="8" priority="9">
      <formula>LEN(TRIM(Y26))&gt;0</formula>
    </cfRule>
  </conditionalFormatting>
  <conditionalFormatting sqref="T27:X32">
    <cfRule type="notContainsBlanks" dxfId="7" priority="8">
      <formula>LEN(TRIM(T27))&gt;0</formula>
    </cfRule>
  </conditionalFormatting>
  <conditionalFormatting sqref="T26:X26">
    <cfRule type="notContainsBlanks" dxfId="6" priority="7">
      <formula>LEN(TRIM(T26))&gt;0</formula>
    </cfRule>
  </conditionalFormatting>
  <conditionalFormatting sqref="S25:Y25">
    <cfRule type="notContainsErrors" dxfId="5" priority="6">
      <formula>NOT(ISERROR(S25))</formula>
    </cfRule>
  </conditionalFormatting>
  <conditionalFormatting sqref="AA26:AA32">
    <cfRule type="notContainsBlanks" dxfId="4" priority="5">
      <formula>LEN(TRIM(AA26))&gt;0</formula>
    </cfRule>
  </conditionalFormatting>
  <conditionalFormatting sqref="AG26:AG32">
    <cfRule type="notContainsBlanks" dxfId="3" priority="4">
      <formula>LEN(TRIM(AG26))&gt;0</formula>
    </cfRule>
  </conditionalFormatting>
  <conditionalFormatting sqref="AB27:AF32">
    <cfRule type="notContainsBlanks" dxfId="2" priority="3">
      <formula>LEN(TRIM(AB27))&gt;0</formula>
    </cfRule>
  </conditionalFormatting>
  <conditionalFormatting sqref="AB26:AF26">
    <cfRule type="notContainsBlanks" dxfId="1" priority="2">
      <formula>LEN(TRIM(AB26))&gt;0</formula>
    </cfRule>
  </conditionalFormatting>
  <conditionalFormatting sqref="AA25:AG25">
    <cfRule type="notContainsErrors" dxfId="0" priority="1">
      <formula>NOT(ISERROR(AA25))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 MIS</cp:lastModifiedBy>
  <dcterms:created xsi:type="dcterms:W3CDTF">2021-08-24T06:43:39Z</dcterms:created>
  <dcterms:modified xsi:type="dcterms:W3CDTF">2021-08-24T06:48:01Z</dcterms:modified>
</cp:coreProperties>
</file>