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195BAAF3-52A4-46E5-91E2-00446933B6B0}" xr6:coauthVersionLast="46" xr6:coauthVersionMax="46" xr10:uidLastSave="{00000000-0000-0000-0000-000000000000}"/>
  <bookViews>
    <workbookView xWindow="-120" yWindow="-120" windowWidth="20730" windowHeight="11160" activeTab="4" xr2:uid="{F54E98F5-2CD4-4FB1-A401-AE0958935669}"/>
  </bookViews>
  <sheets>
    <sheet name="Q1" sheetId="1" r:id="rId1"/>
    <sheet name="Q2" sheetId="3" r:id="rId2"/>
    <sheet name="Q3" sheetId="4" r:id="rId3"/>
    <sheet name="Q4" sheetId="5" r:id="rId4"/>
    <sheet name="Q5" sheetId="6" r:id="rId5"/>
  </sheets>
  <definedNames>
    <definedName name="_xlnm._FilterDatabase" localSheetId="4" hidden="1">'Q5'!$A$2:$E$17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6" l="1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B2" i="5" l="1"/>
  <c r="B7" i="4"/>
  <c r="B6" i="4"/>
  <c r="B5" i="4"/>
  <c r="B4" i="4"/>
  <c r="B3" i="4"/>
  <c r="B4" i="3"/>
  <c r="B11" i="1" l="1"/>
  <c r="B12" i="1"/>
  <c r="B13" i="1"/>
  <c r="B14" i="1"/>
</calcChain>
</file>

<file path=xl/sharedStrings.xml><?xml version="1.0" encoding="utf-8"?>
<sst xmlns="http://schemas.openxmlformats.org/spreadsheetml/2006/main" count="94" uniqueCount="57">
  <si>
    <t>AT309</t>
  </si>
  <si>
    <t>DE809</t>
  </si>
  <si>
    <t>AT213</t>
  </si>
  <si>
    <t>AT430</t>
  </si>
  <si>
    <t>DE607</t>
  </si>
  <si>
    <t>ID</t>
  </si>
  <si>
    <t xml:space="preserve">AT213  </t>
  </si>
  <si>
    <t>Lookup Table</t>
  </si>
  <si>
    <t>AT309 </t>
  </si>
  <si>
    <t>AT430 </t>
  </si>
  <si>
    <t>DE809 </t>
  </si>
  <si>
    <t>Product</t>
  </si>
  <si>
    <t>Samasung galaxy</t>
  </si>
  <si>
    <t>Moto S super</t>
  </si>
  <si>
    <t>Oppo &amp; Vivo</t>
  </si>
  <si>
    <t>Oppo &amp; LYF</t>
  </si>
  <si>
    <t>Sony</t>
  </si>
  <si>
    <t>Q.1 Extract the Product Name based on ID</t>
  </si>
  <si>
    <t>Result</t>
  </si>
  <si>
    <t>Data</t>
  </si>
  <si>
    <t>My name is Rahul Joshi</t>
  </si>
  <si>
    <t>I live in Pune</t>
  </si>
  <si>
    <t>Today, I am very happy</t>
  </si>
  <si>
    <t>I completed my studies from Nasik</t>
  </si>
  <si>
    <t>I am a Data Analyst in MNC</t>
  </si>
  <si>
    <t>I provide training to Job professionals</t>
  </si>
  <si>
    <t>Q2. Number of words</t>
  </si>
  <si>
    <t>Original email</t>
  </si>
  <si>
    <t>Q.3 Replacing domains</t>
  </si>
  <si>
    <t>manpreet@abc.com</t>
  </si>
  <si>
    <t>kanika.k@abc.com</t>
  </si>
  <si>
    <t>anumeet@gmail.com</t>
  </si>
  <si>
    <t>yogesh.ahire@abc.uk</t>
  </si>
  <si>
    <t>nitinrautela@outlook.com</t>
  </si>
  <si>
    <t>Name</t>
  </si>
  <si>
    <t>Hemant</t>
  </si>
  <si>
    <t>Designation</t>
  </si>
  <si>
    <t>Executive</t>
  </si>
  <si>
    <t>Sanjana</t>
  </si>
  <si>
    <t>Manager</t>
  </si>
  <si>
    <t>Aman</t>
  </si>
  <si>
    <t>Arun</t>
  </si>
  <si>
    <t>Q.4 Combine below mentioned text in single cell with Comma seprated delimeter.</t>
  </si>
  <si>
    <t>Region</t>
  </si>
  <si>
    <t>Fruit</t>
  </si>
  <si>
    <t>Price</t>
  </si>
  <si>
    <t>Units</t>
  </si>
  <si>
    <t>Total</t>
  </si>
  <si>
    <t>West</t>
  </si>
  <si>
    <t>Apples</t>
  </si>
  <si>
    <t>East</t>
  </si>
  <si>
    <t>Oranges</t>
  </si>
  <si>
    <t>Bananas</t>
  </si>
  <si>
    <t>South</t>
  </si>
  <si>
    <t>Pears</t>
  </si>
  <si>
    <t>Pineapple</t>
  </si>
  <si>
    <t>Q.5 Sum a Filtered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</si>
</sst>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6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/>
    <xf numFmtId="0" fontId="5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/>
    <xf numFmtId="0" fontId="1" fillId="0" borderId="0" xfId="4"/>
    <xf numFmtId="0" fontId="6" fillId="3" borderId="2" xfId="4" applyFont="1" applyFill="1" applyBorder="1"/>
    <xf numFmtId="0" fontId="6" fillId="3" borderId="3" xfId="4" applyFont="1" applyFill="1" applyBorder="1"/>
    <xf numFmtId="0" fontId="1" fillId="0" borderId="2" xfId="4" applyBorder="1"/>
    <xf numFmtId="0" fontId="1" fillId="0" borderId="3" xfId="4" applyBorder="1"/>
    <xf numFmtId="0" fontId="1" fillId="0" borderId="4" xfId="4" applyBorder="1"/>
    <xf numFmtId="0" fontId="1" fillId="0" borderId="5" xfId="4" applyBorder="1"/>
    <xf numFmtId="0" fontId="8" fillId="4" borderId="1" xfId="4" applyFont="1" applyFill="1" applyBorder="1"/>
    <xf numFmtId="0" fontId="8" fillId="4" borderId="0" xfId="4" applyFont="1" applyFill="1"/>
    <xf numFmtId="0" fontId="9" fillId="4" borderId="1" xfId="4" applyFont="1" applyFill="1" applyBorder="1" applyAlignment="1">
      <alignment horizontal="left"/>
    </xf>
    <xf numFmtId="0" fontId="7" fillId="0" borderId="0" xfId="0" applyFont="1"/>
    <xf numFmtId="0" fontId="0" fillId="0" borderId="0" xfId="0"/>
  </cellXfs>
  <cellStyles count="5">
    <cellStyle name="Hyperlink 2" xfId="2" xr:uid="{9AD52F8A-D107-4C50-B9BA-F8FCB2B5BCF3}"/>
    <cellStyle name="Hyperlink 3" xfId="3" xr:uid="{8F5EDBEE-D72B-4C8B-80A7-5CDE31BCFB14}"/>
    <cellStyle name="Normal" xfId="0" builtinId="0"/>
    <cellStyle name="Normal 2" xfId="1" xr:uid="{4AC1C6BF-AFA3-4F73-B4AB-5A28A9AC5349}"/>
    <cellStyle name="Normal 3" xfId="4" xr:uid="{D00C7AFD-B9BA-41AC-A6BF-856695380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1C8-F008-4247-97FA-F1C3BCC08EE4}">
  <dimension ref="A1:L14"/>
  <sheetViews>
    <sheetView workbookViewId="0">
      <selection activeCell="C6" sqref="C6"/>
    </sheetView>
  </sheetViews>
  <sheetFormatPr defaultRowHeight="21"/>
  <cols>
    <col min="1" max="1" width="9.54296875" customWidth="1"/>
    <col min="2" max="2" width="15.453125" customWidth="1"/>
    <col min="3" max="3" width="11.7265625" customWidth="1"/>
    <col min="4" max="4" width="14" bestFit="1" customWidth="1"/>
    <col min="6" max="6" width="11" bestFit="1" customWidth="1"/>
  </cols>
  <sheetData>
    <row r="1" spans="1:12" s="1" customFormat="1">
      <c r="A1" s="2" t="s">
        <v>17</v>
      </c>
    </row>
    <row r="2" spans="1:12">
      <c r="A2" t="s">
        <v>7</v>
      </c>
    </row>
    <row r="3" spans="1:12">
      <c r="A3" s="3" t="s">
        <v>5</v>
      </c>
      <c r="B3" s="3" t="s">
        <v>11</v>
      </c>
    </row>
    <row r="4" spans="1:12">
      <c r="A4" s="4" t="s">
        <v>2</v>
      </c>
      <c r="B4" s="4" t="s">
        <v>12</v>
      </c>
      <c r="F4" s="1"/>
    </row>
    <row r="5" spans="1:12">
      <c r="A5" s="4" t="s">
        <v>1</v>
      </c>
      <c r="B5" s="4" t="s">
        <v>13</v>
      </c>
    </row>
    <row r="6" spans="1:12">
      <c r="A6" s="4" t="s">
        <v>0</v>
      </c>
      <c r="B6" s="4" t="s">
        <v>14</v>
      </c>
    </row>
    <row r="7" spans="1:12">
      <c r="A7" s="4" t="s">
        <v>3</v>
      </c>
      <c r="B7" s="4" t="s">
        <v>15</v>
      </c>
    </row>
    <row r="8" spans="1:12">
      <c r="A8" s="4" t="s">
        <v>4</v>
      </c>
      <c r="B8" s="4" t="s">
        <v>16</v>
      </c>
    </row>
    <row r="9" spans="1:12" s="1" customFormat="1"/>
    <row r="10" spans="1:12">
      <c r="A10" s="3" t="s">
        <v>5</v>
      </c>
      <c r="B10" s="3" t="s">
        <v>11</v>
      </c>
    </row>
    <row r="11" spans="1:12">
      <c r="A11" s="4" t="s">
        <v>8</v>
      </c>
      <c r="B11" s="4" t="str">
        <f>VLOOKUP(TRIM(SUBSTITUTE(A11,CHAR(160),)),$A$4:$B$8,2,FALSE)</f>
        <v>Oppo &amp; Vivo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>
      <c r="A12" s="4" t="s">
        <v>10</v>
      </c>
      <c r="B12" s="4" t="str">
        <f>VLOOKUP(TRIM(SUBSTITUTE(A12,CHAR(160),)),$A$4:$B$8,2,FALSE)</f>
        <v>Moto S super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>
      <c r="A13" s="4" t="s">
        <v>9</v>
      </c>
      <c r="B13" s="4" t="str">
        <f>VLOOKUP(TRIM(SUBSTITUTE(A13,CHAR(160),)),$A$4:$B$8,2,FALSE)</f>
        <v>Oppo &amp; LYF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>
      <c r="A14" s="4" t="s">
        <v>6</v>
      </c>
      <c r="B14" s="4" t="str">
        <f>VLOOKUP(TRIM(SUBSTITUTE(A14,CHAR(160),)),$A$4:$B$8,2,FALSE)</f>
        <v>Samasung galaxy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</sheetData>
  <mergeCells count="4">
    <mergeCell ref="C11:L11"/>
    <mergeCell ref="C12:L12"/>
    <mergeCell ref="C13:L13"/>
    <mergeCell ref="C14:L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F6BC-2A98-4802-8F4C-7415EB321504}">
  <dimension ref="A1:B9"/>
  <sheetViews>
    <sheetView workbookViewId="0"/>
  </sheetViews>
  <sheetFormatPr defaultRowHeight="15"/>
  <cols>
    <col min="1" max="1" width="39.1796875" style="6" bestFit="1" customWidth="1"/>
    <col min="2" max="2" width="26.54296875" style="6" customWidth="1"/>
    <col min="3" max="16384" width="8.7265625" style="6"/>
  </cols>
  <sheetData>
    <row r="1" spans="1:2" ht="21">
      <c r="A1" s="2" t="s">
        <v>26</v>
      </c>
      <c r="B1" s="15">
        <v>3</v>
      </c>
    </row>
    <row r="2" spans="1:2" ht="16.5">
      <c r="A2" s="14"/>
      <c r="B2" s="14"/>
    </row>
    <row r="3" spans="1:2" ht="16.5">
      <c r="A3" s="13" t="s">
        <v>19</v>
      </c>
      <c r="B3" s="13" t="s">
        <v>18</v>
      </c>
    </row>
    <row r="4" spans="1:2" ht="16.5">
      <c r="A4" s="13" t="s">
        <v>20</v>
      </c>
      <c r="B4" s="13" t="str">
        <f>TRIM(LEFT(A4,FIND("~",SUBSTITUTE(A4," ","~",B1)&amp;"~")))</f>
        <v>My name is</v>
      </c>
    </row>
    <row r="5" spans="1:2" ht="16.5">
      <c r="A5" s="13" t="s">
        <v>21</v>
      </c>
      <c r="B5" s="13"/>
    </row>
    <row r="6" spans="1:2" ht="16.5">
      <c r="A6" s="13" t="s">
        <v>22</v>
      </c>
      <c r="B6" s="13"/>
    </row>
    <row r="7" spans="1:2" ht="16.5">
      <c r="A7" s="13" t="s">
        <v>23</v>
      </c>
      <c r="B7" s="13"/>
    </row>
    <row r="8" spans="1:2" ht="16.5">
      <c r="A8" s="13" t="s">
        <v>24</v>
      </c>
      <c r="B8" s="13"/>
    </row>
    <row r="9" spans="1:2" ht="16.5">
      <c r="A9" s="13" t="s">
        <v>25</v>
      </c>
      <c r="B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AFDB-CA6C-4672-8F3E-A97CCEAAA9BB}">
  <dimension ref="A1:B7"/>
  <sheetViews>
    <sheetView workbookViewId="0"/>
  </sheetViews>
  <sheetFormatPr defaultRowHeight="15"/>
  <cols>
    <col min="1" max="2" width="15.6328125" style="6" bestFit="1" customWidth="1"/>
    <col min="3" max="16384" width="8.7265625" style="6"/>
  </cols>
  <sheetData>
    <row r="1" spans="1:2" ht="21">
      <c r="A1" s="2" t="s">
        <v>28</v>
      </c>
      <c r="B1" s="2"/>
    </row>
    <row r="2" spans="1:2">
      <c r="A2" s="7" t="s">
        <v>27</v>
      </c>
      <c r="B2" s="8" t="s">
        <v>18</v>
      </c>
    </row>
    <row r="3" spans="1:2">
      <c r="A3" s="9" t="s">
        <v>29</v>
      </c>
      <c r="B3" s="10" t="str">
        <f>IFERROR(REPLACE(A3, FIND("@abc",A3), 4, "@bca"),A3)</f>
        <v>manpreet@bca.com</v>
      </c>
    </row>
    <row r="4" spans="1:2">
      <c r="A4" s="9" t="s">
        <v>30</v>
      </c>
      <c r="B4" s="10" t="str">
        <f>IFERROR(REPLACE(A4, FIND("@abc",A4), 4, "@bca"),A4)</f>
        <v>kanika.k@bca.com</v>
      </c>
    </row>
    <row r="5" spans="1:2">
      <c r="A5" s="9" t="s">
        <v>31</v>
      </c>
      <c r="B5" s="10" t="str">
        <f>IFERROR(REPLACE(A5, FIND("@abc",A5), 4, "@bca"),A5)</f>
        <v>anumeet@gmail.com</v>
      </c>
    </row>
    <row r="6" spans="1:2">
      <c r="A6" s="9" t="s">
        <v>32</v>
      </c>
      <c r="B6" s="10" t="str">
        <f>IFERROR(REPLACE(A6, FIND("@abc",A6), 4, "@bca"),A6)</f>
        <v>yogesh.ahire@bca.uk</v>
      </c>
    </row>
    <row r="7" spans="1:2">
      <c r="A7" s="11" t="s">
        <v>33</v>
      </c>
      <c r="B7" s="12" t="str">
        <f>IFERROR(REPLACE(A7, FIND("@abc",A7), 4, "@bca"),A7)</f>
        <v>nitinrautela@outlook.com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6EA5-ABB3-4B48-90F9-E40A234BBD0A}">
  <dimension ref="A1:B25"/>
  <sheetViews>
    <sheetView workbookViewId="0"/>
  </sheetViews>
  <sheetFormatPr defaultRowHeight="21"/>
  <cols>
    <col min="2" max="2" width="137.26953125" bestFit="1" customWidth="1"/>
  </cols>
  <sheetData>
    <row r="1" spans="1:2" s="5" customFormat="1">
      <c r="A1" s="2" t="s">
        <v>42</v>
      </c>
    </row>
    <row r="2" spans="1:2">
      <c r="A2" t="s">
        <v>34</v>
      </c>
      <c r="B2" t="str">
        <f>CONCATENATE("Name,","Hemant,","ID,","101,","Designation,","Executive,","Name,","Sanjana,","ID,","102,","Designation,","Manager,","Name,","Aman,","ID,","103,","Designation,","Executive,","Name,","Arun,","ID,","104,","Designation,","Manager,")</f>
        <v>Name,Hemant,ID,101,Designation,Executive,Name,Sanjana,ID,102,Designation,Manager,Name,Aman,ID,103,Designation,Executive,Name,Arun,ID,104,Designation,Manager,</v>
      </c>
    </row>
    <row r="3" spans="1:2">
      <c r="A3" t="s">
        <v>35</v>
      </c>
    </row>
    <row r="4" spans="1:2">
      <c r="A4" t="s">
        <v>5</v>
      </c>
    </row>
    <row r="5" spans="1:2">
      <c r="A5">
        <v>101</v>
      </c>
    </row>
    <row r="6" spans="1:2">
      <c r="A6" t="s">
        <v>36</v>
      </c>
    </row>
    <row r="7" spans="1:2">
      <c r="A7" t="s">
        <v>37</v>
      </c>
    </row>
    <row r="8" spans="1:2">
      <c r="A8" t="s">
        <v>34</v>
      </c>
    </row>
    <row r="9" spans="1:2">
      <c r="A9" t="s">
        <v>38</v>
      </c>
    </row>
    <row r="10" spans="1:2">
      <c r="A10" t="s">
        <v>5</v>
      </c>
    </row>
    <row r="11" spans="1:2">
      <c r="A11">
        <v>102</v>
      </c>
    </row>
    <row r="12" spans="1:2">
      <c r="A12" t="s">
        <v>36</v>
      </c>
    </row>
    <row r="13" spans="1:2">
      <c r="A13" t="s">
        <v>39</v>
      </c>
    </row>
    <row r="14" spans="1:2">
      <c r="A14" t="s">
        <v>34</v>
      </c>
    </row>
    <row r="15" spans="1:2">
      <c r="A15" t="s">
        <v>40</v>
      </c>
    </row>
    <row r="16" spans="1:2">
      <c r="A16" t="s">
        <v>5</v>
      </c>
    </row>
    <row r="17" spans="1:1">
      <c r="A17">
        <v>103</v>
      </c>
    </row>
    <row r="18" spans="1:1">
      <c r="A18" t="s">
        <v>36</v>
      </c>
    </row>
    <row r="19" spans="1:1">
      <c r="A19" t="s">
        <v>37</v>
      </c>
    </row>
    <row r="20" spans="1:1">
      <c r="A20" t="s">
        <v>34</v>
      </c>
    </row>
    <row r="21" spans="1:1">
      <c r="A21" t="s">
        <v>41</v>
      </c>
    </row>
    <row r="22" spans="1:1">
      <c r="A22" t="s">
        <v>5</v>
      </c>
    </row>
    <row r="23" spans="1:1">
      <c r="A23">
        <v>104</v>
      </c>
    </row>
    <row r="24" spans="1:1">
      <c r="A24" t="s">
        <v>36</v>
      </c>
    </row>
    <row r="25" spans="1:1">
      <c r="A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3AEB-6AAE-44C1-91A2-A8BFA2D1B088}">
  <dimension ref="A1:E17"/>
  <sheetViews>
    <sheetView tabSelected="1" workbookViewId="0">
      <selection activeCell="D7" sqref="D7"/>
    </sheetView>
  </sheetViews>
  <sheetFormatPr defaultRowHeight="21"/>
  <sheetData>
    <row r="1" spans="1:5" s="5" customFormat="1">
      <c r="A1" s="2" t="s">
        <v>56</v>
      </c>
    </row>
    <row r="2" spans="1:5">
      <c r="A2" s="16" t="s">
        <v>43</v>
      </c>
      <c r="B2" s="16" t="s">
        <v>44</v>
      </c>
      <c r="C2" s="16" t="s">
        <v>45</v>
      </c>
      <c r="D2" s="16" t="s">
        <v>46</v>
      </c>
      <c r="E2" s="16" t="s">
        <v>47</v>
      </c>
    </row>
    <row r="3" spans="1:5">
      <c r="A3" s="5" t="s">
        <v>48</v>
      </c>
      <c r="B3" s="5" t="s">
        <v>49</v>
      </c>
      <c r="C3" s="5">
        <v>5</v>
      </c>
      <c r="D3" s="5">
        <v>22</v>
      </c>
      <c r="E3" s="5">
        <f>C3*D3</f>
        <v>110</v>
      </c>
    </row>
    <row r="4" spans="1:5">
      <c r="A4" s="5" t="s">
        <v>50</v>
      </c>
      <c r="B4" s="5" t="s">
        <v>51</v>
      </c>
      <c r="C4" s="5">
        <v>4</v>
      </c>
      <c r="D4" s="5">
        <v>33</v>
      </c>
      <c r="E4" s="5">
        <f t="shared" ref="E4:E17" si="0">C4*D4</f>
        <v>132</v>
      </c>
    </row>
    <row r="5" spans="1:5">
      <c r="A5" s="5" t="s">
        <v>48</v>
      </c>
      <c r="B5" s="5" t="s">
        <v>52</v>
      </c>
      <c r="C5" s="5">
        <v>5</v>
      </c>
      <c r="D5" s="5">
        <v>44</v>
      </c>
      <c r="E5" s="5">
        <f t="shared" si="0"/>
        <v>220</v>
      </c>
    </row>
    <row r="6" spans="1:5">
      <c r="A6" s="5" t="s">
        <v>50</v>
      </c>
      <c r="B6" s="5" t="s">
        <v>49</v>
      </c>
      <c r="C6" s="5">
        <v>6</v>
      </c>
      <c r="D6" s="5">
        <v>55</v>
      </c>
      <c r="E6" s="5">
        <f t="shared" si="0"/>
        <v>330</v>
      </c>
    </row>
    <row r="7" spans="1:5">
      <c r="A7" s="5" t="s">
        <v>53</v>
      </c>
      <c r="B7" s="5" t="s">
        <v>51</v>
      </c>
      <c r="C7" s="5">
        <v>7</v>
      </c>
      <c r="D7" s="5">
        <v>66</v>
      </c>
      <c r="E7" s="5">
        <f t="shared" si="0"/>
        <v>462</v>
      </c>
    </row>
    <row r="8" spans="1:5">
      <c r="A8" s="5" t="s">
        <v>50</v>
      </c>
      <c r="B8" s="5" t="s">
        <v>52</v>
      </c>
      <c r="C8" s="5">
        <v>8</v>
      </c>
      <c r="D8" s="5">
        <v>77</v>
      </c>
      <c r="E8" s="5">
        <f t="shared" si="0"/>
        <v>616</v>
      </c>
    </row>
    <row r="9" spans="1:5">
      <c r="A9" s="5" t="s">
        <v>48</v>
      </c>
      <c r="B9" s="5" t="s">
        <v>54</v>
      </c>
      <c r="C9" s="5">
        <v>4</v>
      </c>
      <c r="D9" s="5">
        <v>33</v>
      </c>
      <c r="E9" s="5">
        <f t="shared" si="0"/>
        <v>132</v>
      </c>
    </row>
    <row r="10" spans="1:5">
      <c r="A10" s="5" t="s">
        <v>50</v>
      </c>
      <c r="B10" s="5" t="s">
        <v>55</v>
      </c>
      <c r="C10" s="5">
        <v>4</v>
      </c>
      <c r="D10" s="5">
        <v>33</v>
      </c>
      <c r="E10" s="5">
        <f t="shared" si="0"/>
        <v>132</v>
      </c>
    </row>
    <row r="11" spans="1:5">
      <c r="A11" s="5" t="s">
        <v>48</v>
      </c>
      <c r="B11" s="5" t="s">
        <v>49</v>
      </c>
      <c r="C11" s="5">
        <v>6</v>
      </c>
      <c r="D11" s="5">
        <v>55</v>
      </c>
      <c r="E11" s="5">
        <f t="shared" si="0"/>
        <v>330</v>
      </c>
    </row>
    <row r="12" spans="1:5">
      <c r="A12" s="5" t="s">
        <v>50</v>
      </c>
      <c r="B12" s="5" t="s">
        <v>51</v>
      </c>
      <c r="C12" s="5">
        <v>4</v>
      </c>
      <c r="D12" s="5">
        <v>66</v>
      </c>
      <c r="E12" s="5">
        <f t="shared" si="0"/>
        <v>264</v>
      </c>
    </row>
    <row r="13" spans="1:5">
      <c r="A13" s="5" t="s">
        <v>53</v>
      </c>
      <c r="B13" s="5" t="s">
        <v>52</v>
      </c>
      <c r="C13" s="5">
        <v>5</v>
      </c>
      <c r="D13" s="5">
        <v>66</v>
      </c>
      <c r="E13" s="5">
        <f t="shared" si="0"/>
        <v>330</v>
      </c>
    </row>
    <row r="14" spans="1:5">
      <c r="A14" s="5" t="s">
        <v>50</v>
      </c>
      <c r="B14" s="5" t="s">
        <v>49</v>
      </c>
      <c r="C14" s="5">
        <v>6</v>
      </c>
      <c r="D14" s="5">
        <v>77</v>
      </c>
      <c r="E14" s="5">
        <f t="shared" si="0"/>
        <v>462</v>
      </c>
    </row>
    <row r="15" spans="1:5">
      <c r="A15" s="5" t="s">
        <v>48</v>
      </c>
      <c r="B15" s="5" t="s">
        <v>51</v>
      </c>
      <c r="C15" s="5">
        <v>7</v>
      </c>
      <c r="D15" s="5">
        <v>55</v>
      </c>
      <c r="E15" s="5">
        <f t="shared" si="0"/>
        <v>385</v>
      </c>
    </row>
    <row r="16" spans="1:5">
      <c r="A16" s="5" t="s">
        <v>50</v>
      </c>
      <c r="B16" s="5" t="s">
        <v>52</v>
      </c>
      <c r="C16" s="5">
        <v>4</v>
      </c>
      <c r="D16" s="5">
        <v>43</v>
      </c>
      <c r="E16" s="5">
        <f t="shared" si="0"/>
        <v>172</v>
      </c>
    </row>
    <row r="17" spans="1:5">
      <c r="A17" s="5" t="s">
        <v>48</v>
      </c>
      <c r="B17" s="5" t="s">
        <v>54</v>
      </c>
      <c r="C17" s="5">
        <v>6</v>
      </c>
      <c r="D17" s="5">
        <v>88</v>
      </c>
      <c r="E17" s="5">
        <f t="shared" si="0"/>
        <v>528</v>
      </c>
    </row>
  </sheetData>
  <autoFilter ref="A2:E17" xr:uid="{A60E8685-0548-48D7-9201-4A30A776E90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6" ma:contentTypeDescription="Create a new document." ma:contentTypeScope="" ma:versionID="2eedfb010d8cee796de4f2f6c61e6fd4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67473fcb658e479be17226ad22fef936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48E7B-AFA2-4BDC-B4DB-B84E3259DC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BBB1C9-1661-4BE7-A8E9-588EC291A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6BF2F-D8E3-4C3B-949D-F300878FF31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602ebc8-99ea-4c12-aabd-36e02eea0ec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2019-12-25T16:10:18Z</dcterms:created>
  <dcterms:modified xsi:type="dcterms:W3CDTF">2021-05-03T09:47:10Z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