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33565a6e4cc432/Desktop/CRACK JOBS/"/>
    </mc:Choice>
  </mc:AlternateContent>
  <xr:revisionPtr revIDLastSave="62" documentId="8_{472BF03F-A7D4-4A68-B91F-D097238F208E}" xr6:coauthVersionLast="47" xr6:coauthVersionMax="47" xr10:uidLastSave="{BF82BB62-0F0A-4A6B-A778-EF4E1C4E9FD2}"/>
  <bookViews>
    <workbookView xWindow="-110" yWindow="-110" windowWidth="19420" windowHeight="10420" xr2:uid="{152443E6-A2B6-493D-8F43-3083091AEF5B}"/>
  </bookViews>
  <sheets>
    <sheet name="CJ#1" sheetId="1" r:id="rId1"/>
    <sheet name="CJ#2" sheetId="7" r:id="rId2"/>
    <sheet name="CJ#3" sheetId="5" r:id="rId3"/>
  </sheets>
  <definedNames>
    <definedName name="_xlnm._FilterDatabase" localSheetId="1" hidden="1">'CJ#2'!$C$2:$D$326</definedName>
    <definedName name="_xlnm._FilterDatabase" localSheetId="2" hidden="1">'CJ#3'!$C$2:$D$18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4" i="1"/>
  <c r="E6" i="7"/>
  <c r="E5" i="7"/>
  <c r="E4" i="7"/>
  <c r="E3" i="7"/>
  <c r="D11" i="1" l="1"/>
  <c r="D8" i="1"/>
  <c r="D5" i="1"/>
</calcChain>
</file>

<file path=xl/sharedStrings.xml><?xml version="1.0" encoding="utf-8"?>
<sst xmlns="http://schemas.openxmlformats.org/spreadsheetml/2006/main" count="135" uniqueCount="91">
  <si>
    <t>ID NO</t>
  </si>
  <si>
    <t>Result ID No</t>
  </si>
  <si>
    <t xml:space="preserve"> 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</si>
  <si>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</si>
  <si>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</si>
  <si>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</si>
  <si>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</si>
  <si>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</si>
  <si>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</si>
  <si>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</si>
  <si>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</si>
  <si>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</si>
  <si>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Order ID</t>
  </si>
  <si>
    <t>Order Date</t>
  </si>
  <si>
    <t>Order Priority</t>
  </si>
  <si>
    <t>City</t>
  </si>
  <si>
    <t>State</t>
  </si>
  <si>
    <t>Region</t>
  </si>
  <si>
    <t>Customer Segment</t>
  </si>
  <si>
    <t>Product Category</t>
  </si>
  <si>
    <t>Product Sub-Category</t>
  </si>
  <si>
    <t>Sales</t>
  </si>
  <si>
    <t>Unit Price</t>
  </si>
  <si>
    <t>00762</t>
  </si>
  <si>
    <t>Low</t>
  </si>
  <si>
    <t>Highland Park</t>
  </si>
  <si>
    <t>Illinois</t>
  </si>
  <si>
    <t>Central</t>
  </si>
  <si>
    <t>Small Business</t>
  </si>
  <si>
    <t>Office Supplies</t>
  </si>
  <si>
    <t>Storage &amp; Organization</t>
  </si>
  <si>
    <t>00517</t>
  </si>
  <si>
    <t>Not Specified</t>
  </si>
  <si>
    <t>Edmonds</t>
  </si>
  <si>
    <t>Washington</t>
  </si>
  <si>
    <t>West</t>
  </si>
  <si>
    <t>Corporate</t>
  </si>
  <si>
    <t>Scissors, Rulers and Trimmers</t>
  </si>
  <si>
    <t>00897</t>
  </si>
  <si>
    <t>High</t>
  </si>
  <si>
    <t>Elk Plain</t>
  </si>
  <si>
    <t>Furniture</t>
  </si>
  <si>
    <t>Office Furnishings</t>
  </si>
  <si>
    <t>00128</t>
  </si>
  <si>
    <t>Tables</t>
  </si>
  <si>
    <t>00188</t>
  </si>
  <si>
    <t>Technology</t>
  </si>
  <si>
    <t>Telephones and Communication</t>
  </si>
  <si>
    <t>00515</t>
  </si>
  <si>
    <t>High Point</t>
  </si>
  <si>
    <t>North Carolina</t>
  </si>
  <si>
    <t>South</t>
  </si>
  <si>
    <t>Computer Peripherals</t>
  </si>
  <si>
    <t>00003</t>
  </si>
  <si>
    <t>Ames</t>
  </si>
  <si>
    <t>Iowa</t>
  </si>
  <si>
    <t>Pens &amp; Art Supplies</t>
  </si>
  <si>
    <t>00044</t>
  </si>
  <si>
    <t>00216</t>
  </si>
  <si>
    <t>Critical</t>
  </si>
  <si>
    <t>Albany</t>
  </si>
  <si>
    <t>Oregon</t>
  </si>
  <si>
    <t>Home Office</t>
  </si>
  <si>
    <t>00477</t>
  </si>
  <si>
    <t>Pflugerville</t>
  </si>
  <si>
    <t>Texas</t>
  </si>
  <si>
    <t>00040</t>
  </si>
  <si>
    <t>Santa Fe</t>
  </si>
  <si>
    <t>New Mexico</t>
  </si>
  <si>
    <t>Consumer</t>
  </si>
  <si>
    <t>00385</t>
  </si>
  <si>
    <t>Medium</t>
  </si>
  <si>
    <t>Prescott Valley</t>
  </si>
  <si>
    <t>Arizona</t>
  </si>
  <si>
    <t>Labels</t>
  </si>
  <si>
    <t>Q1</t>
  </si>
  <si>
    <r>
      <t xml:space="preserve">Highlight </t>
    </r>
    <r>
      <rPr>
        <b/>
        <sz val="10"/>
        <color theme="1"/>
        <rFont val="Tahoma"/>
        <family val="2"/>
      </rPr>
      <t>Order ID</t>
    </r>
    <r>
      <rPr>
        <sz val="10"/>
        <color theme="1"/>
        <rFont val="Tahoma"/>
        <family val="2"/>
      </rPr>
      <t xml:space="preserve"> where </t>
    </r>
    <r>
      <rPr>
        <b/>
        <sz val="10"/>
        <color theme="1"/>
        <rFont val="Tahoma"/>
        <family val="2"/>
      </rPr>
      <t>Order Date</t>
    </r>
    <r>
      <rPr>
        <sz val="10"/>
        <color theme="1"/>
        <rFont val="Tahoma"/>
        <family val="2"/>
      </rPr>
      <t xml:space="preserve"> is greater than </t>
    </r>
    <r>
      <rPr>
        <b/>
        <sz val="10"/>
        <color theme="1"/>
        <rFont val="Tahoma"/>
        <family val="2"/>
      </rPr>
      <t>Oct-21</t>
    </r>
  </si>
  <si>
    <t>Q2</t>
  </si>
  <si>
    <r>
      <t xml:space="preserve">Highlight State if Region is </t>
    </r>
    <r>
      <rPr>
        <b/>
        <sz val="10"/>
        <color theme="1"/>
        <rFont val="Tahoma"/>
        <family val="2"/>
      </rPr>
      <t>South</t>
    </r>
    <r>
      <rPr>
        <sz val="10"/>
        <color theme="1"/>
        <rFont val="Tahoma"/>
        <family val="2"/>
      </rPr>
      <t xml:space="preserve"> and Customer Segment is </t>
    </r>
    <r>
      <rPr>
        <b/>
        <sz val="10"/>
        <color theme="1"/>
        <rFont val="Tahoma"/>
        <family val="2"/>
      </rPr>
      <t>Corporate</t>
    </r>
  </si>
  <si>
    <t>Text</t>
  </si>
  <si>
    <t>Name</t>
  </si>
  <si>
    <t>Count</t>
  </si>
  <si>
    <t>Q1.Find out where 0 value is coming continuously 3 times in a row,If true then show that corresponding id otherwise leave the cell blank.</t>
  </si>
  <si>
    <t>Manika,@,%%%$,,,,*&amp;$^///Rishabh,Manika,Ankush,$,,,,*</t>
  </si>
  <si>
    <t>Manika,@,%%%$,,,,*&amp;$^///Vipul,Anamika,AnamikaMittal,@,//Vipul,Anamika,Manika,@,%%%,Rupali</t>
  </si>
  <si>
    <t>inx101@,%%%$,,,,*&amp;$^///bh756,Anumeet,Nayan,Bhashkar</t>
  </si>
  <si>
    <t>Manika</t>
  </si>
  <si>
    <t>Anamika</t>
  </si>
  <si>
    <t>Anumeet</t>
  </si>
  <si>
    <t>Vipul,Surbhi,Rupesh,Naman@,%%%$,,,,*&amp;$^///Ritika,Viiul,Rudransh,KanikaBhargavAbhishek//.,.,?Ganesh</t>
  </si>
  <si>
    <t>Rudransh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</si>
</sst>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8"/>
      <color theme="1"/>
      <name val="Calibri"/>
    </font>
    <font>
      <sz val="12"/>
      <color theme="1"/>
      <name val="Calibri"/>
    </font>
    <font>
      <b/>
      <sz val="12"/>
      <color theme="0"/>
      <name val="Calibri"/>
    </font>
    <font>
      <sz val="11"/>
      <color theme="1"/>
      <name val="Calibri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9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0"/>
      <name val="Robot black"/>
    </font>
    <font>
      <b/>
      <sz val="10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D965"/>
      </patternFill>
    </fill>
    <fill>
      <patternFill patternType="solid">
        <fgColor theme="4" tint="-0.249977111117893"/>
        <bgColor rgb="FF00B0F0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1"/>
    <xf numFmtId="0" fontId="11" fillId="0" borderId="3" xfId="1" applyFont="1" applyBorder="1" applyAlignment="1">
      <alignment horizontal="center" vertical="center"/>
    </xf>
    <xf numFmtId="14" fontId="11" fillId="0" borderId="3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0" xfId="2"/>
    <xf numFmtId="0" fontId="1" fillId="0" borderId="0" xfId="1" applyAlignment="1">
      <alignment horizontal="center"/>
    </xf>
    <xf numFmtId="3" fontId="1" fillId="0" borderId="0" xfId="1" applyNumberFormat="1" applyAlignment="1">
      <alignment horizontal="center" vertical="center"/>
    </xf>
    <xf numFmtId="0" fontId="15" fillId="0" borderId="0" xfId="1" applyFont="1" applyAlignment="1">
      <alignment horizontal="center"/>
    </xf>
    <xf numFmtId="0" fontId="13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3" fontId="1" fillId="0" borderId="0" xfId="1" applyNumberFormat="1" applyAlignment="1">
      <alignment horizontal="left" vertical="center"/>
    </xf>
    <xf numFmtId="0" fontId="11" fillId="0" borderId="3" xfId="1" applyFont="1" applyBorder="1" applyAlignment="1">
      <alignment horizontal="left" vertical="center" indent="1"/>
    </xf>
    <xf numFmtId="0" fontId="3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7" fillId="5" borderId="0" xfId="1" applyFont="1" applyFill="1" applyAlignment="1">
      <alignment horizontal="center" vertical="center"/>
    </xf>
    <xf numFmtId="0" fontId="16" fillId="5" borderId="0" xfId="1" applyFont="1" applyFill="1" applyAlignment="1">
      <alignment horizontal="left" vertical="center" indent="1"/>
    </xf>
    <xf numFmtId="0" fontId="16" fillId="5" borderId="0" xfId="1" applyFont="1" applyFill="1" applyAlignment="1">
      <alignment horizontal="center" vertical="center"/>
    </xf>
  </cellXfs>
  <cellStyles count="3">
    <cellStyle name="Hyperlink 2" xfId="2" xr:uid="{4D3F3C86-AE40-4C15-B89A-5C31F168ED21}"/>
    <cellStyle name="Normal" xfId="0" builtinId="0"/>
    <cellStyle name="Normal 2" xfId="1" xr:uid="{BDF25C25-4B6D-4F34-AF55-8CFA6E93B0FA}"/>
  </cellStyles>
  <dxfs count="5"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166116</xdr:colOff>
      <xdr:row>0</xdr:row>
      <xdr:rowOff>171450</xdr:rowOff>
    </xdr:from>
    <xdr:to>
      <xdr:col>10</xdr:col>
      <xdr:colOff>190499</xdr:colOff>
      <xdr:row>3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8960866" y="171450"/>
          <a:ext cx="3770883" cy="539750"/>
          <a:chOff x="7033641" y="95250"/>
          <a:chExt cx="3558158" cy="55245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7458074" y="95250"/>
            <a:ext cx="3133725" cy="552450"/>
          </a:xfrm>
          <a:prstGeom prst="roundRect">
            <a:avLst>
              <a:gd name="adj" fmla="val 14943"/>
            </a:avLst>
          </a:prstGeom>
          <a:solidFill>
            <a:srgbClr val="FEF7D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IN" sz="1100" b="1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Count</a:t>
            </a:r>
            <a:r>
              <a:rPr lang="en-IN" sz="11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the </a:t>
            </a:r>
            <a:r>
              <a:rPr lang="en-IN" sz="1100" b="1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Number</a:t>
            </a:r>
            <a:r>
              <a:rPr lang="en-IN" sz="11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of times </a:t>
            </a:r>
            <a:r>
              <a:rPr lang="en-IN" sz="1100" b="1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Name Appearing</a:t>
            </a:r>
            <a:r>
              <a:rPr lang="en-IN" sz="11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in a Cell</a:t>
            </a: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 rot="1703122">
            <a:off x="7033641" y="313259"/>
            <a:ext cx="388322" cy="288196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noFill/>
          <a:ln w="19050">
            <a:solidFill>
              <a:schemeClr val="accent6">
                <a:lumMod val="60000"/>
                <a:lumOff val="40000"/>
              </a:schemeClr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9127-7618-4AFC-B4A3-5A0F2D7CF969}">
  <dimension ref="A1:AC995"/>
  <sheetViews>
    <sheetView tabSelected="1" workbookViewId="0">
      <selection activeCell="K6" sqref="K6"/>
    </sheetView>
  </sheetViews>
  <sheetFormatPr defaultColWidth="12.6640625" defaultRowHeight="15" customHeight="1"/>
  <cols>
    <col min="1" max="1" width="8.1640625" customWidth="1"/>
    <col min="2" max="10" width="6.25" customWidth="1"/>
    <col min="11" max="11" width="10.5" customWidth="1"/>
    <col min="12" max="29" width="2.5" customWidth="1"/>
    <col min="30" max="30" width="7.6640625" customWidth="1"/>
  </cols>
  <sheetData>
    <row r="1" spans="1:29" s="4" customFormat="1" ht="14.25" customHeight="1">
      <c r="A1" s="7" t="s">
        <v>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4.2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0.25" customHeight="1">
      <c r="A3" s="10" t="s">
        <v>0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25" t="s">
        <v>1</v>
      </c>
      <c r="L3" s="2"/>
      <c r="M3" s="2"/>
      <c r="N3" s="2"/>
      <c r="O3" s="2"/>
      <c r="W3" s="2"/>
      <c r="X3" s="2"/>
      <c r="Y3" s="2"/>
      <c r="Z3" s="2"/>
      <c r="AA3" s="2"/>
      <c r="AB3" s="2"/>
      <c r="AC3" s="2"/>
    </row>
    <row r="4" spans="1:29" ht="14.25" customHeight="1">
      <c r="A4" s="8">
        <v>50635</v>
      </c>
      <c r="B4" s="9">
        <v>45</v>
      </c>
      <c r="C4" s="9">
        <v>34</v>
      </c>
      <c r="D4" s="9">
        <v>0</v>
      </c>
      <c r="E4" s="9">
        <v>0</v>
      </c>
      <c r="F4" s="9">
        <v>0</v>
      </c>
      <c r="G4" s="9">
        <v>56</v>
      </c>
      <c r="H4" s="9">
        <v>11</v>
      </c>
      <c r="I4" s="9">
        <v>90</v>
      </c>
      <c r="J4" s="9">
        <v>8</v>
      </c>
      <c r="K4" s="24">
        <f>IFERROR(IF(SEARCH("000",_xlfn.TEXTJOIN("",TRUE,B4:J4)),A4,""),"")</f>
        <v>50635</v>
      </c>
      <c r="L4" s="2"/>
      <c r="M4" s="2"/>
      <c r="N4" s="2"/>
      <c r="O4" s="2"/>
      <c r="W4" s="2"/>
      <c r="X4" s="2"/>
      <c r="Y4" s="2"/>
      <c r="Z4" s="2"/>
      <c r="AA4" s="2"/>
      <c r="AB4" s="2"/>
      <c r="AC4" s="2"/>
    </row>
    <row r="5" spans="1:29" ht="14.25" customHeight="1">
      <c r="A5" s="8">
        <v>50171</v>
      </c>
      <c r="B5" s="9">
        <v>0</v>
      </c>
      <c r="C5" s="9">
        <v>77</v>
      </c>
      <c r="D5" s="9">
        <f>-A68</f>
        <v>0</v>
      </c>
      <c r="E5" s="9">
        <v>0</v>
      </c>
      <c r="F5" s="9">
        <v>65</v>
      </c>
      <c r="G5" s="9">
        <v>86</v>
      </c>
      <c r="H5" s="9">
        <v>54</v>
      </c>
      <c r="I5" s="9">
        <v>4</v>
      </c>
      <c r="J5" s="9">
        <v>0</v>
      </c>
      <c r="K5" s="24" t="str">
        <f t="shared" ref="K5:K11" si="0">IFERROR(IF(SEARCH("000",_xlfn.TEXTJOIN("",TRUE,B5:J5)),A5,""),"")</f>
        <v/>
      </c>
      <c r="L5" s="2"/>
      <c r="M5" s="2"/>
      <c r="N5" s="2"/>
      <c r="O5" s="2"/>
      <c r="W5" s="2"/>
      <c r="X5" s="2"/>
      <c r="Y5" s="2"/>
      <c r="Z5" s="2"/>
      <c r="AA5" s="2"/>
      <c r="AB5" s="2"/>
      <c r="AC5" s="2"/>
    </row>
    <row r="6" spans="1:29" ht="14.25" customHeight="1">
      <c r="A6" s="8">
        <v>51034</v>
      </c>
      <c r="B6" s="9">
        <v>56</v>
      </c>
      <c r="C6" s="9">
        <v>0</v>
      </c>
      <c r="D6" s="9">
        <v>0</v>
      </c>
      <c r="E6" s="9">
        <v>345</v>
      </c>
      <c r="F6" s="9">
        <v>0</v>
      </c>
      <c r="G6" s="9">
        <v>0</v>
      </c>
      <c r="H6" s="9">
        <v>0</v>
      </c>
      <c r="I6" s="9">
        <v>0</v>
      </c>
      <c r="J6" s="9">
        <v>65</v>
      </c>
      <c r="K6" s="24">
        <f t="shared" si="0"/>
        <v>51034</v>
      </c>
      <c r="L6" s="2"/>
      <c r="M6" s="2"/>
      <c r="N6" s="2"/>
      <c r="O6" s="2"/>
      <c r="W6" s="2"/>
      <c r="X6" s="2"/>
      <c r="Y6" s="2"/>
      <c r="Z6" s="2"/>
      <c r="AA6" s="2"/>
      <c r="AB6" s="2"/>
      <c r="AC6" s="2"/>
    </row>
    <row r="7" spans="1:29" ht="14.25" customHeight="1">
      <c r="A7" s="8">
        <v>51814</v>
      </c>
      <c r="B7" s="9">
        <v>45</v>
      </c>
      <c r="C7" s="9">
        <v>34</v>
      </c>
      <c r="D7" s="9">
        <v>66</v>
      </c>
      <c r="E7" s="9">
        <v>0</v>
      </c>
      <c r="F7" s="9">
        <v>0</v>
      </c>
      <c r="G7" s="9">
        <v>56</v>
      </c>
      <c r="H7" s="9">
        <v>11</v>
      </c>
      <c r="I7" s="9">
        <v>90</v>
      </c>
      <c r="J7" s="9">
        <v>8</v>
      </c>
      <c r="K7" s="24" t="str">
        <f t="shared" si="0"/>
        <v/>
      </c>
      <c r="L7" s="2"/>
      <c r="M7" s="2"/>
      <c r="N7" s="2"/>
      <c r="O7" s="2"/>
      <c r="W7" s="2"/>
      <c r="X7" s="2"/>
      <c r="Y7" s="2"/>
      <c r="Z7" s="2"/>
      <c r="AA7" s="2"/>
      <c r="AB7" s="2"/>
      <c r="AC7" s="2"/>
    </row>
    <row r="8" spans="1:29" ht="14.25" customHeight="1">
      <c r="A8" s="8">
        <v>50211</v>
      </c>
      <c r="B8" s="9">
        <v>0</v>
      </c>
      <c r="C8" s="9">
        <v>0</v>
      </c>
      <c r="D8" s="9">
        <f>-A71</f>
        <v>0</v>
      </c>
      <c r="E8" s="9">
        <v>0</v>
      </c>
      <c r="F8" s="9">
        <v>65</v>
      </c>
      <c r="G8" s="9">
        <v>86</v>
      </c>
      <c r="H8" s="9">
        <v>54</v>
      </c>
      <c r="I8" s="9">
        <v>4</v>
      </c>
      <c r="J8" s="9">
        <v>0</v>
      </c>
      <c r="K8" s="24">
        <f t="shared" si="0"/>
        <v>50211</v>
      </c>
      <c r="L8" s="2"/>
      <c r="M8" s="2"/>
      <c r="N8" s="2"/>
      <c r="O8" s="2"/>
      <c r="W8" s="2"/>
      <c r="X8" s="2"/>
      <c r="Y8" s="2"/>
      <c r="Z8" s="2"/>
      <c r="AA8" s="2"/>
      <c r="AB8" s="2"/>
      <c r="AC8" s="2"/>
    </row>
    <row r="9" spans="1:29" ht="14.25" customHeight="1">
      <c r="A9" s="8">
        <v>51850</v>
      </c>
      <c r="B9" s="9">
        <v>56</v>
      </c>
      <c r="C9" s="9">
        <v>0</v>
      </c>
      <c r="D9" s="9">
        <v>0</v>
      </c>
      <c r="E9" s="9">
        <v>345</v>
      </c>
      <c r="F9" s="9">
        <v>0</v>
      </c>
      <c r="G9" s="9">
        <v>0</v>
      </c>
      <c r="H9" s="9">
        <v>0</v>
      </c>
      <c r="I9" s="9">
        <v>0</v>
      </c>
      <c r="J9" s="9">
        <v>65</v>
      </c>
      <c r="K9" s="24">
        <f t="shared" si="0"/>
        <v>51850</v>
      </c>
      <c r="L9" s="2"/>
      <c r="M9" s="2"/>
      <c r="N9" s="2"/>
      <c r="O9" s="2"/>
      <c r="W9" s="2"/>
      <c r="X9" s="2"/>
      <c r="Y9" s="2"/>
      <c r="Z9" s="2"/>
      <c r="AA9" s="2"/>
      <c r="AB9" s="2"/>
      <c r="AC9" s="2"/>
    </row>
    <row r="10" spans="1:29" ht="14.25" customHeight="1">
      <c r="A10" s="8">
        <v>50160</v>
      </c>
      <c r="B10" s="9">
        <v>45</v>
      </c>
      <c r="C10" s="9">
        <v>34</v>
      </c>
      <c r="D10" s="9">
        <v>77</v>
      </c>
      <c r="E10" s="9">
        <v>0</v>
      </c>
      <c r="F10" s="9">
        <v>0</v>
      </c>
      <c r="G10" s="9">
        <v>56</v>
      </c>
      <c r="H10" s="9">
        <v>11</v>
      </c>
      <c r="I10" s="9">
        <v>90</v>
      </c>
      <c r="J10" s="9">
        <v>8</v>
      </c>
      <c r="K10" s="24" t="str">
        <f t="shared" si="0"/>
        <v/>
      </c>
      <c r="L10" s="2"/>
      <c r="M10" s="2"/>
      <c r="N10" s="2"/>
      <c r="O10" s="2"/>
      <c r="W10" s="2"/>
      <c r="X10" s="2"/>
      <c r="Y10" s="2"/>
      <c r="Z10" s="2"/>
      <c r="AA10" s="2"/>
      <c r="AB10" s="2"/>
      <c r="AC10" s="2"/>
    </row>
    <row r="11" spans="1:29" ht="14.25" customHeight="1">
      <c r="A11" s="8">
        <v>50119</v>
      </c>
      <c r="B11" s="9">
        <v>0</v>
      </c>
      <c r="C11" s="9">
        <v>0</v>
      </c>
      <c r="D11" s="9">
        <f>-A74</f>
        <v>0</v>
      </c>
      <c r="E11" s="9">
        <v>0</v>
      </c>
      <c r="F11" s="9">
        <v>65</v>
      </c>
      <c r="G11" s="9">
        <v>86</v>
      </c>
      <c r="H11" s="9">
        <v>54</v>
      </c>
      <c r="I11" s="9">
        <v>4</v>
      </c>
      <c r="J11" s="9">
        <v>0</v>
      </c>
      <c r="K11" s="24">
        <f t="shared" si="0"/>
        <v>50119</v>
      </c>
      <c r="L11" s="2"/>
      <c r="M11" s="2"/>
      <c r="N11" s="2"/>
      <c r="O11" s="2"/>
      <c r="W11" s="2"/>
      <c r="X11" s="2"/>
      <c r="Y11" s="2"/>
      <c r="Z11" s="2"/>
      <c r="AA11" s="2"/>
      <c r="AB11" s="2"/>
      <c r="AC11" s="2"/>
    </row>
    <row r="12" spans="1:29" ht="14.25" customHeight="1">
      <c r="A12" s="2"/>
      <c r="B12" s="2"/>
      <c r="C12" s="2"/>
      <c r="D12" s="2"/>
      <c r="E12" s="2"/>
      <c r="F12" s="2"/>
      <c r="G12" s="2"/>
      <c r="W12" s="2"/>
      <c r="X12" s="2"/>
      <c r="Y12" s="2"/>
      <c r="Z12" s="2"/>
      <c r="AA12" s="2"/>
      <c r="AB12" s="2"/>
    </row>
    <row r="13" spans="1:29" ht="14.25" customHeight="1">
      <c r="W13" s="2"/>
      <c r="X13" s="2"/>
      <c r="Y13" s="2"/>
      <c r="Z13" s="2"/>
      <c r="AA13" s="2"/>
      <c r="AB13" s="2"/>
    </row>
    <row r="14" spans="1:29" ht="21" customHeight="1">
      <c r="B14" s="3" t="s">
        <v>2</v>
      </c>
      <c r="C14" s="6"/>
      <c r="W14" s="2"/>
      <c r="X14" s="2"/>
      <c r="Y14" s="2"/>
      <c r="Z14" s="2"/>
      <c r="AA14" s="2"/>
      <c r="AB14" s="2"/>
    </row>
    <row r="15" spans="1:29" ht="14.25" customHeight="1"/>
    <row r="16" spans="1:29" ht="14.25" customHeight="1">
      <c r="A16" s="2"/>
      <c r="B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 customHeight="1"/>
    <row r="22" spans="1:15" ht="14.25" customHeight="1"/>
    <row r="23" spans="1:15" ht="14.25" customHeight="1"/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conditionalFormatting sqref="W3:AC9">
    <cfRule type="containsText" dxfId="4" priority="1" operator="containsText" text="W">
      <formula>NOT(ISERROR(SEARCH(("W"),(W3))))</formula>
    </cfRule>
  </conditionalFormatting>
  <conditionalFormatting sqref="W3:AC9">
    <cfRule type="containsText" dxfId="3" priority="2" operator="containsText" text="P">
      <formula>NOT(ISERROR(SEARCH(("P"),(W3))))</formula>
    </cfRule>
  </conditionalFormatting>
  <conditionalFormatting sqref="W3:AC9">
    <cfRule type="containsText" dxfId="2" priority="3" operator="containsText" text="A">
      <formula>NOT(ISERROR(SEARCH(("A"),(W3))))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12DB-4147-4FA0-AE2C-DDB00B66F7CB}">
  <dimension ref="A1:E6"/>
  <sheetViews>
    <sheetView showGridLines="0" workbookViewId="0">
      <selection activeCell="C12" sqref="C12"/>
    </sheetView>
  </sheetViews>
  <sheetFormatPr defaultRowHeight="14.5"/>
  <cols>
    <col min="1" max="2" width="8.6640625" style="12"/>
    <col min="3" max="3" width="75.6640625" style="21" bestFit="1" customWidth="1"/>
    <col min="4" max="4" width="11.1640625" style="15" customWidth="1"/>
    <col min="5" max="5" width="11.25" style="15" customWidth="1"/>
    <col min="6" max="6" width="9.83203125" style="12" customWidth="1"/>
    <col min="7" max="7" width="11.25" style="12" customWidth="1"/>
    <col min="8" max="8" width="10.75" style="12" customWidth="1"/>
    <col min="9" max="16384" width="8.6640625" style="12"/>
  </cols>
  <sheetData>
    <row r="1" spans="1:5">
      <c r="A1" s="16"/>
    </row>
    <row r="2" spans="1:5" ht="18" customHeight="1">
      <c r="C2" s="27" t="s">
        <v>79</v>
      </c>
      <c r="D2" s="28" t="s">
        <v>80</v>
      </c>
      <c r="E2" s="28" t="s">
        <v>81</v>
      </c>
    </row>
    <row r="3" spans="1:5">
      <c r="C3" s="23" t="s">
        <v>83</v>
      </c>
      <c r="D3" s="13" t="s">
        <v>86</v>
      </c>
      <c r="E3" s="13">
        <f>(LEN(C3)-LEN(SUBSTITUTE(C3,D3,"")))/LEN(D3)</f>
        <v>2</v>
      </c>
    </row>
    <row r="4" spans="1:5">
      <c r="C4" s="23" t="s">
        <v>84</v>
      </c>
      <c r="D4" s="13" t="s">
        <v>87</v>
      </c>
      <c r="E4" s="13">
        <f t="shared" ref="E4:E6" si="0">(LEN(C4)-LEN(SUBSTITUTE(C4,D4,"")))/LEN(D4)</f>
        <v>3</v>
      </c>
    </row>
    <row r="5" spans="1:5">
      <c r="C5" s="23" t="s">
        <v>85</v>
      </c>
      <c r="D5" s="13" t="s">
        <v>88</v>
      </c>
      <c r="E5" s="13">
        <f t="shared" si="0"/>
        <v>1</v>
      </c>
    </row>
    <row r="6" spans="1:5">
      <c r="C6" s="23" t="s">
        <v>89</v>
      </c>
      <c r="D6" s="13" t="s">
        <v>90</v>
      </c>
      <c r="E6" s="13">
        <f t="shared" si="0"/>
        <v>1</v>
      </c>
    </row>
  </sheetData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A2B2-0528-4D14-A478-DC289476CBEE}">
  <dimension ref="A1:M18"/>
  <sheetViews>
    <sheetView workbookViewId="0">
      <selection activeCell="D15" sqref="D15"/>
    </sheetView>
  </sheetViews>
  <sheetFormatPr defaultRowHeight="14.5"/>
  <cols>
    <col min="1" max="1" width="6.25" style="12" customWidth="1"/>
    <col min="2" max="2" width="4.75" style="12" customWidth="1"/>
    <col min="3" max="3" width="9.33203125" style="15" bestFit="1" customWidth="1"/>
    <col min="4" max="4" width="11.5" style="15" customWidth="1"/>
    <col min="5" max="5" width="13.9140625" style="17" bestFit="1" customWidth="1"/>
    <col min="6" max="6" width="11.5" style="15" bestFit="1" customWidth="1"/>
    <col min="7" max="7" width="10.83203125" style="15" bestFit="1" customWidth="1"/>
    <col min="8" max="8" width="7.83203125" style="18" bestFit="1" customWidth="1"/>
    <col min="9" max="9" width="18.5" style="17" bestFit="1" customWidth="1"/>
    <col min="10" max="10" width="17.4140625" style="17" bestFit="1" customWidth="1"/>
    <col min="11" max="11" width="24.33203125" style="17" bestFit="1" customWidth="1"/>
    <col min="12" max="12" width="9.1640625" style="17" bestFit="1" customWidth="1"/>
    <col min="13" max="13" width="10.08203125" style="17" bestFit="1" customWidth="1"/>
    <col min="14" max="16384" width="8.6640625" style="12"/>
  </cols>
  <sheetData>
    <row r="1" spans="1:13">
      <c r="A1" s="16"/>
    </row>
    <row r="2" spans="1:13" ht="18" customHeight="1">
      <c r="C2" s="26" t="s">
        <v>12</v>
      </c>
      <c r="D2" s="26" t="s">
        <v>13</v>
      </c>
      <c r="E2" s="26" t="s">
        <v>14</v>
      </c>
      <c r="F2" s="26" t="s">
        <v>15</v>
      </c>
      <c r="G2" s="26" t="s">
        <v>16</v>
      </c>
      <c r="H2" s="26" t="s">
        <v>17</v>
      </c>
      <c r="I2" s="26" t="s">
        <v>18</v>
      </c>
      <c r="J2" s="26" t="s">
        <v>19</v>
      </c>
      <c r="K2" s="26" t="s">
        <v>20</v>
      </c>
      <c r="L2" s="26" t="s">
        <v>21</v>
      </c>
      <c r="M2" s="26" t="s">
        <v>22</v>
      </c>
    </row>
    <row r="3" spans="1:13">
      <c r="C3" s="13" t="s">
        <v>23</v>
      </c>
      <c r="D3" s="14">
        <v>44481</v>
      </c>
      <c r="E3" s="13" t="s">
        <v>24</v>
      </c>
      <c r="F3" s="13" t="s">
        <v>25</v>
      </c>
      <c r="G3" s="13" t="s">
        <v>26</v>
      </c>
      <c r="H3" s="13" t="s">
        <v>27</v>
      </c>
      <c r="I3" s="13" t="s">
        <v>28</v>
      </c>
      <c r="J3" s="13" t="s">
        <v>29</v>
      </c>
      <c r="K3" s="13" t="s">
        <v>30</v>
      </c>
      <c r="L3" s="13">
        <v>261.54000000000002</v>
      </c>
      <c r="M3" s="13">
        <v>38.94</v>
      </c>
    </row>
    <row r="4" spans="1:13">
      <c r="C4" s="13" t="s">
        <v>31</v>
      </c>
      <c r="D4" s="14">
        <v>44167</v>
      </c>
      <c r="E4" s="13" t="s">
        <v>32</v>
      </c>
      <c r="F4" s="13" t="s">
        <v>33</v>
      </c>
      <c r="G4" s="13" t="s">
        <v>34</v>
      </c>
      <c r="H4" s="13" t="s">
        <v>35</v>
      </c>
      <c r="I4" s="13" t="s">
        <v>36</v>
      </c>
      <c r="J4" s="13" t="s">
        <v>29</v>
      </c>
      <c r="K4" s="13" t="s">
        <v>37</v>
      </c>
      <c r="L4" s="13">
        <v>6.93</v>
      </c>
      <c r="M4" s="13">
        <v>2.08</v>
      </c>
    </row>
    <row r="5" spans="1:13">
      <c r="C5" s="13" t="s">
        <v>38</v>
      </c>
      <c r="D5" s="14">
        <v>44466</v>
      </c>
      <c r="E5" s="13" t="s">
        <v>39</v>
      </c>
      <c r="F5" s="13" t="s">
        <v>40</v>
      </c>
      <c r="G5" s="13" t="s">
        <v>34</v>
      </c>
      <c r="H5" s="13" t="s">
        <v>35</v>
      </c>
      <c r="I5" s="13" t="s">
        <v>36</v>
      </c>
      <c r="J5" s="13" t="s">
        <v>41</v>
      </c>
      <c r="K5" s="13" t="s">
        <v>42</v>
      </c>
      <c r="L5" s="13">
        <v>2808.08</v>
      </c>
      <c r="M5" s="13">
        <v>107.53</v>
      </c>
    </row>
    <row r="6" spans="1:13">
      <c r="C6" s="13" t="s">
        <v>43</v>
      </c>
      <c r="D6" s="14">
        <v>44450</v>
      </c>
      <c r="E6" s="13" t="s">
        <v>39</v>
      </c>
      <c r="F6" s="13" t="s">
        <v>40</v>
      </c>
      <c r="G6" s="13" t="s">
        <v>34</v>
      </c>
      <c r="H6" s="13" t="s">
        <v>35</v>
      </c>
      <c r="I6" s="13" t="s">
        <v>36</v>
      </c>
      <c r="J6" s="13" t="s">
        <v>41</v>
      </c>
      <c r="K6" s="13" t="s">
        <v>44</v>
      </c>
      <c r="L6" s="13">
        <v>1761.4</v>
      </c>
      <c r="M6" s="13">
        <v>70.89</v>
      </c>
    </row>
    <row r="7" spans="1:13">
      <c r="C7" s="13" t="s">
        <v>45</v>
      </c>
      <c r="D7" s="14">
        <v>43884</v>
      </c>
      <c r="E7" s="13" t="s">
        <v>39</v>
      </c>
      <c r="F7" s="13" t="s">
        <v>40</v>
      </c>
      <c r="G7" s="13" t="s">
        <v>34</v>
      </c>
      <c r="H7" s="13" t="s">
        <v>35</v>
      </c>
      <c r="I7" s="13" t="s">
        <v>36</v>
      </c>
      <c r="J7" s="13" t="s">
        <v>46</v>
      </c>
      <c r="K7" s="13" t="s">
        <v>47</v>
      </c>
      <c r="L7" s="13">
        <v>160.23349999999999</v>
      </c>
      <c r="M7" s="13">
        <v>7.99</v>
      </c>
    </row>
    <row r="8" spans="1:13">
      <c r="C8" s="13" t="s">
        <v>48</v>
      </c>
      <c r="D8" s="14">
        <v>44343</v>
      </c>
      <c r="E8" s="13" t="s">
        <v>39</v>
      </c>
      <c r="F8" s="13" t="s">
        <v>49</v>
      </c>
      <c r="G8" s="13" t="s">
        <v>50</v>
      </c>
      <c r="H8" s="13" t="s">
        <v>51</v>
      </c>
      <c r="I8" s="13" t="s">
        <v>36</v>
      </c>
      <c r="J8" s="13" t="s">
        <v>46</v>
      </c>
      <c r="K8" s="13" t="s">
        <v>52</v>
      </c>
      <c r="L8" s="13">
        <v>140.56</v>
      </c>
      <c r="M8" s="13">
        <v>8.4600000000000009</v>
      </c>
    </row>
    <row r="9" spans="1:13">
      <c r="C9" s="13" t="s">
        <v>53</v>
      </c>
      <c r="D9" s="14">
        <v>43841</v>
      </c>
      <c r="E9" s="13" t="s">
        <v>32</v>
      </c>
      <c r="F9" s="13" t="s">
        <v>54</v>
      </c>
      <c r="G9" s="13" t="s">
        <v>55</v>
      </c>
      <c r="H9" s="13" t="s">
        <v>27</v>
      </c>
      <c r="I9" s="13" t="s">
        <v>36</v>
      </c>
      <c r="J9" s="13" t="s">
        <v>29</v>
      </c>
      <c r="K9" s="13" t="s">
        <v>56</v>
      </c>
      <c r="L9" s="13">
        <v>288.56</v>
      </c>
      <c r="M9" s="13">
        <v>9.11</v>
      </c>
    </row>
    <row r="10" spans="1:13">
      <c r="C10" s="13" t="s">
        <v>57</v>
      </c>
      <c r="D10" s="14">
        <v>44368</v>
      </c>
      <c r="E10" s="13" t="s">
        <v>32</v>
      </c>
      <c r="F10" s="13" t="s">
        <v>54</v>
      </c>
      <c r="G10" s="13" t="s">
        <v>55</v>
      </c>
      <c r="H10" s="13" t="s">
        <v>27</v>
      </c>
      <c r="I10" s="13" t="s">
        <v>36</v>
      </c>
      <c r="J10" s="13" t="s">
        <v>46</v>
      </c>
      <c r="K10" s="13" t="s">
        <v>47</v>
      </c>
      <c r="L10" s="13">
        <v>1892.848</v>
      </c>
      <c r="M10" s="13">
        <v>155.99</v>
      </c>
    </row>
    <row r="11" spans="1:13">
      <c r="C11" s="13" t="s">
        <v>58</v>
      </c>
      <c r="D11" s="14">
        <v>44343</v>
      </c>
      <c r="E11" s="13" t="s">
        <v>59</v>
      </c>
      <c r="F11" s="13" t="s">
        <v>60</v>
      </c>
      <c r="G11" s="13" t="s">
        <v>61</v>
      </c>
      <c r="H11" s="13" t="s">
        <v>35</v>
      </c>
      <c r="I11" s="13" t="s">
        <v>62</v>
      </c>
      <c r="J11" s="13" t="s">
        <v>46</v>
      </c>
      <c r="K11" s="13" t="s">
        <v>47</v>
      </c>
      <c r="L11" s="13">
        <v>2484.7455</v>
      </c>
      <c r="M11" s="13">
        <v>65.989999999999995</v>
      </c>
    </row>
    <row r="12" spans="1:13">
      <c r="C12" s="13" t="s">
        <v>63</v>
      </c>
      <c r="D12" s="14">
        <v>44474</v>
      </c>
      <c r="E12" s="13" t="s">
        <v>59</v>
      </c>
      <c r="F12" s="13" t="s">
        <v>64</v>
      </c>
      <c r="G12" s="13" t="s">
        <v>65</v>
      </c>
      <c r="H12" s="13" t="s">
        <v>51</v>
      </c>
      <c r="I12" s="13" t="s">
        <v>36</v>
      </c>
      <c r="J12" s="13" t="s">
        <v>46</v>
      </c>
      <c r="K12" s="13" t="s">
        <v>52</v>
      </c>
      <c r="L12" s="13">
        <v>3812.73</v>
      </c>
      <c r="M12" s="13">
        <v>115.79</v>
      </c>
    </row>
    <row r="13" spans="1:13">
      <c r="C13" s="13" t="s">
        <v>66</v>
      </c>
      <c r="D13" s="14">
        <v>44365</v>
      </c>
      <c r="E13" s="13" t="s">
        <v>24</v>
      </c>
      <c r="F13" s="13" t="s">
        <v>67</v>
      </c>
      <c r="G13" s="13" t="s">
        <v>68</v>
      </c>
      <c r="H13" s="13" t="s">
        <v>35</v>
      </c>
      <c r="I13" s="13" t="s">
        <v>69</v>
      </c>
      <c r="J13" s="13" t="s">
        <v>29</v>
      </c>
      <c r="K13" s="13" t="s">
        <v>56</v>
      </c>
      <c r="L13" s="13">
        <v>108.15</v>
      </c>
      <c r="M13" s="13">
        <v>2.88</v>
      </c>
    </row>
    <row r="14" spans="1:13">
      <c r="C14" s="13" t="s">
        <v>70</v>
      </c>
      <c r="D14" s="14">
        <v>44186</v>
      </c>
      <c r="E14" s="13" t="s">
        <v>71</v>
      </c>
      <c r="F14" s="13" t="s">
        <v>72</v>
      </c>
      <c r="G14" s="13" t="s">
        <v>73</v>
      </c>
      <c r="H14" s="13" t="s">
        <v>35</v>
      </c>
      <c r="I14" s="13" t="s">
        <v>69</v>
      </c>
      <c r="J14" s="13" t="s">
        <v>29</v>
      </c>
      <c r="K14" s="13" t="s">
        <v>74</v>
      </c>
      <c r="L14" s="13">
        <v>75.569999999999993</v>
      </c>
      <c r="M14" s="13">
        <v>2.89</v>
      </c>
    </row>
    <row r="15" spans="1:13">
      <c r="C15" s="17"/>
      <c r="D15" s="17"/>
      <c r="E15" s="15"/>
      <c r="G15" s="18"/>
      <c r="H15" s="17"/>
    </row>
    <row r="16" spans="1:13">
      <c r="C16" s="17"/>
      <c r="D16" s="17"/>
      <c r="E16" s="15"/>
      <c r="G16" s="18"/>
      <c r="H16" s="17"/>
    </row>
    <row r="17" spans="3:11">
      <c r="C17" s="19" t="s">
        <v>75</v>
      </c>
      <c r="D17" s="20" t="s">
        <v>76</v>
      </c>
      <c r="E17" s="21"/>
      <c r="F17" s="21"/>
      <c r="G17" s="21"/>
      <c r="H17" s="22"/>
      <c r="I17" s="21"/>
      <c r="J17" s="21"/>
      <c r="K17" s="21"/>
    </row>
    <row r="18" spans="3:11">
      <c r="C18" s="19" t="s">
        <v>77</v>
      </c>
      <c r="D18" s="20" t="s">
        <v>78</v>
      </c>
      <c r="E18" s="21"/>
      <c r="F18" s="21"/>
      <c r="G18" s="21"/>
      <c r="H18" s="22"/>
      <c r="I18" s="21"/>
      <c r="J18" s="21"/>
      <c r="K18" s="21"/>
    </row>
  </sheetData>
  <dataConsolidate/>
  <conditionalFormatting sqref="C3:C14">
    <cfRule type="expression" dxfId="1" priority="2">
      <formula>D3&gt;=DATE(2021,10,1)</formula>
    </cfRule>
  </conditionalFormatting>
  <conditionalFormatting sqref="G3:G14">
    <cfRule type="expression" dxfId="0" priority="1">
      <formula>AND(H3="South",I3="Corporate")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CJ#1</vt:lpstr>
      <vt:lpstr>CJ#2</vt:lpstr>
      <vt:lpstr>CJ#3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 Technologies</cp:lastModifiedBy>
  <dcterms:created xsi:type="dcterms:W3CDTF">2022-06-18T09:31:38Z</dcterms:created>
  <dcterms:modified xsi:type="dcterms:W3CDTF">2022-10-01T14:30:12Z</dcterms:modified>
</cp:coreProperties>
</file>