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ell\Downloads\ASSIGNMENT MASTER\MIS Job Live Interview\"/>
    </mc:Choice>
  </mc:AlternateContent>
  <xr:revisionPtr revIDLastSave="0" documentId="13_ncr:1_{395C0815-FC7D-4BA4-B6CF-3FD36F324183}" xr6:coauthVersionLast="46" xr6:coauthVersionMax="46" xr10:uidLastSave="{00000000-0000-0000-0000-000000000000}"/>
  <bookViews>
    <workbookView xWindow="-120" yWindow="-120" windowWidth="20730" windowHeight="11160" activeTab="4" xr2:uid="{00000000-000D-0000-FFFF-FFFF00000000}"/>
  </bookViews>
  <sheets>
    <sheet name="Q1" sheetId="1" r:id="rId1"/>
    <sheet name="Q2" sheetId="6" r:id="rId2"/>
    <sheet name="Q3" sheetId="7" r:id="rId3"/>
    <sheet name="Q4" sheetId="8" r:id="rId4"/>
    <sheet name="Q5" sheetId="9" r:id="rId5"/>
  </sheets>
  <definedNames>
    <definedName name="BigNum">9.99999999999999E+307</definedName>
  </definedNames>
  <calcPr calcId="191029"/>
  <pivotCaches>
    <pivotCache cacheId="2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8" l="1" a="1"/>
  <c r="D4" i="8" s="1"/>
  <c r="C6" i="6"/>
  <c r="C5" i="6"/>
  <c r="C5" i="1"/>
  <c r="C6" i="1"/>
  <c r="C7" i="1"/>
  <c r="C8" i="1"/>
  <c r="C9" i="1"/>
  <c r="C10" i="1"/>
  <c r="C4" i="1"/>
  <c r="D4" i="7" l="1"/>
  <c r="E4" i="7" s="1"/>
  <c r="D5" i="7"/>
  <c r="E5" i="7" s="1"/>
  <c r="D6" i="7"/>
  <c r="E6" i="7" s="1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E22" i="7" l="1"/>
  <c r="E18" i="7"/>
  <c r="E14" i="7"/>
  <c r="E10" i="7"/>
  <c r="E21" i="7"/>
  <c r="E17" i="7"/>
  <c r="E13" i="7"/>
  <c r="E9" i="7"/>
  <c r="E24" i="7"/>
  <c r="E20" i="7"/>
  <c r="E16" i="7"/>
  <c r="E12" i="7"/>
  <c r="E8" i="7"/>
  <c r="E23" i="7"/>
  <c r="E19" i="7"/>
  <c r="E15" i="7"/>
  <c r="E11" i="7"/>
  <c r="E7" i="7"/>
</calcChain>
</file>

<file path=xl/sharedStrings.xml><?xml version="1.0" encoding="utf-8"?>
<sst xmlns="http://schemas.openxmlformats.org/spreadsheetml/2006/main" count="239" uniqueCount="202">
  <si>
    <t xml:space="preserve">Date </t>
  </si>
  <si>
    <t>Week</t>
  </si>
  <si>
    <t>Padded</t>
  </si>
  <si>
    <t>Pad Week numbers with Zeros</t>
  </si>
  <si>
    <t>Day 1</t>
  </si>
  <si>
    <t>Day 2</t>
  </si>
  <si>
    <t>Day 3</t>
  </si>
  <si>
    <t>whole row</t>
  </si>
  <si>
    <t>Add (Method-1)</t>
  </si>
  <si>
    <t>Add (Method-2)</t>
  </si>
  <si>
    <t>Add whole row value</t>
  </si>
  <si>
    <t>Num</t>
  </si>
  <si>
    <t>Solution</t>
  </si>
  <si>
    <t>Data</t>
  </si>
  <si>
    <t>Product</t>
  </si>
  <si>
    <t>Nokia</t>
  </si>
  <si>
    <t>sony</t>
  </si>
  <si>
    <t>nokia</t>
  </si>
  <si>
    <t>moto</t>
  </si>
  <si>
    <t>Oppo</t>
  </si>
  <si>
    <t>NOKIA</t>
  </si>
  <si>
    <t>SONY</t>
  </si>
  <si>
    <t>MOTO</t>
  </si>
  <si>
    <t>oppo</t>
  </si>
  <si>
    <t>product</t>
  </si>
  <si>
    <t>Sales</t>
  </si>
  <si>
    <t>Number of products</t>
  </si>
  <si>
    <t>product1</t>
  </si>
  <si>
    <t>0-99</t>
  </si>
  <si>
    <t>Sum of Sales</t>
  </si>
  <si>
    <t>Count of product</t>
  </si>
  <si>
    <t>product2</t>
  </si>
  <si>
    <t>100-199</t>
  </si>
  <si>
    <t>product3</t>
  </si>
  <si>
    <t>200-299</t>
  </si>
  <si>
    <t>product4</t>
  </si>
  <si>
    <t>300-399</t>
  </si>
  <si>
    <t>product5</t>
  </si>
  <si>
    <t>400-499</t>
  </si>
  <si>
    <t>product6</t>
  </si>
  <si>
    <t>500-599</t>
  </si>
  <si>
    <t>product7</t>
  </si>
  <si>
    <t>600-699</t>
  </si>
  <si>
    <t>product8</t>
  </si>
  <si>
    <t>700-799</t>
  </si>
  <si>
    <t>product9</t>
  </si>
  <si>
    <t>800-899</t>
  </si>
  <si>
    <t>product10</t>
  </si>
  <si>
    <t>900-999</t>
  </si>
  <si>
    <t>product11</t>
  </si>
  <si>
    <t>product12</t>
  </si>
  <si>
    <t>Grand Total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</si>
  <si>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</si>
  <si>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</si>
  <si>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</si>
  <si>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</si>
  <si>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</si>
  <si>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</si>
  <si>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</si>
  <si>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</si>
  <si>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</si>
  <si>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</si>
  <si>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</si>
  <si>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</si>
  <si>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</si>
  <si>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</si>
  <si>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</si>
  <si>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</si>
  <si>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</si>
  <si>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</si>
  <si>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product31</t>
  </si>
  <si>
    <t>product32</t>
  </si>
  <si>
    <t>product33</t>
  </si>
  <si>
    <t>product34</t>
  </si>
  <si>
    <t>product35</t>
  </si>
  <si>
    <t>product36</t>
  </si>
  <si>
    <t>product37</t>
  </si>
  <si>
    <t>product38</t>
  </si>
  <si>
    <t>product39</t>
  </si>
  <si>
    <t>product40</t>
  </si>
  <si>
    <t>product41</t>
  </si>
  <si>
    <t>product42</t>
  </si>
  <si>
    <t>product43</t>
  </si>
  <si>
    <t>product44</t>
  </si>
  <si>
    <t>product45</t>
  </si>
  <si>
    <t>product46</t>
  </si>
  <si>
    <t>product47</t>
  </si>
  <si>
    <t>product48</t>
  </si>
  <si>
    <t>product49</t>
  </si>
  <si>
    <t>product50</t>
  </si>
  <si>
    <t>product51</t>
  </si>
  <si>
    <t>product52</t>
  </si>
  <si>
    <t>product53</t>
  </si>
  <si>
    <t>product54</t>
  </si>
  <si>
    <t>product55</t>
  </si>
  <si>
    <t>product56</t>
  </si>
  <si>
    <t>product57</t>
  </si>
  <si>
    <t>product58</t>
  </si>
  <si>
    <t>product59</t>
  </si>
  <si>
    <t>product60</t>
  </si>
  <si>
    <t>product61</t>
  </si>
  <si>
    <t>product62</t>
  </si>
  <si>
    <t>product63</t>
  </si>
  <si>
    <t>product64</t>
  </si>
  <si>
    <t>product65</t>
  </si>
  <si>
    <t>product66</t>
  </si>
  <si>
    <t>product67</t>
  </si>
  <si>
    <t>product68</t>
  </si>
  <si>
    <t>product69</t>
  </si>
  <si>
    <t>product70</t>
  </si>
  <si>
    <t>product71</t>
  </si>
  <si>
    <t>product72</t>
  </si>
  <si>
    <t>product73</t>
  </si>
  <si>
    <t>product74</t>
  </si>
  <si>
    <t>product75</t>
  </si>
  <si>
    <t>product76</t>
  </si>
  <si>
    <t>product77</t>
  </si>
  <si>
    <t>product78</t>
  </si>
  <si>
    <t>product79</t>
  </si>
  <si>
    <t>product80</t>
  </si>
  <si>
    <t>product81</t>
  </si>
  <si>
    <t>product82</t>
  </si>
  <si>
    <t>product83</t>
  </si>
  <si>
    <t>product84</t>
  </si>
  <si>
    <t>product85</t>
  </si>
  <si>
    <t>product86</t>
  </si>
  <si>
    <t>product87</t>
  </si>
  <si>
    <t>product88</t>
  </si>
  <si>
    <t>product89</t>
  </si>
  <si>
    <t>product90</t>
  </si>
  <si>
    <t>product91</t>
  </si>
  <si>
    <t>product92</t>
  </si>
  <si>
    <t>product93</t>
  </si>
  <si>
    <t>product94</t>
  </si>
  <si>
    <t>product95</t>
  </si>
  <si>
    <t>product96</t>
  </si>
  <si>
    <t>product97</t>
  </si>
  <si>
    <t>product98</t>
  </si>
  <si>
    <t>product99</t>
  </si>
  <si>
    <t>product100</t>
  </si>
  <si>
    <t>product101</t>
  </si>
  <si>
    <t>product102</t>
  </si>
  <si>
    <t>product103</t>
  </si>
  <si>
    <t>product104</t>
  </si>
  <si>
    <t>product105</t>
  </si>
  <si>
    <t>product106</t>
  </si>
  <si>
    <t>product107</t>
  </si>
  <si>
    <t>product108</t>
  </si>
  <si>
    <t>product109</t>
  </si>
  <si>
    <t>product110</t>
  </si>
  <si>
    <t>product111</t>
  </si>
  <si>
    <t>product112</t>
  </si>
  <si>
    <t>product113</t>
  </si>
  <si>
    <t>product114</t>
  </si>
  <si>
    <t>product115</t>
  </si>
  <si>
    <t>product116</t>
  </si>
  <si>
    <t>product117</t>
  </si>
  <si>
    <t>product118</t>
  </si>
  <si>
    <t>product119</t>
  </si>
  <si>
    <t>product120</t>
  </si>
  <si>
    <t>product121</t>
  </si>
  <si>
    <t>product122</t>
  </si>
  <si>
    <t>product123</t>
  </si>
  <si>
    <t>product124</t>
  </si>
  <si>
    <t>product125</t>
  </si>
  <si>
    <t>product126</t>
  </si>
  <si>
    <t>product127</t>
  </si>
  <si>
    <t>product128</t>
  </si>
  <si>
    <t>product129</t>
  </si>
  <si>
    <t>product130</t>
  </si>
  <si>
    <t>product131</t>
  </si>
  <si>
    <t>product132</t>
  </si>
  <si>
    <t>product133</t>
  </si>
  <si>
    <t>product134</t>
  </si>
  <si>
    <t>product135</t>
  </si>
  <si>
    <t>product136</t>
  </si>
  <si>
    <t>product137</t>
  </si>
  <si>
    <t>product138</t>
  </si>
  <si>
    <t>product139</t>
  </si>
  <si>
    <t>product140</t>
  </si>
  <si>
    <t>product141</t>
  </si>
  <si>
    <t>product142</t>
  </si>
  <si>
    <t>product143</t>
  </si>
  <si>
    <t>product144</t>
  </si>
  <si>
    <t>product145</t>
  </si>
  <si>
    <t>product146</t>
  </si>
  <si>
    <t>product147</t>
  </si>
  <si>
    <t>product148</t>
  </si>
  <si>
    <t>product149</t>
  </si>
  <si>
    <t>product150</t>
  </si>
  <si>
    <t>product151</t>
  </si>
  <si>
    <t>product152</t>
  </si>
  <si>
    <t>product153</t>
  </si>
  <si>
    <t>product154</t>
  </si>
  <si>
    <t>product155</t>
  </si>
  <si>
    <t>product156</t>
  </si>
  <si>
    <t>Using pivot tables please calculate sales and number of products for each 'sales range' shown in below table.</t>
  </si>
  <si>
    <t>Count the Product matched in data set</t>
  </si>
  <si>
    <t>Position To Find Positive</t>
  </si>
  <si>
    <t>Count of Sales</t>
  </si>
  <si>
    <t>Values</t>
  </si>
  <si>
    <t>Sum of Sales2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</si>
</sst>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/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/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36">
    <xf numFmtId="0" fontId="0" fillId="0" borderId="0" xfId="0"/>
    <xf numFmtId="0" fontId="2" fillId="0" borderId="0" xfId="0" applyFont="1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  <xf numFmtId="0" fontId="3" fillId="3" borderId="2" xfId="0" applyFont="1" applyFill="1" applyBorder="1"/>
    <xf numFmtId="0" fontId="3" fillId="3" borderId="1" xfId="0" applyFont="1" applyFill="1" applyBorder="1"/>
    <xf numFmtId="0" fontId="0" fillId="4" borderId="1" xfId="0" applyFill="1" applyBorder="1"/>
    <xf numFmtId="0" fontId="2" fillId="0" borderId="1" xfId="0" applyFont="1" applyBorder="1"/>
    <xf numFmtId="0" fontId="0" fillId="0" borderId="0" xfId="0" applyBorder="1"/>
    <xf numFmtId="0" fontId="2" fillId="0" borderId="0" xfId="0" applyFont="1" applyBorder="1"/>
    <xf numFmtId="0" fontId="1" fillId="3" borderId="3" xfId="0" applyFont="1" applyFill="1" applyBorder="1"/>
    <xf numFmtId="0" fontId="0" fillId="0" borderId="1" xfId="0" applyFill="1" applyBorder="1"/>
    <xf numFmtId="0" fontId="0" fillId="0" borderId="0" xfId="0" applyFill="1"/>
    <xf numFmtId="0" fontId="0" fillId="4" borderId="4" xfId="0" applyFill="1" applyBorder="1"/>
    <xf numFmtId="0" fontId="3" fillId="3" borderId="5" xfId="0" applyFont="1" applyFill="1" applyBorder="1"/>
    <xf numFmtId="0" fontId="5" fillId="0" borderId="0" xfId="2"/>
    <xf numFmtId="0" fontId="5" fillId="5" borderId="1" xfId="2" applyFill="1" applyBorder="1"/>
    <xf numFmtId="0" fontId="5" fillId="0" borderId="6" xfId="2" applyBorder="1"/>
    <xf numFmtId="0" fontId="5" fillId="0" borderId="7" xfId="2" applyBorder="1"/>
    <xf numFmtId="0" fontId="5" fillId="0" borderId="1" xfId="2" applyBorder="1"/>
    <xf numFmtId="3" fontId="5" fillId="0" borderId="1" xfId="2" applyNumberFormat="1" applyBorder="1"/>
    <xf numFmtId="0" fontId="5" fillId="6" borderId="1" xfId="2" applyFill="1" applyBorder="1"/>
    <xf numFmtId="0" fontId="5" fillId="0" borderId="8" xfId="2" applyBorder="1"/>
    <xf numFmtId="3" fontId="5" fillId="0" borderId="6" xfId="2" applyNumberFormat="1" applyBorder="1"/>
    <xf numFmtId="3" fontId="5" fillId="0" borderId="9" xfId="2" applyNumberFormat="1" applyBorder="1"/>
    <xf numFmtId="0" fontId="5" fillId="0" borderId="9" xfId="2" applyBorder="1"/>
    <xf numFmtId="0" fontId="5" fillId="0" borderId="10" xfId="2" applyBorder="1"/>
    <xf numFmtId="0" fontId="6" fillId="0" borderId="1" xfId="2" applyFont="1" applyBorder="1"/>
    <xf numFmtId="3" fontId="5" fillId="0" borderId="11" xfId="2" applyNumberFormat="1" applyBorder="1"/>
    <xf numFmtId="0" fontId="5" fillId="0" borderId="11" xfId="2" applyBorder="1"/>
    <xf numFmtId="0" fontId="5" fillId="0" borderId="12" xfId="2" applyBorder="1"/>
    <xf numFmtId="0" fontId="7" fillId="0" borderId="0" xfId="2" applyFont="1"/>
    <xf numFmtId="0" fontId="0" fillId="0" borderId="0" xfId="0" pivotButton="1"/>
    <xf numFmtId="3" fontId="0" fillId="0" borderId="0" xfId="0" applyNumberFormat="1"/>
    <xf numFmtId="0" fontId="0" fillId="0" borderId="0" xfId="0" applyNumberFormat="1"/>
  </cellXfs>
  <cellStyles count="3">
    <cellStyle name="Hyperlink 2" xfId="1" xr:uid="{841663DB-3361-464F-AC0B-76BE4789B2D6}"/>
    <cellStyle name="Normal" xfId="0" builtinId="0"/>
    <cellStyle name="Normal 2" xfId="2" xr:uid="{323DACE6-11D0-4573-B706-BC5A3C50A912}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4162.930803240743" createdVersion="6" refreshedVersion="6" minRefreshableVersion="3" recordCount="156" xr:uid="{42C45F09-3CA5-47FE-B2AA-7C064A3AEACD}">
  <cacheSource type="worksheet">
    <worksheetSource ref="B4:C160" sheet="Q5"/>
  </cacheSource>
  <cacheFields count="2">
    <cacheField name="product" numFmtId="0">
      <sharedItems/>
    </cacheField>
    <cacheField name="Sales" numFmtId="3">
      <sharedItems containsSemiMixedTypes="0" containsString="0" containsNumber="1" containsInteger="1" minValue="9" maxValue="997" count="146">
        <n v="573"/>
        <n v="119"/>
        <n v="927"/>
        <n v="727"/>
        <n v="712"/>
        <n v="652"/>
        <n v="458"/>
        <n v="207"/>
        <n v="424"/>
        <n v="63"/>
        <n v="561"/>
        <n v="732"/>
        <n v="606"/>
        <n v="613"/>
        <n v="43"/>
        <n v="952"/>
        <n v="950"/>
        <n v="276"/>
        <n v="830"/>
        <n v="313"/>
        <n v="68"/>
        <n v="939"/>
        <n v="754"/>
        <n v="434"/>
        <n v="894"/>
        <n v="702"/>
        <n v="995"/>
        <n v="83"/>
        <n v="966"/>
        <n v="925"/>
        <n v="407"/>
        <n v="497"/>
        <n v="131"/>
        <n v="244"/>
        <n v="250"/>
        <n v="365"/>
        <n v="238"/>
        <n v="491"/>
        <n v="152"/>
        <n v="981"/>
        <n v="809"/>
        <n v="79"/>
        <n v="347"/>
        <n v="983"/>
        <n v="773"/>
        <n v="621"/>
        <n v="874"/>
        <n v="807"/>
        <n v="135"/>
        <n v="670"/>
        <n v="494"/>
        <n v="997"/>
        <n v="176"/>
        <n v="455"/>
        <n v="211"/>
        <n v="44"/>
        <n v="876"/>
        <n v="665"/>
        <n v="970"/>
        <n v="413"/>
        <n v="651"/>
        <n v="787"/>
        <n v="448"/>
        <n v="772"/>
        <n v="518"/>
        <n v="608"/>
        <n v="155"/>
        <n v="820"/>
        <n v="624"/>
        <n v="344"/>
        <n v="309"/>
        <n v="742"/>
        <n v="511"/>
        <n v="348"/>
        <n v="583"/>
        <n v="726"/>
        <n v="597"/>
        <n v="586"/>
        <n v="882"/>
        <n v="871"/>
        <n v="227"/>
        <n v="863"/>
        <n v="64"/>
        <n v="22"/>
        <n v="675"/>
        <n v="35"/>
        <n v="408"/>
        <n v="21"/>
        <n v="478"/>
        <n v="982"/>
        <n v="352"/>
        <n v="205"/>
        <n v="233"/>
        <n v="330"/>
        <n v="877"/>
        <n v="913"/>
        <n v="916"/>
        <n v="851"/>
        <n v="974"/>
        <n v="532"/>
        <n v="587"/>
        <n v="502"/>
        <n v="595"/>
        <n v="106"/>
        <n v="523"/>
        <n v="625"/>
        <n v="701"/>
        <n v="722"/>
        <n v="715"/>
        <n v="78"/>
        <n v="239"/>
        <n v="285"/>
        <n v="355"/>
        <n v="947"/>
        <n v="332"/>
        <n v="852"/>
        <n v="479"/>
        <n v="401"/>
        <n v="800"/>
        <n v="594"/>
        <n v="9"/>
        <n v="730"/>
        <n v="49"/>
        <n v="948"/>
        <n v="431"/>
        <n v="614"/>
        <n v="782"/>
        <n v="385"/>
        <n v="382"/>
        <n v="562"/>
        <n v="58"/>
        <n v="33"/>
        <n v="698"/>
        <n v="363"/>
        <n v="844"/>
        <n v="924"/>
        <n v="111"/>
        <n v="609"/>
        <n v="645"/>
        <n v="219"/>
        <n v="257"/>
        <n v="442"/>
        <n v="277"/>
        <n v="845"/>
        <n v="815"/>
        <n v="360"/>
      </sharedItems>
      <fieldGroup base="1">
        <rangePr autoStart="0" startNum="0" endNum="997" groupInterval="100"/>
        <groupItems count="12">
          <s v="&lt;0"/>
          <s v="0-99"/>
          <s v="100-199"/>
          <s v="200-299"/>
          <s v="300-399"/>
          <s v="400-499"/>
          <s v="500-599"/>
          <s v="600-699"/>
          <s v="700-799"/>
          <s v="800-899"/>
          <s v="900-999"/>
          <s v="&gt;10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6">
  <r>
    <s v="product1"/>
    <x v="0"/>
  </r>
  <r>
    <s v="product2"/>
    <x v="1"/>
  </r>
  <r>
    <s v="product3"/>
    <x v="2"/>
  </r>
  <r>
    <s v="product4"/>
    <x v="3"/>
  </r>
  <r>
    <s v="product5"/>
    <x v="4"/>
  </r>
  <r>
    <s v="product6"/>
    <x v="5"/>
  </r>
  <r>
    <s v="product7"/>
    <x v="6"/>
  </r>
  <r>
    <s v="product8"/>
    <x v="7"/>
  </r>
  <r>
    <s v="product9"/>
    <x v="8"/>
  </r>
  <r>
    <s v="product10"/>
    <x v="9"/>
  </r>
  <r>
    <s v="product11"/>
    <x v="10"/>
  </r>
  <r>
    <s v="product12"/>
    <x v="11"/>
  </r>
  <r>
    <s v="product13"/>
    <x v="1"/>
  </r>
  <r>
    <s v="product14"/>
    <x v="12"/>
  </r>
  <r>
    <s v="product15"/>
    <x v="13"/>
  </r>
  <r>
    <s v="product16"/>
    <x v="14"/>
  </r>
  <r>
    <s v="product17"/>
    <x v="15"/>
  </r>
  <r>
    <s v="product18"/>
    <x v="16"/>
  </r>
  <r>
    <s v="product19"/>
    <x v="17"/>
  </r>
  <r>
    <s v="product20"/>
    <x v="18"/>
  </r>
  <r>
    <s v="product21"/>
    <x v="19"/>
  </r>
  <r>
    <s v="product22"/>
    <x v="8"/>
  </r>
  <r>
    <s v="product23"/>
    <x v="20"/>
  </r>
  <r>
    <s v="product24"/>
    <x v="21"/>
  </r>
  <r>
    <s v="product25"/>
    <x v="22"/>
  </r>
  <r>
    <s v="product26"/>
    <x v="12"/>
  </r>
  <r>
    <s v="product27"/>
    <x v="23"/>
  </r>
  <r>
    <s v="product28"/>
    <x v="24"/>
  </r>
  <r>
    <s v="product29"/>
    <x v="25"/>
  </r>
  <r>
    <s v="product30"/>
    <x v="26"/>
  </r>
  <r>
    <s v="product31"/>
    <x v="27"/>
  </r>
  <r>
    <s v="product32"/>
    <x v="28"/>
  </r>
  <r>
    <s v="product33"/>
    <x v="29"/>
  </r>
  <r>
    <s v="product34"/>
    <x v="30"/>
  </r>
  <r>
    <s v="product35"/>
    <x v="31"/>
  </r>
  <r>
    <s v="product36"/>
    <x v="32"/>
  </r>
  <r>
    <s v="product37"/>
    <x v="33"/>
  </r>
  <r>
    <s v="product38"/>
    <x v="34"/>
  </r>
  <r>
    <s v="product39"/>
    <x v="35"/>
  </r>
  <r>
    <s v="product40"/>
    <x v="36"/>
  </r>
  <r>
    <s v="product41"/>
    <x v="37"/>
  </r>
  <r>
    <s v="product42"/>
    <x v="38"/>
  </r>
  <r>
    <s v="product43"/>
    <x v="39"/>
  </r>
  <r>
    <s v="product44"/>
    <x v="17"/>
  </r>
  <r>
    <s v="product45"/>
    <x v="40"/>
  </r>
  <r>
    <s v="product46"/>
    <x v="41"/>
  </r>
  <r>
    <s v="product47"/>
    <x v="42"/>
  </r>
  <r>
    <s v="product48"/>
    <x v="43"/>
  </r>
  <r>
    <s v="product49"/>
    <x v="44"/>
  </r>
  <r>
    <s v="product50"/>
    <x v="45"/>
  </r>
  <r>
    <s v="product51"/>
    <x v="46"/>
  </r>
  <r>
    <s v="product52"/>
    <x v="47"/>
  </r>
  <r>
    <s v="product53"/>
    <x v="48"/>
  </r>
  <r>
    <s v="product54"/>
    <x v="49"/>
  </r>
  <r>
    <s v="product55"/>
    <x v="50"/>
  </r>
  <r>
    <s v="product56"/>
    <x v="51"/>
  </r>
  <r>
    <s v="product57"/>
    <x v="52"/>
  </r>
  <r>
    <s v="product58"/>
    <x v="53"/>
  </r>
  <r>
    <s v="product59"/>
    <x v="54"/>
  </r>
  <r>
    <s v="product60"/>
    <x v="55"/>
  </r>
  <r>
    <s v="product61"/>
    <x v="56"/>
  </r>
  <r>
    <s v="product62"/>
    <x v="57"/>
  </r>
  <r>
    <s v="product63"/>
    <x v="58"/>
  </r>
  <r>
    <s v="product64"/>
    <x v="59"/>
  </r>
  <r>
    <s v="product65"/>
    <x v="60"/>
  </r>
  <r>
    <s v="product66"/>
    <x v="61"/>
  </r>
  <r>
    <s v="product67"/>
    <x v="62"/>
  </r>
  <r>
    <s v="product68"/>
    <x v="63"/>
  </r>
  <r>
    <s v="product69"/>
    <x v="64"/>
  </r>
  <r>
    <s v="product70"/>
    <x v="65"/>
  </r>
  <r>
    <s v="product71"/>
    <x v="66"/>
  </r>
  <r>
    <s v="product72"/>
    <x v="67"/>
  </r>
  <r>
    <s v="product73"/>
    <x v="68"/>
  </r>
  <r>
    <s v="product74"/>
    <x v="69"/>
  </r>
  <r>
    <s v="product75"/>
    <x v="70"/>
  </r>
  <r>
    <s v="product76"/>
    <x v="71"/>
  </r>
  <r>
    <s v="product77"/>
    <x v="72"/>
  </r>
  <r>
    <s v="product78"/>
    <x v="73"/>
  </r>
  <r>
    <s v="product79"/>
    <x v="74"/>
  </r>
  <r>
    <s v="product80"/>
    <x v="75"/>
  </r>
  <r>
    <s v="product81"/>
    <x v="76"/>
  </r>
  <r>
    <s v="product82"/>
    <x v="77"/>
  </r>
  <r>
    <s v="product83"/>
    <x v="78"/>
  </r>
  <r>
    <s v="product84"/>
    <x v="79"/>
  </r>
  <r>
    <s v="product85"/>
    <x v="80"/>
  </r>
  <r>
    <s v="product86"/>
    <x v="81"/>
  </r>
  <r>
    <s v="product87"/>
    <x v="82"/>
  </r>
  <r>
    <s v="product88"/>
    <x v="83"/>
  </r>
  <r>
    <s v="product89"/>
    <x v="84"/>
  </r>
  <r>
    <s v="product90"/>
    <x v="85"/>
  </r>
  <r>
    <s v="product91"/>
    <x v="86"/>
  </r>
  <r>
    <s v="product92"/>
    <x v="87"/>
  </r>
  <r>
    <s v="product93"/>
    <x v="88"/>
  </r>
  <r>
    <s v="product94"/>
    <x v="47"/>
  </r>
  <r>
    <s v="product95"/>
    <x v="89"/>
  </r>
  <r>
    <s v="product96"/>
    <x v="90"/>
  </r>
  <r>
    <s v="product97"/>
    <x v="91"/>
  </r>
  <r>
    <s v="product98"/>
    <x v="92"/>
  </r>
  <r>
    <s v="product99"/>
    <x v="93"/>
  </r>
  <r>
    <s v="product100"/>
    <x v="94"/>
  </r>
  <r>
    <s v="product101"/>
    <x v="95"/>
  </r>
  <r>
    <s v="product102"/>
    <x v="96"/>
  </r>
  <r>
    <s v="product103"/>
    <x v="97"/>
  </r>
  <r>
    <s v="product104"/>
    <x v="98"/>
  </r>
  <r>
    <s v="product105"/>
    <x v="12"/>
  </r>
  <r>
    <s v="product106"/>
    <x v="99"/>
  </r>
  <r>
    <s v="product107"/>
    <x v="100"/>
  </r>
  <r>
    <s v="product108"/>
    <x v="101"/>
  </r>
  <r>
    <s v="product109"/>
    <x v="102"/>
  </r>
  <r>
    <s v="product110"/>
    <x v="103"/>
  </r>
  <r>
    <s v="product111"/>
    <x v="104"/>
  </r>
  <r>
    <s v="product112"/>
    <x v="19"/>
  </r>
  <r>
    <s v="product113"/>
    <x v="105"/>
  </r>
  <r>
    <s v="product114"/>
    <x v="106"/>
  </r>
  <r>
    <s v="product115"/>
    <x v="107"/>
  </r>
  <r>
    <s v="product116"/>
    <x v="108"/>
  </r>
  <r>
    <s v="product117"/>
    <x v="109"/>
  </r>
  <r>
    <s v="product118"/>
    <x v="110"/>
  </r>
  <r>
    <s v="product119"/>
    <x v="111"/>
  </r>
  <r>
    <s v="product120"/>
    <x v="112"/>
  </r>
  <r>
    <s v="product121"/>
    <x v="103"/>
  </r>
  <r>
    <s v="product122"/>
    <x v="113"/>
  </r>
  <r>
    <s v="product123"/>
    <x v="114"/>
  </r>
  <r>
    <s v="product124"/>
    <x v="115"/>
  </r>
  <r>
    <s v="product125"/>
    <x v="116"/>
  </r>
  <r>
    <s v="product126"/>
    <x v="117"/>
  </r>
  <r>
    <s v="product127"/>
    <x v="118"/>
  </r>
  <r>
    <s v="product128"/>
    <x v="119"/>
  </r>
  <r>
    <s v="product129"/>
    <x v="120"/>
  </r>
  <r>
    <s v="product130"/>
    <x v="121"/>
  </r>
  <r>
    <s v="product131"/>
    <x v="122"/>
  </r>
  <r>
    <s v="product132"/>
    <x v="123"/>
  </r>
  <r>
    <s v="product133"/>
    <x v="124"/>
  </r>
  <r>
    <s v="product134"/>
    <x v="125"/>
  </r>
  <r>
    <s v="product135"/>
    <x v="126"/>
  </r>
  <r>
    <s v="product136"/>
    <x v="127"/>
  </r>
  <r>
    <s v="product137"/>
    <x v="128"/>
  </r>
  <r>
    <s v="product138"/>
    <x v="129"/>
  </r>
  <r>
    <s v="product139"/>
    <x v="130"/>
  </r>
  <r>
    <s v="product140"/>
    <x v="131"/>
  </r>
  <r>
    <s v="product141"/>
    <x v="132"/>
  </r>
  <r>
    <s v="product142"/>
    <x v="133"/>
  </r>
  <r>
    <s v="product143"/>
    <x v="28"/>
  </r>
  <r>
    <s v="product144"/>
    <x v="134"/>
  </r>
  <r>
    <s v="product145"/>
    <x v="135"/>
  </r>
  <r>
    <s v="product146"/>
    <x v="136"/>
  </r>
  <r>
    <s v="product147"/>
    <x v="137"/>
  </r>
  <r>
    <s v="product148"/>
    <x v="138"/>
  </r>
  <r>
    <s v="product149"/>
    <x v="139"/>
  </r>
  <r>
    <s v="product150"/>
    <x v="54"/>
  </r>
  <r>
    <s v="product151"/>
    <x v="140"/>
  </r>
  <r>
    <s v="product152"/>
    <x v="141"/>
  </r>
  <r>
    <s v="product153"/>
    <x v="142"/>
  </r>
  <r>
    <s v="product154"/>
    <x v="143"/>
  </r>
  <r>
    <s v="product155"/>
    <x v="144"/>
  </r>
  <r>
    <s v="product156"/>
    <x v="14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FB27B6-1302-4D7B-B377-44A0D3174289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E20:G32" firstHeaderRow="1" firstDataRow="2" firstDataCol="1"/>
  <pivotFields count="2">
    <pivotField compact="0" outline="0" showAll="0"/>
    <pivotField axis="axisRow" dataField="1" compact="0" numFmtId="3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1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2" fld="1" baseField="1" baseItem="3"/>
    <dataField name="Count of Sale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A1:C10"/>
  <sheetViews>
    <sheetView workbookViewId="0">
      <selection activeCell="C4" sqref="C4:C10"/>
    </sheetView>
  </sheetViews>
  <sheetFormatPr defaultRowHeight="15" x14ac:dyDescent="0.25"/>
  <cols>
    <col min="1" max="1" width="28.5703125" bestFit="1" customWidth="1"/>
  </cols>
  <sheetData>
    <row r="1" spans="1:3" x14ac:dyDescent="0.25">
      <c r="A1" s="1" t="s">
        <v>3</v>
      </c>
    </row>
    <row r="3" spans="1:3" x14ac:dyDescent="0.25">
      <c r="A3" s="2" t="s">
        <v>0</v>
      </c>
      <c r="B3" s="2" t="s">
        <v>1</v>
      </c>
      <c r="C3" s="2" t="s">
        <v>2</v>
      </c>
    </row>
    <row r="4" spans="1:3" x14ac:dyDescent="0.25">
      <c r="A4" s="3">
        <v>42415</v>
      </c>
      <c r="B4" s="4">
        <v>7</v>
      </c>
      <c r="C4" s="4" t="str">
        <f>TEXT(WEEKNUM(A4,21),"00")</f>
        <v>07</v>
      </c>
    </row>
    <row r="5" spans="1:3" x14ac:dyDescent="0.25">
      <c r="A5" s="3">
        <v>42422</v>
      </c>
      <c r="B5" s="4">
        <v>8</v>
      </c>
      <c r="C5" s="4" t="str">
        <f t="shared" ref="C5:C10" si="0">TEXT(WEEKNUM(A5,21),"00")</f>
        <v>08</v>
      </c>
    </row>
    <row r="6" spans="1:3" x14ac:dyDescent="0.25">
      <c r="A6" s="3">
        <v>42429</v>
      </c>
      <c r="B6" s="4">
        <v>9</v>
      </c>
      <c r="C6" s="4" t="str">
        <f t="shared" si="0"/>
        <v>09</v>
      </c>
    </row>
    <row r="7" spans="1:3" x14ac:dyDescent="0.25">
      <c r="A7" s="3">
        <v>42436</v>
      </c>
      <c r="B7" s="4">
        <v>10</v>
      </c>
      <c r="C7" s="4" t="str">
        <f t="shared" si="0"/>
        <v>10</v>
      </c>
    </row>
    <row r="8" spans="1:3" x14ac:dyDescent="0.25">
      <c r="A8" s="3">
        <v>42443</v>
      </c>
      <c r="B8" s="4">
        <v>11</v>
      </c>
      <c r="C8" s="4" t="str">
        <f t="shared" si="0"/>
        <v>11</v>
      </c>
    </row>
    <row r="9" spans="1:3" x14ac:dyDescent="0.25">
      <c r="A9" s="3">
        <v>42450</v>
      </c>
      <c r="B9" s="4">
        <v>12</v>
      </c>
      <c r="C9" s="4" t="str">
        <f t="shared" si="0"/>
        <v>12</v>
      </c>
    </row>
    <row r="10" spans="1:3" x14ac:dyDescent="0.25">
      <c r="A10" s="3">
        <v>42457</v>
      </c>
      <c r="B10" s="4">
        <v>13</v>
      </c>
      <c r="C10" s="4" t="str">
        <f t="shared" si="0"/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4272-E1C0-461A-A4E3-CA2AF300BDD9}">
  <sheetPr>
    <tabColor rgb="FF002060"/>
  </sheetPr>
  <dimension ref="A1:K6"/>
  <sheetViews>
    <sheetView zoomScale="136" zoomScaleNormal="136" workbookViewId="0">
      <selection activeCell="C7" sqref="C7"/>
    </sheetView>
  </sheetViews>
  <sheetFormatPr defaultRowHeight="15" x14ac:dyDescent="0.25"/>
  <cols>
    <col min="1" max="1" width="13.28515625" customWidth="1"/>
    <col min="2" max="2" width="15.28515625" bestFit="1" customWidth="1"/>
    <col min="4" max="4" width="5" customWidth="1"/>
    <col min="5" max="5" width="10.140625" customWidth="1"/>
    <col min="8" max="8" width="5" customWidth="1"/>
    <col min="9" max="9" width="10.140625" customWidth="1"/>
  </cols>
  <sheetData>
    <row r="1" spans="1:11" x14ac:dyDescent="0.25">
      <c r="A1" s="1" t="s">
        <v>10</v>
      </c>
    </row>
    <row r="2" spans="1:11" x14ac:dyDescent="0.25">
      <c r="A2" s="5" t="s">
        <v>4</v>
      </c>
      <c r="B2" s="5" t="s">
        <v>5</v>
      </c>
      <c r="C2" s="5" t="s">
        <v>6</v>
      </c>
      <c r="E2" s="5" t="s">
        <v>4</v>
      </c>
      <c r="F2" s="5" t="s">
        <v>5</v>
      </c>
      <c r="G2" s="5" t="s">
        <v>6</v>
      </c>
      <c r="I2" s="5" t="s">
        <v>4</v>
      </c>
      <c r="J2" s="5" t="s">
        <v>5</v>
      </c>
      <c r="K2" s="6" t="s">
        <v>6</v>
      </c>
    </row>
    <row r="3" spans="1:11" x14ac:dyDescent="0.25">
      <c r="A3" s="4">
        <v>7</v>
      </c>
      <c r="B3" s="4">
        <v>2</v>
      </c>
      <c r="C3" s="4">
        <v>5</v>
      </c>
      <c r="E3" s="4">
        <v>2</v>
      </c>
      <c r="F3" s="4" t="e">
        <v>#N/A</v>
      </c>
      <c r="G3" s="4">
        <v>3</v>
      </c>
      <c r="I3" s="4">
        <v>4</v>
      </c>
      <c r="J3" s="4">
        <v>3</v>
      </c>
      <c r="K3" s="4">
        <v>6</v>
      </c>
    </row>
    <row r="5" spans="1:11" x14ac:dyDescent="0.25">
      <c r="A5" s="6" t="s">
        <v>7</v>
      </c>
      <c r="B5" s="4" t="s">
        <v>8</v>
      </c>
      <c r="C5" s="7">
        <f>SUMIF(A3:K3,"&lt;"&amp;9.9^307,A3:K3)</f>
        <v>32</v>
      </c>
    </row>
    <row r="6" spans="1:11" x14ac:dyDescent="0.25">
      <c r="A6" s="6" t="s">
        <v>7</v>
      </c>
      <c r="B6" s="4" t="s">
        <v>9</v>
      </c>
      <c r="C6" s="7">
        <f>SUMIF(A3:K3,"&lt;"&amp;9.9^307,A3:K3)</f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1D90E-EBB4-4AE5-A4AE-A1F5A26DC8C2}">
  <sheetPr>
    <tabColor rgb="FF002060"/>
  </sheetPr>
  <dimension ref="B1:E24"/>
  <sheetViews>
    <sheetView zoomScaleNormal="100" workbookViewId="0">
      <selection activeCell="D5" sqref="D5"/>
    </sheetView>
  </sheetViews>
  <sheetFormatPr defaultRowHeight="15" x14ac:dyDescent="0.25"/>
  <cols>
    <col min="1" max="1" width="2.7109375" bestFit="1" customWidth="1"/>
    <col min="2" max="2" width="23.140625" bestFit="1" customWidth="1"/>
    <col min="3" max="3" width="2.7109375" customWidth="1"/>
    <col min="4" max="4" width="10" bestFit="1" customWidth="1"/>
    <col min="5" max="5" width="12.5703125" bestFit="1" customWidth="1"/>
    <col min="6" max="6" width="1.7109375" customWidth="1"/>
    <col min="251" max="251" width="2.7109375" bestFit="1" customWidth="1"/>
    <col min="252" max="252" width="10.42578125" bestFit="1" customWidth="1"/>
    <col min="253" max="253" width="12.5703125" bestFit="1" customWidth="1"/>
    <col min="254" max="254" width="2.7109375" customWidth="1"/>
    <col min="255" max="255" width="10" bestFit="1" customWidth="1"/>
    <col min="256" max="256" width="12.5703125" bestFit="1" customWidth="1"/>
    <col min="257" max="257" width="1.7109375" customWidth="1"/>
    <col min="258" max="260" width="12.28515625" customWidth="1"/>
    <col min="507" max="507" width="2.7109375" bestFit="1" customWidth="1"/>
    <col min="508" max="508" width="10.42578125" bestFit="1" customWidth="1"/>
    <col min="509" max="509" width="12.5703125" bestFit="1" customWidth="1"/>
    <col min="510" max="510" width="2.7109375" customWidth="1"/>
    <col min="511" max="511" width="10" bestFit="1" customWidth="1"/>
    <col min="512" max="512" width="12.5703125" bestFit="1" customWidth="1"/>
    <col min="513" max="513" width="1.7109375" customWidth="1"/>
    <col min="514" max="516" width="12.28515625" customWidth="1"/>
    <col min="763" max="763" width="2.7109375" bestFit="1" customWidth="1"/>
    <col min="764" max="764" width="10.42578125" bestFit="1" customWidth="1"/>
    <col min="765" max="765" width="12.5703125" bestFit="1" customWidth="1"/>
    <col min="766" max="766" width="2.7109375" customWidth="1"/>
    <col min="767" max="767" width="10" bestFit="1" customWidth="1"/>
    <col min="768" max="768" width="12.5703125" bestFit="1" customWidth="1"/>
    <col min="769" max="769" width="1.7109375" customWidth="1"/>
    <col min="770" max="772" width="12.28515625" customWidth="1"/>
    <col min="1019" max="1019" width="2.7109375" bestFit="1" customWidth="1"/>
    <col min="1020" max="1020" width="10.42578125" bestFit="1" customWidth="1"/>
    <col min="1021" max="1021" width="12.5703125" bestFit="1" customWidth="1"/>
    <col min="1022" max="1022" width="2.7109375" customWidth="1"/>
    <col min="1023" max="1023" width="10" bestFit="1" customWidth="1"/>
    <col min="1024" max="1024" width="12.5703125" bestFit="1" customWidth="1"/>
    <col min="1025" max="1025" width="1.7109375" customWidth="1"/>
    <col min="1026" max="1028" width="12.28515625" customWidth="1"/>
    <col min="1275" max="1275" width="2.7109375" bestFit="1" customWidth="1"/>
    <col min="1276" max="1276" width="10.42578125" bestFit="1" customWidth="1"/>
    <col min="1277" max="1277" width="12.5703125" bestFit="1" customWidth="1"/>
    <col min="1278" max="1278" width="2.7109375" customWidth="1"/>
    <col min="1279" max="1279" width="10" bestFit="1" customWidth="1"/>
    <col min="1280" max="1280" width="12.5703125" bestFit="1" customWidth="1"/>
    <col min="1281" max="1281" width="1.7109375" customWidth="1"/>
    <col min="1282" max="1284" width="12.28515625" customWidth="1"/>
    <col min="1531" max="1531" width="2.7109375" bestFit="1" customWidth="1"/>
    <col min="1532" max="1532" width="10.42578125" bestFit="1" customWidth="1"/>
    <col min="1533" max="1533" width="12.5703125" bestFit="1" customWidth="1"/>
    <col min="1534" max="1534" width="2.7109375" customWidth="1"/>
    <col min="1535" max="1535" width="10" bestFit="1" customWidth="1"/>
    <col min="1536" max="1536" width="12.5703125" bestFit="1" customWidth="1"/>
    <col min="1537" max="1537" width="1.7109375" customWidth="1"/>
    <col min="1538" max="1540" width="12.28515625" customWidth="1"/>
    <col min="1787" max="1787" width="2.7109375" bestFit="1" customWidth="1"/>
    <col min="1788" max="1788" width="10.42578125" bestFit="1" customWidth="1"/>
    <col min="1789" max="1789" width="12.5703125" bestFit="1" customWidth="1"/>
    <col min="1790" max="1790" width="2.7109375" customWidth="1"/>
    <col min="1791" max="1791" width="10" bestFit="1" customWidth="1"/>
    <col min="1792" max="1792" width="12.5703125" bestFit="1" customWidth="1"/>
    <col min="1793" max="1793" width="1.7109375" customWidth="1"/>
    <col min="1794" max="1796" width="12.28515625" customWidth="1"/>
    <col min="2043" max="2043" width="2.7109375" bestFit="1" customWidth="1"/>
    <col min="2044" max="2044" width="10.42578125" bestFit="1" customWidth="1"/>
    <col min="2045" max="2045" width="12.5703125" bestFit="1" customWidth="1"/>
    <col min="2046" max="2046" width="2.7109375" customWidth="1"/>
    <col min="2047" max="2047" width="10" bestFit="1" customWidth="1"/>
    <col min="2048" max="2048" width="12.5703125" bestFit="1" customWidth="1"/>
    <col min="2049" max="2049" width="1.7109375" customWidth="1"/>
    <col min="2050" max="2052" width="12.28515625" customWidth="1"/>
    <col min="2299" max="2299" width="2.7109375" bestFit="1" customWidth="1"/>
    <col min="2300" max="2300" width="10.42578125" bestFit="1" customWidth="1"/>
    <col min="2301" max="2301" width="12.5703125" bestFit="1" customWidth="1"/>
    <col min="2302" max="2302" width="2.7109375" customWidth="1"/>
    <col min="2303" max="2303" width="10" bestFit="1" customWidth="1"/>
    <col min="2304" max="2304" width="12.5703125" bestFit="1" customWidth="1"/>
    <col min="2305" max="2305" width="1.7109375" customWidth="1"/>
    <col min="2306" max="2308" width="12.28515625" customWidth="1"/>
    <col min="2555" max="2555" width="2.7109375" bestFit="1" customWidth="1"/>
    <col min="2556" max="2556" width="10.42578125" bestFit="1" customWidth="1"/>
    <col min="2557" max="2557" width="12.5703125" bestFit="1" customWidth="1"/>
    <col min="2558" max="2558" width="2.7109375" customWidth="1"/>
    <col min="2559" max="2559" width="10" bestFit="1" customWidth="1"/>
    <col min="2560" max="2560" width="12.5703125" bestFit="1" customWidth="1"/>
    <col min="2561" max="2561" width="1.7109375" customWidth="1"/>
    <col min="2562" max="2564" width="12.28515625" customWidth="1"/>
    <col min="2811" max="2811" width="2.7109375" bestFit="1" customWidth="1"/>
    <col min="2812" max="2812" width="10.42578125" bestFit="1" customWidth="1"/>
    <col min="2813" max="2813" width="12.5703125" bestFit="1" customWidth="1"/>
    <col min="2814" max="2814" width="2.7109375" customWidth="1"/>
    <col min="2815" max="2815" width="10" bestFit="1" customWidth="1"/>
    <col min="2816" max="2816" width="12.5703125" bestFit="1" customWidth="1"/>
    <col min="2817" max="2817" width="1.7109375" customWidth="1"/>
    <col min="2818" max="2820" width="12.28515625" customWidth="1"/>
    <col min="3067" max="3067" width="2.7109375" bestFit="1" customWidth="1"/>
    <col min="3068" max="3068" width="10.42578125" bestFit="1" customWidth="1"/>
    <col min="3069" max="3069" width="12.5703125" bestFit="1" customWidth="1"/>
    <col min="3070" max="3070" width="2.7109375" customWidth="1"/>
    <col min="3071" max="3071" width="10" bestFit="1" customWidth="1"/>
    <col min="3072" max="3072" width="12.5703125" bestFit="1" customWidth="1"/>
    <col min="3073" max="3073" width="1.7109375" customWidth="1"/>
    <col min="3074" max="3076" width="12.28515625" customWidth="1"/>
    <col min="3323" max="3323" width="2.7109375" bestFit="1" customWidth="1"/>
    <col min="3324" max="3324" width="10.42578125" bestFit="1" customWidth="1"/>
    <col min="3325" max="3325" width="12.5703125" bestFit="1" customWidth="1"/>
    <col min="3326" max="3326" width="2.7109375" customWidth="1"/>
    <col min="3327" max="3327" width="10" bestFit="1" customWidth="1"/>
    <col min="3328" max="3328" width="12.5703125" bestFit="1" customWidth="1"/>
    <col min="3329" max="3329" width="1.7109375" customWidth="1"/>
    <col min="3330" max="3332" width="12.28515625" customWidth="1"/>
    <col min="3579" max="3579" width="2.7109375" bestFit="1" customWidth="1"/>
    <col min="3580" max="3580" width="10.42578125" bestFit="1" customWidth="1"/>
    <col min="3581" max="3581" width="12.5703125" bestFit="1" customWidth="1"/>
    <col min="3582" max="3582" width="2.7109375" customWidth="1"/>
    <col min="3583" max="3583" width="10" bestFit="1" customWidth="1"/>
    <col min="3584" max="3584" width="12.5703125" bestFit="1" customWidth="1"/>
    <col min="3585" max="3585" width="1.7109375" customWidth="1"/>
    <col min="3586" max="3588" width="12.28515625" customWidth="1"/>
    <col min="3835" max="3835" width="2.7109375" bestFit="1" customWidth="1"/>
    <col min="3836" max="3836" width="10.42578125" bestFit="1" customWidth="1"/>
    <col min="3837" max="3837" width="12.5703125" bestFit="1" customWidth="1"/>
    <col min="3838" max="3838" width="2.7109375" customWidth="1"/>
    <col min="3839" max="3839" width="10" bestFit="1" customWidth="1"/>
    <col min="3840" max="3840" width="12.5703125" bestFit="1" customWidth="1"/>
    <col min="3841" max="3841" width="1.7109375" customWidth="1"/>
    <col min="3842" max="3844" width="12.28515625" customWidth="1"/>
    <col min="4091" max="4091" width="2.7109375" bestFit="1" customWidth="1"/>
    <col min="4092" max="4092" width="10.42578125" bestFit="1" customWidth="1"/>
    <col min="4093" max="4093" width="12.5703125" bestFit="1" customWidth="1"/>
    <col min="4094" max="4094" width="2.7109375" customWidth="1"/>
    <col min="4095" max="4095" width="10" bestFit="1" customWidth="1"/>
    <col min="4096" max="4096" width="12.5703125" bestFit="1" customWidth="1"/>
    <col min="4097" max="4097" width="1.7109375" customWidth="1"/>
    <col min="4098" max="4100" width="12.28515625" customWidth="1"/>
    <col min="4347" max="4347" width="2.7109375" bestFit="1" customWidth="1"/>
    <col min="4348" max="4348" width="10.42578125" bestFit="1" customWidth="1"/>
    <col min="4349" max="4349" width="12.5703125" bestFit="1" customWidth="1"/>
    <col min="4350" max="4350" width="2.7109375" customWidth="1"/>
    <col min="4351" max="4351" width="10" bestFit="1" customWidth="1"/>
    <col min="4352" max="4352" width="12.5703125" bestFit="1" customWidth="1"/>
    <col min="4353" max="4353" width="1.7109375" customWidth="1"/>
    <col min="4354" max="4356" width="12.28515625" customWidth="1"/>
    <col min="4603" max="4603" width="2.7109375" bestFit="1" customWidth="1"/>
    <col min="4604" max="4604" width="10.42578125" bestFit="1" customWidth="1"/>
    <col min="4605" max="4605" width="12.5703125" bestFit="1" customWidth="1"/>
    <col min="4606" max="4606" width="2.7109375" customWidth="1"/>
    <col min="4607" max="4607" width="10" bestFit="1" customWidth="1"/>
    <col min="4608" max="4608" width="12.5703125" bestFit="1" customWidth="1"/>
    <col min="4609" max="4609" width="1.7109375" customWidth="1"/>
    <col min="4610" max="4612" width="12.28515625" customWidth="1"/>
    <col min="4859" max="4859" width="2.7109375" bestFit="1" customWidth="1"/>
    <col min="4860" max="4860" width="10.42578125" bestFit="1" customWidth="1"/>
    <col min="4861" max="4861" width="12.5703125" bestFit="1" customWidth="1"/>
    <col min="4862" max="4862" width="2.7109375" customWidth="1"/>
    <col min="4863" max="4863" width="10" bestFit="1" customWidth="1"/>
    <col min="4864" max="4864" width="12.5703125" bestFit="1" customWidth="1"/>
    <col min="4865" max="4865" width="1.7109375" customWidth="1"/>
    <col min="4866" max="4868" width="12.28515625" customWidth="1"/>
    <col min="5115" max="5115" width="2.7109375" bestFit="1" customWidth="1"/>
    <col min="5116" max="5116" width="10.42578125" bestFit="1" customWidth="1"/>
    <col min="5117" max="5117" width="12.5703125" bestFit="1" customWidth="1"/>
    <col min="5118" max="5118" width="2.7109375" customWidth="1"/>
    <col min="5119" max="5119" width="10" bestFit="1" customWidth="1"/>
    <col min="5120" max="5120" width="12.5703125" bestFit="1" customWidth="1"/>
    <col min="5121" max="5121" width="1.7109375" customWidth="1"/>
    <col min="5122" max="5124" width="12.28515625" customWidth="1"/>
    <col min="5371" max="5371" width="2.7109375" bestFit="1" customWidth="1"/>
    <col min="5372" max="5372" width="10.42578125" bestFit="1" customWidth="1"/>
    <col min="5373" max="5373" width="12.5703125" bestFit="1" customWidth="1"/>
    <col min="5374" max="5374" width="2.7109375" customWidth="1"/>
    <col min="5375" max="5375" width="10" bestFit="1" customWidth="1"/>
    <col min="5376" max="5376" width="12.5703125" bestFit="1" customWidth="1"/>
    <col min="5377" max="5377" width="1.7109375" customWidth="1"/>
    <col min="5378" max="5380" width="12.28515625" customWidth="1"/>
    <col min="5627" max="5627" width="2.7109375" bestFit="1" customWidth="1"/>
    <col min="5628" max="5628" width="10.42578125" bestFit="1" customWidth="1"/>
    <col min="5629" max="5629" width="12.5703125" bestFit="1" customWidth="1"/>
    <col min="5630" max="5630" width="2.7109375" customWidth="1"/>
    <col min="5631" max="5631" width="10" bestFit="1" customWidth="1"/>
    <col min="5632" max="5632" width="12.5703125" bestFit="1" customWidth="1"/>
    <col min="5633" max="5633" width="1.7109375" customWidth="1"/>
    <col min="5634" max="5636" width="12.28515625" customWidth="1"/>
    <col min="5883" max="5883" width="2.7109375" bestFit="1" customWidth="1"/>
    <col min="5884" max="5884" width="10.42578125" bestFit="1" customWidth="1"/>
    <col min="5885" max="5885" width="12.5703125" bestFit="1" customWidth="1"/>
    <col min="5886" max="5886" width="2.7109375" customWidth="1"/>
    <col min="5887" max="5887" width="10" bestFit="1" customWidth="1"/>
    <col min="5888" max="5888" width="12.5703125" bestFit="1" customWidth="1"/>
    <col min="5889" max="5889" width="1.7109375" customWidth="1"/>
    <col min="5890" max="5892" width="12.28515625" customWidth="1"/>
    <col min="6139" max="6139" width="2.7109375" bestFit="1" customWidth="1"/>
    <col min="6140" max="6140" width="10.42578125" bestFit="1" customWidth="1"/>
    <col min="6141" max="6141" width="12.5703125" bestFit="1" customWidth="1"/>
    <col min="6142" max="6142" width="2.7109375" customWidth="1"/>
    <col min="6143" max="6143" width="10" bestFit="1" customWidth="1"/>
    <col min="6144" max="6144" width="12.5703125" bestFit="1" customWidth="1"/>
    <col min="6145" max="6145" width="1.7109375" customWidth="1"/>
    <col min="6146" max="6148" width="12.28515625" customWidth="1"/>
    <col min="6395" max="6395" width="2.7109375" bestFit="1" customWidth="1"/>
    <col min="6396" max="6396" width="10.42578125" bestFit="1" customWidth="1"/>
    <col min="6397" max="6397" width="12.5703125" bestFit="1" customWidth="1"/>
    <col min="6398" max="6398" width="2.7109375" customWidth="1"/>
    <col min="6399" max="6399" width="10" bestFit="1" customWidth="1"/>
    <col min="6400" max="6400" width="12.5703125" bestFit="1" customWidth="1"/>
    <col min="6401" max="6401" width="1.7109375" customWidth="1"/>
    <col min="6402" max="6404" width="12.28515625" customWidth="1"/>
    <col min="6651" max="6651" width="2.7109375" bestFit="1" customWidth="1"/>
    <col min="6652" max="6652" width="10.42578125" bestFit="1" customWidth="1"/>
    <col min="6653" max="6653" width="12.5703125" bestFit="1" customWidth="1"/>
    <col min="6654" max="6654" width="2.7109375" customWidth="1"/>
    <col min="6655" max="6655" width="10" bestFit="1" customWidth="1"/>
    <col min="6656" max="6656" width="12.5703125" bestFit="1" customWidth="1"/>
    <col min="6657" max="6657" width="1.7109375" customWidth="1"/>
    <col min="6658" max="6660" width="12.28515625" customWidth="1"/>
    <col min="6907" max="6907" width="2.7109375" bestFit="1" customWidth="1"/>
    <col min="6908" max="6908" width="10.42578125" bestFit="1" customWidth="1"/>
    <col min="6909" max="6909" width="12.5703125" bestFit="1" customWidth="1"/>
    <col min="6910" max="6910" width="2.7109375" customWidth="1"/>
    <col min="6911" max="6911" width="10" bestFit="1" customWidth="1"/>
    <col min="6912" max="6912" width="12.5703125" bestFit="1" customWidth="1"/>
    <col min="6913" max="6913" width="1.7109375" customWidth="1"/>
    <col min="6914" max="6916" width="12.28515625" customWidth="1"/>
    <col min="7163" max="7163" width="2.7109375" bestFit="1" customWidth="1"/>
    <col min="7164" max="7164" width="10.42578125" bestFit="1" customWidth="1"/>
    <col min="7165" max="7165" width="12.5703125" bestFit="1" customWidth="1"/>
    <col min="7166" max="7166" width="2.7109375" customWidth="1"/>
    <col min="7167" max="7167" width="10" bestFit="1" customWidth="1"/>
    <col min="7168" max="7168" width="12.5703125" bestFit="1" customWidth="1"/>
    <col min="7169" max="7169" width="1.7109375" customWidth="1"/>
    <col min="7170" max="7172" width="12.28515625" customWidth="1"/>
    <col min="7419" max="7419" width="2.7109375" bestFit="1" customWidth="1"/>
    <col min="7420" max="7420" width="10.42578125" bestFit="1" customWidth="1"/>
    <col min="7421" max="7421" width="12.5703125" bestFit="1" customWidth="1"/>
    <col min="7422" max="7422" width="2.7109375" customWidth="1"/>
    <col min="7423" max="7423" width="10" bestFit="1" customWidth="1"/>
    <col min="7424" max="7424" width="12.5703125" bestFit="1" customWidth="1"/>
    <col min="7425" max="7425" width="1.7109375" customWidth="1"/>
    <col min="7426" max="7428" width="12.28515625" customWidth="1"/>
    <col min="7675" max="7675" width="2.7109375" bestFit="1" customWidth="1"/>
    <col min="7676" max="7676" width="10.42578125" bestFit="1" customWidth="1"/>
    <col min="7677" max="7677" width="12.5703125" bestFit="1" customWidth="1"/>
    <col min="7678" max="7678" width="2.7109375" customWidth="1"/>
    <col min="7679" max="7679" width="10" bestFit="1" customWidth="1"/>
    <col min="7680" max="7680" width="12.5703125" bestFit="1" customWidth="1"/>
    <col min="7681" max="7681" width="1.7109375" customWidth="1"/>
    <col min="7682" max="7684" width="12.28515625" customWidth="1"/>
    <col min="7931" max="7931" width="2.7109375" bestFit="1" customWidth="1"/>
    <col min="7932" max="7932" width="10.42578125" bestFit="1" customWidth="1"/>
    <col min="7933" max="7933" width="12.5703125" bestFit="1" customWidth="1"/>
    <col min="7934" max="7934" width="2.7109375" customWidth="1"/>
    <col min="7935" max="7935" width="10" bestFit="1" customWidth="1"/>
    <col min="7936" max="7936" width="12.5703125" bestFit="1" customWidth="1"/>
    <col min="7937" max="7937" width="1.7109375" customWidth="1"/>
    <col min="7938" max="7940" width="12.28515625" customWidth="1"/>
    <col min="8187" max="8187" width="2.7109375" bestFit="1" customWidth="1"/>
    <col min="8188" max="8188" width="10.42578125" bestFit="1" customWidth="1"/>
    <col min="8189" max="8189" width="12.5703125" bestFit="1" customWidth="1"/>
    <col min="8190" max="8190" width="2.7109375" customWidth="1"/>
    <col min="8191" max="8191" width="10" bestFit="1" customWidth="1"/>
    <col min="8192" max="8192" width="12.5703125" bestFit="1" customWidth="1"/>
    <col min="8193" max="8193" width="1.7109375" customWidth="1"/>
    <col min="8194" max="8196" width="12.28515625" customWidth="1"/>
    <col min="8443" max="8443" width="2.7109375" bestFit="1" customWidth="1"/>
    <col min="8444" max="8444" width="10.42578125" bestFit="1" customWidth="1"/>
    <col min="8445" max="8445" width="12.5703125" bestFit="1" customWidth="1"/>
    <col min="8446" max="8446" width="2.7109375" customWidth="1"/>
    <col min="8447" max="8447" width="10" bestFit="1" customWidth="1"/>
    <col min="8448" max="8448" width="12.5703125" bestFit="1" customWidth="1"/>
    <col min="8449" max="8449" width="1.7109375" customWidth="1"/>
    <col min="8450" max="8452" width="12.28515625" customWidth="1"/>
    <col min="8699" max="8699" width="2.7109375" bestFit="1" customWidth="1"/>
    <col min="8700" max="8700" width="10.42578125" bestFit="1" customWidth="1"/>
    <col min="8701" max="8701" width="12.5703125" bestFit="1" customWidth="1"/>
    <col min="8702" max="8702" width="2.7109375" customWidth="1"/>
    <col min="8703" max="8703" width="10" bestFit="1" customWidth="1"/>
    <col min="8704" max="8704" width="12.5703125" bestFit="1" customWidth="1"/>
    <col min="8705" max="8705" width="1.7109375" customWidth="1"/>
    <col min="8706" max="8708" width="12.28515625" customWidth="1"/>
    <col min="8955" max="8955" width="2.7109375" bestFit="1" customWidth="1"/>
    <col min="8956" max="8956" width="10.42578125" bestFit="1" customWidth="1"/>
    <col min="8957" max="8957" width="12.5703125" bestFit="1" customWidth="1"/>
    <col min="8958" max="8958" width="2.7109375" customWidth="1"/>
    <col min="8959" max="8959" width="10" bestFit="1" customWidth="1"/>
    <col min="8960" max="8960" width="12.5703125" bestFit="1" customWidth="1"/>
    <col min="8961" max="8961" width="1.7109375" customWidth="1"/>
    <col min="8962" max="8964" width="12.28515625" customWidth="1"/>
    <col min="9211" max="9211" width="2.7109375" bestFit="1" customWidth="1"/>
    <col min="9212" max="9212" width="10.42578125" bestFit="1" customWidth="1"/>
    <col min="9213" max="9213" width="12.5703125" bestFit="1" customWidth="1"/>
    <col min="9214" max="9214" width="2.7109375" customWidth="1"/>
    <col min="9215" max="9215" width="10" bestFit="1" customWidth="1"/>
    <col min="9216" max="9216" width="12.5703125" bestFit="1" customWidth="1"/>
    <col min="9217" max="9217" width="1.7109375" customWidth="1"/>
    <col min="9218" max="9220" width="12.28515625" customWidth="1"/>
    <col min="9467" max="9467" width="2.7109375" bestFit="1" customWidth="1"/>
    <col min="9468" max="9468" width="10.42578125" bestFit="1" customWidth="1"/>
    <col min="9469" max="9469" width="12.5703125" bestFit="1" customWidth="1"/>
    <col min="9470" max="9470" width="2.7109375" customWidth="1"/>
    <col min="9471" max="9471" width="10" bestFit="1" customWidth="1"/>
    <col min="9472" max="9472" width="12.5703125" bestFit="1" customWidth="1"/>
    <col min="9473" max="9473" width="1.7109375" customWidth="1"/>
    <col min="9474" max="9476" width="12.28515625" customWidth="1"/>
    <col min="9723" max="9723" width="2.7109375" bestFit="1" customWidth="1"/>
    <col min="9724" max="9724" width="10.42578125" bestFit="1" customWidth="1"/>
    <col min="9725" max="9725" width="12.5703125" bestFit="1" customWidth="1"/>
    <col min="9726" max="9726" width="2.7109375" customWidth="1"/>
    <col min="9727" max="9727" width="10" bestFit="1" customWidth="1"/>
    <col min="9728" max="9728" width="12.5703125" bestFit="1" customWidth="1"/>
    <col min="9729" max="9729" width="1.7109375" customWidth="1"/>
    <col min="9730" max="9732" width="12.28515625" customWidth="1"/>
    <col min="9979" max="9979" width="2.7109375" bestFit="1" customWidth="1"/>
    <col min="9980" max="9980" width="10.42578125" bestFit="1" customWidth="1"/>
    <col min="9981" max="9981" width="12.5703125" bestFit="1" customWidth="1"/>
    <col min="9982" max="9982" width="2.7109375" customWidth="1"/>
    <col min="9983" max="9983" width="10" bestFit="1" customWidth="1"/>
    <col min="9984" max="9984" width="12.5703125" bestFit="1" customWidth="1"/>
    <col min="9985" max="9985" width="1.7109375" customWidth="1"/>
    <col min="9986" max="9988" width="12.28515625" customWidth="1"/>
    <col min="10235" max="10235" width="2.7109375" bestFit="1" customWidth="1"/>
    <col min="10236" max="10236" width="10.42578125" bestFit="1" customWidth="1"/>
    <col min="10237" max="10237" width="12.5703125" bestFit="1" customWidth="1"/>
    <col min="10238" max="10238" width="2.7109375" customWidth="1"/>
    <col min="10239" max="10239" width="10" bestFit="1" customWidth="1"/>
    <col min="10240" max="10240" width="12.5703125" bestFit="1" customWidth="1"/>
    <col min="10241" max="10241" width="1.7109375" customWidth="1"/>
    <col min="10242" max="10244" width="12.28515625" customWidth="1"/>
    <col min="10491" max="10491" width="2.7109375" bestFit="1" customWidth="1"/>
    <col min="10492" max="10492" width="10.42578125" bestFit="1" customWidth="1"/>
    <col min="10493" max="10493" width="12.5703125" bestFit="1" customWidth="1"/>
    <col min="10494" max="10494" width="2.7109375" customWidth="1"/>
    <col min="10495" max="10495" width="10" bestFit="1" customWidth="1"/>
    <col min="10496" max="10496" width="12.5703125" bestFit="1" customWidth="1"/>
    <col min="10497" max="10497" width="1.7109375" customWidth="1"/>
    <col min="10498" max="10500" width="12.28515625" customWidth="1"/>
    <col min="10747" max="10747" width="2.7109375" bestFit="1" customWidth="1"/>
    <col min="10748" max="10748" width="10.42578125" bestFit="1" customWidth="1"/>
    <col min="10749" max="10749" width="12.5703125" bestFit="1" customWidth="1"/>
    <col min="10750" max="10750" width="2.7109375" customWidth="1"/>
    <col min="10751" max="10751" width="10" bestFit="1" customWidth="1"/>
    <col min="10752" max="10752" width="12.5703125" bestFit="1" customWidth="1"/>
    <col min="10753" max="10753" width="1.7109375" customWidth="1"/>
    <col min="10754" max="10756" width="12.28515625" customWidth="1"/>
    <col min="11003" max="11003" width="2.7109375" bestFit="1" customWidth="1"/>
    <col min="11004" max="11004" width="10.42578125" bestFit="1" customWidth="1"/>
    <col min="11005" max="11005" width="12.5703125" bestFit="1" customWidth="1"/>
    <col min="11006" max="11006" width="2.7109375" customWidth="1"/>
    <col min="11007" max="11007" width="10" bestFit="1" customWidth="1"/>
    <col min="11008" max="11008" width="12.5703125" bestFit="1" customWidth="1"/>
    <col min="11009" max="11009" width="1.7109375" customWidth="1"/>
    <col min="11010" max="11012" width="12.28515625" customWidth="1"/>
    <col min="11259" max="11259" width="2.7109375" bestFit="1" customWidth="1"/>
    <col min="11260" max="11260" width="10.42578125" bestFit="1" customWidth="1"/>
    <col min="11261" max="11261" width="12.5703125" bestFit="1" customWidth="1"/>
    <col min="11262" max="11262" width="2.7109375" customWidth="1"/>
    <col min="11263" max="11263" width="10" bestFit="1" customWidth="1"/>
    <col min="11264" max="11264" width="12.5703125" bestFit="1" customWidth="1"/>
    <col min="11265" max="11265" width="1.7109375" customWidth="1"/>
    <col min="11266" max="11268" width="12.28515625" customWidth="1"/>
    <col min="11515" max="11515" width="2.7109375" bestFit="1" customWidth="1"/>
    <col min="11516" max="11516" width="10.42578125" bestFit="1" customWidth="1"/>
    <col min="11517" max="11517" width="12.5703125" bestFit="1" customWidth="1"/>
    <col min="11518" max="11518" width="2.7109375" customWidth="1"/>
    <col min="11519" max="11519" width="10" bestFit="1" customWidth="1"/>
    <col min="11520" max="11520" width="12.5703125" bestFit="1" customWidth="1"/>
    <col min="11521" max="11521" width="1.7109375" customWidth="1"/>
    <col min="11522" max="11524" width="12.28515625" customWidth="1"/>
    <col min="11771" max="11771" width="2.7109375" bestFit="1" customWidth="1"/>
    <col min="11772" max="11772" width="10.42578125" bestFit="1" customWidth="1"/>
    <col min="11773" max="11773" width="12.5703125" bestFit="1" customWidth="1"/>
    <col min="11774" max="11774" width="2.7109375" customWidth="1"/>
    <col min="11775" max="11775" width="10" bestFit="1" customWidth="1"/>
    <col min="11776" max="11776" width="12.5703125" bestFit="1" customWidth="1"/>
    <col min="11777" max="11777" width="1.7109375" customWidth="1"/>
    <col min="11778" max="11780" width="12.28515625" customWidth="1"/>
    <col min="12027" max="12027" width="2.7109375" bestFit="1" customWidth="1"/>
    <col min="12028" max="12028" width="10.42578125" bestFit="1" customWidth="1"/>
    <col min="12029" max="12029" width="12.5703125" bestFit="1" customWidth="1"/>
    <col min="12030" max="12030" width="2.7109375" customWidth="1"/>
    <col min="12031" max="12031" width="10" bestFit="1" customWidth="1"/>
    <col min="12032" max="12032" width="12.5703125" bestFit="1" customWidth="1"/>
    <col min="12033" max="12033" width="1.7109375" customWidth="1"/>
    <col min="12034" max="12036" width="12.28515625" customWidth="1"/>
    <col min="12283" max="12283" width="2.7109375" bestFit="1" customWidth="1"/>
    <col min="12284" max="12284" width="10.42578125" bestFit="1" customWidth="1"/>
    <col min="12285" max="12285" width="12.5703125" bestFit="1" customWidth="1"/>
    <col min="12286" max="12286" width="2.7109375" customWidth="1"/>
    <col min="12287" max="12287" width="10" bestFit="1" customWidth="1"/>
    <col min="12288" max="12288" width="12.5703125" bestFit="1" customWidth="1"/>
    <col min="12289" max="12289" width="1.7109375" customWidth="1"/>
    <col min="12290" max="12292" width="12.28515625" customWidth="1"/>
    <col min="12539" max="12539" width="2.7109375" bestFit="1" customWidth="1"/>
    <col min="12540" max="12540" width="10.42578125" bestFit="1" customWidth="1"/>
    <col min="12541" max="12541" width="12.5703125" bestFit="1" customWidth="1"/>
    <col min="12542" max="12542" width="2.7109375" customWidth="1"/>
    <col min="12543" max="12543" width="10" bestFit="1" customWidth="1"/>
    <col min="12544" max="12544" width="12.5703125" bestFit="1" customWidth="1"/>
    <col min="12545" max="12545" width="1.7109375" customWidth="1"/>
    <col min="12546" max="12548" width="12.28515625" customWidth="1"/>
    <col min="12795" max="12795" width="2.7109375" bestFit="1" customWidth="1"/>
    <col min="12796" max="12796" width="10.42578125" bestFit="1" customWidth="1"/>
    <col min="12797" max="12797" width="12.5703125" bestFit="1" customWidth="1"/>
    <col min="12798" max="12798" width="2.7109375" customWidth="1"/>
    <col min="12799" max="12799" width="10" bestFit="1" customWidth="1"/>
    <col min="12800" max="12800" width="12.5703125" bestFit="1" customWidth="1"/>
    <col min="12801" max="12801" width="1.7109375" customWidth="1"/>
    <col min="12802" max="12804" width="12.28515625" customWidth="1"/>
    <col min="13051" max="13051" width="2.7109375" bestFit="1" customWidth="1"/>
    <col min="13052" max="13052" width="10.42578125" bestFit="1" customWidth="1"/>
    <col min="13053" max="13053" width="12.5703125" bestFit="1" customWidth="1"/>
    <col min="13054" max="13054" width="2.7109375" customWidth="1"/>
    <col min="13055" max="13055" width="10" bestFit="1" customWidth="1"/>
    <col min="13056" max="13056" width="12.5703125" bestFit="1" customWidth="1"/>
    <col min="13057" max="13057" width="1.7109375" customWidth="1"/>
    <col min="13058" max="13060" width="12.28515625" customWidth="1"/>
    <col min="13307" max="13307" width="2.7109375" bestFit="1" customWidth="1"/>
    <col min="13308" max="13308" width="10.42578125" bestFit="1" customWidth="1"/>
    <col min="13309" max="13309" width="12.5703125" bestFit="1" customWidth="1"/>
    <col min="13310" max="13310" width="2.7109375" customWidth="1"/>
    <col min="13311" max="13311" width="10" bestFit="1" customWidth="1"/>
    <col min="13312" max="13312" width="12.5703125" bestFit="1" customWidth="1"/>
    <col min="13313" max="13313" width="1.7109375" customWidth="1"/>
    <col min="13314" max="13316" width="12.28515625" customWidth="1"/>
    <col min="13563" max="13563" width="2.7109375" bestFit="1" customWidth="1"/>
    <col min="13564" max="13564" width="10.42578125" bestFit="1" customWidth="1"/>
    <col min="13565" max="13565" width="12.5703125" bestFit="1" customWidth="1"/>
    <col min="13566" max="13566" width="2.7109375" customWidth="1"/>
    <col min="13567" max="13567" width="10" bestFit="1" customWidth="1"/>
    <col min="13568" max="13568" width="12.5703125" bestFit="1" customWidth="1"/>
    <col min="13569" max="13569" width="1.7109375" customWidth="1"/>
    <col min="13570" max="13572" width="12.28515625" customWidth="1"/>
    <col min="13819" max="13819" width="2.7109375" bestFit="1" customWidth="1"/>
    <col min="13820" max="13820" width="10.42578125" bestFit="1" customWidth="1"/>
    <col min="13821" max="13821" width="12.5703125" bestFit="1" customWidth="1"/>
    <col min="13822" max="13822" width="2.7109375" customWidth="1"/>
    <col min="13823" max="13823" width="10" bestFit="1" customWidth="1"/>
    <col min="13824" max="13824" width="12.5703125" bestFit="1" customWidth="1"/>
    <col min="13825" max="13825" width="1.7109375" customWidth="1"/>
    <col min="13826" max="13828" width="12.28515625" customWidth="1"/>
    <col min="14075" max="14075" width="2.7109375" bestFit="1" customWidth="1"/>
    <col min="14076" max="14076" width="10.42578125" bestFit="1" customWidth="1"/>
    <col min="14077" max="14077" width="12.5703125" bestFit="1" customWidth="1"/>
    <col min="14078" max="14078" width="2.7109375" customWidth="1"/>
    <col min="14079" max="14079" width="10" bestFit="1" customWidth="1"/>
    <col min="14080" max="14080" width="12.5703125" bestFit="1" customWidth="1"/>
    <col min="14081" max="14081" width="1.7109375" customWidth="1"/>
    <col min="14082" max="14084" width="12.28515625" customWidth="1"/>
    <col min="14331" max="14331" width="2.7109375" bestFit="1" customWidth="1"/>
    <col min="14332" max="14332" width="10.42578125" bestFit="1" customWidth="1"/>
    <col min="14333" max="14333" width="12.5703125" bestFit="1" customWidth="1"/>
    <col min="14334" max="14334" width="2.7109375" customWidth="1"/>
    <col min="14335" max="14335" width="10" bestFit="1" customWidth="1"/>
    <col min="14336" max="14336" width="12.5703125" bestFit="1" customWidth="1"/>
    <col min="14337" max="14337" width="1.7109375" customWidth="1"/>
    <col min="14338" max="14340" width="12.28515625" customWidth="1"/>
    <col min="14587" max="14587" width="2.7109375" bestFit="1" customWidth="1"/>
    <col min="14588" max="14588" width="10.42578125" bestFit="1" customWidth="1"/>
    <col min="14589" max="14589" width="12.5703125" bestFit="1" customWidth="1"/>
    <col min="14590" max="14590" width="2.7109375" customWidth="1"/>
    <col min="14591" max="14591" width="10" bestFit="1" customWidth="1"/>
    <col min="14592" max="14592" width="12.5703125" bestFit="1" customWidth="1"/>
    <col min="14593" max="14593" width="1.7109375" customWidth="1"/>
    <col min="14594" max="14596" width="12.28515625" customWidth="1"/>
    <col min="14843" max="14843" width="2.7109375" bestFit="1" customWidth="1"/>
    <col min="14844" max="14844" width="10.42578125" bestFit="1" customWidth="1"/>
    <col min="14845" max="14845" width="12.5703125" bestFit="1" customWidth="1"/>
    <col min="14846" max="14846" width="2.7109375" customWidth="1"/>
    <col min="14847" max="14847" width="10" bestFit="1" customWidth="1"/>
    <col min="14848" max="14848" width="12.5703125" bestFit="1" customWidth="1"/>
    <col min="14849" max="14849" width="1.7109375" customWidth="1"/>
    <col min="14850" max="14852" width="12.28515625" customWidth="1"/>
    <col min="15099" max="15099" width="2.7109375" bestFit="1" customWidth="1"/>
    <col min="15100" max="15100" width="10.42578125" bestFit="1" customWidth="1"/>
    <col min="15101" max="15101" width="12.5703125" bestFit="1" customWidth="1"/>
    <col min="15102" max="15102" width="2.7109375" customWidth="1"/>
    <col min="15103" max="15103" width="10" bestFit="1" customWidth="1"/>
    <col min="15104" max="15104" width="12.5703125" bestFit="1" customWidth="1"/>
    <col min="15105" max="15105" width="1.7109375" customWidth="1"/>
    <col min="15106" max="15108" width="12.28515625" customWidth="1"/>
    <col min="15355" max="15355" width="2.7109375" bestFit="1" customWidth="1"/>
    <col min="15356" max="15356" width="10.42578125" bestFit="1" customWidth="1"/>
    <col min="15357" max="15357" width="12.5703125" bestFit="1" customWidth="1"/>
    <col min="15358" max="15358" width="2.7109375" customWidth="1"/>
    <col min="15359" max="15359" width="10" bestFit="1" customWidth="1"/>
    <col min="15360" max="15360" width="12.5703125" bestFit="1" customWidth="1"/>
    <col min="15361" max="15361" width="1.7109375" customWidth="1"/>
    <col min="15362" max="15364" width="12.28515625" customWidth="1"/>
    <col min="15611" max="15611" width="2.7109375" bestFit="1" customWidth="1"/>
    <col min="15612" max="15612" width="10.42578125" bestFit="1" customWidth="1"/>
    <col min="15613" max="15613" width="12.5703125" bestFit="1" customWidth="1"/>
    <col min="15614" max="15614" width="2.7109375" customWidth="1"/>
    <col min="15615" max="15615" width="10" bestFit="1" customWidth="1"/>
    <col min="15616" max="15616" width="12.5703125" bestFit="1" customWidth="1"/>
    <col min="15617" max="15617" width="1.7109375" customWidth="1"/>
    <col min="15618" max="15620" width="12.28515625" customWidth="1"/>
    <col min="15867" max="15867" width="2.7109375" bestFit="1" customWidth="1"/>
    <col min="15868" max="15868" width="10.42578125" bestFit="1" customWidth="1"/>
    <col min="15869" max="15869" width="12.5703125" bestFit="1" customWidth="1"/>
    <col min="15870" max="15870" width="2.7109375" customWidth="1"/>
    <col min="15871" max="15871" width="10" bestFit="1" customWidth="1"/>
    <col min="15872" max="15872" width="12.5703125" bestFit="1" customWidth="1"/>
    <col min="15873" max="15873" width="1.7109375" customWidth="1"/>
    <col min="15874" max="15876" width="12.28515625" customWidth="1"/>
    <col min="16123" max="16123" width="2.7109375" bestFit="1" customWidth="1"/>
    <col min="16124" max="16124" width="10.42578125" bestFit="1" customWidth="1"/>
    <col min="16125" max="16125" width="12.5703125" bestFit="1" customWidth="1"/>
    <col min="16126" max="16126" width="2.7109375" customWidth="1"/>
    <col min="16127" max="16127" width="10" bestFit="1" customWidth="1"/>
    <col min="16128" max="16128" width="12.5703125" bestFit="1" customWidth="1"/>
    <col min="16129" max="16129" width="1.7109375" customWidth="1"/>
    <col min="16130" max="16132" width="12.28515625" customWidth="1"/>
  </cols>
  <sheetData>
    <row r="1" spans="2:5" x14ac:dyDescent="0.25">
      <c r="B1" s="11" t="s">
        <v>198</v>
      </c>
      <c r="C1" s="4">
        <v>3</v>
      </c>
    </row>
    <row r="2" spans="2:5" x14ac:dyDescent="0.25">
      <c r="B2" s="9"/>
    </row>
    <row r="3" spans="2:5" x14ac:dyDescent="0.25">
      <c r="B3" s="10"/>
      <c r="D3" s="8" t="s">
        <v>11</v>
      </c>
      <c r="E3" s="8" t="s">
        <v>12</v>
      </c>
    </row>
    <row r="4" spans="2:5" x14ac:dyDescent="0.25">
      <c r="B4" s="9"/>
      <c r="D4" s="4">
        <f t="shared" ref="D4:D24" ca="1" si="0">RANDBETWEEN(-10,20)</f>
        <v>10</v>
      </c>
      <c r="E4" s="4" t="b">
        <f ca="1">AND(COUNTIF($D$4:D4,"&gt;0")=$C$1,D4&gt;0)</f>
        <v>0</v>
      </c>
    </row>
    <row r="5" spans="2:5" x14ac:dyDescent="0.25">
      <c r="B5" s="9"/>
      <c r="D5" s="4">
        <f t="shared" ca="1" si="0"/>
        <v>-10</v>
      </c>
      <c r="E5" s="4" t="b">
        <f ca="1">AND(COUNTIF($D$4:D5,"&gt;0")=$C$1,D5&gt;0)</f>
        <v>0</v>
      </c>
    </row>
    <row r="6" spans="2:5" x14ac:dyDescent="0.25">
      <c r="B6" s="9"/>
      <c r="D6" s="4">
        <f t="shared" ca="1" si="0"/>
        <v>17</v>
      </c>
      <c r="E6" s="4" t="b">
        <f ca="1">AND(COUNTIF($D$4:D6,"&gt;0")=$C$1,D6&gt;0)</f>
        <v>0</v>
      </c>
    </row>
    <row r="7" spans="2:5" x14ac:dyDescent="0.25">
      <c r="B7" s="9"/>
      <c r="D7" s="4">
        <f t="shared" ca="1" si="0"/>
        <v>9</v>
      </c>
      <c r="E7" s="4" t="b">
        <f ca="1">AND(COUNTIF($D$4:D7,"&gt;0")=$C$1,D7&gt;0)</f>
        <v>1</v>
      </c>
    </row>
    <row r="8" spans="2:5" x14ac:dyDescent="0.25">
      <c r="B8" s="9"/>
      <c r="D8" s="4">
        <f t="shared" ca="1" si="0"/>
        <v>-9</v>
      </c>
      <c r="E8" s="4" t="b">
        <f ca="1">AND(COUNTIF($D$4:D8,"&gt;0")=$C$1,D8&gt;0)</f>
        <v>0</v>
      </c>
    </row>
    <row r="9" spans="2:5" x14ac:dyDescent="0.25">
      <c r="B9" s="9"/>
      <c r="D9" s="4">
        <f t="shared" ca="1" si="0"/>
        <v>3</v>
      </c>
      <c r="E9" s="4" t="b">
        <f ca="1">AND(COUNTIF($D$4:D9,"&gt;0")=$C$1,D9&gt;0)</f>
        <v>0</v>
      </c>
    </row>
    <row r="10" spans="2:5" x14ac:dyDescent="0.25">
      <c r="B10" s="9"/>
      <c r="D10" s="4">
        <f t="shared" ca="1" si="0"/>
        <v>20</v>
      </c>
      <c r="E10" s="4" t="b">
        <f ca="1">AND(COUNTIF($D$4:D10,"&gt;0")=$C$1,D10&gt;0)</f>
        <v>0</v>
      </c>
    </row>
    <row r="11" spans="2:5" x14ac:dyDescent="0.25">
      <c r="B11" s="9"/>
      <c r="D11" s="4">
        <f t="shared" ca="1" si="0"/>
        <v>0</v>
      </c>
      <c r="E11" s="4" t="b">
        <f ca="1">AND(COUNTIF($D$4:D11,"&gt;0")=$C$1,D11&gt;0)</f>
        <v>0</v>
      </c>
    </row>
    <row r="12" spans="2:5" x14ac:dyDescent="0.25">
      <c r="B12" s="9"/>
      <c r="D12" s="4">
        <f t="shared" ca="1" si="0"/>
        <v>17</v>
      </c>
      <c r="E12" s="4" t="b">
        <f ca="1">AND(COUNTIF($D$4:D12,"&gt;0")=$C$1,D12&gt;0)</f>
        <v>0</v>
      </c>
    </row>
    <row r="13" spans="2:5" x14ac:dyDescent="0.25">
      <c r="B13" s="9"/>
      <c r="D13" s="4">
        <f t="shared" ca="1" si="0"/>
        <v>-4</v>
      </c>
      <c r="E13" s="4" t="b">
        <f ca="1">AND(COUNTIF($D$4:D13,"&gt;0")=$C$1,D13&gt;0)</f>
        <v>0</v>
      </c>
    </row>
    <row r="14" spans="2:5" x14ac:dyDescent="0.25">
      <c r="B14" s="9"/>
      <c r="D14" s="4">
        <f t="shared" ca="1" si="0"/>
        <v>16</v>
      </c>
      <c r="E14" s="4" t="b">
        <f ca="1">AND(COUNTIF($D$4:D14,"&gt;0")=$C$1,D14&gt;0)</f>
        <v>0</v>
      </c>
    </row>
    <row r="15" spans="2:5" x14ac:dyDescent="0.25">
      <c r="B15" s="9"/>
      <c r="D15" s="4">
        <f t="shared" ca="1" si="0"/>
        <v>8</v>
      </c>
      <c r="E15" s="4" t="b">
        <f ca="1">AND(COUNTIF($D$4:D15,"&gt;0")=$C$1,D15&gt;0)</f>
        <v>0</v>
      </c>
    </row>
    <row r="16" spans="2:5" x14ac:dyDescent="0.25">
      <c r="B16" s="9"/>
      <c r="D16" s="4">
        <f t="shared" ca="1" si="0"/>
        <v>-8</v>
      </c>
      <c r="E16" s="4" t="b">
        <f ca="1">AND(COUNTIF($D$4:D16,"&gt;0")=$C$1,D16&gt;0)</f>
        <v>0</v>
      </c>
    </row>
    <row r="17" spans="2:5" x14ac:dyDescent="0.25">
      <c r="B17" s="9"/>
      <c r="D17" s="4">
        <f t="shared" ca="1" si="0"/>
        <v>1</v>
      </c>
      <c r="E17" s="4" t="b">
        <f ca="1">AND(COUNTIF($D$4:D17,"&gt;0")=$C$1,D17&gt;0)</f>
        <v>0</v>
      </c>
    </row>
    <row r="18" spans="2:5" x14ac:dyDescent="0.25">
      <c r="B18" s="9"/>
      <c r="D18" s="4">
        <f t="shared" ca="1" si="0"/>
        <v>13</v>
      </c>
      <c r="E18" s="4" t="b">
        <f ca="1">AND(COUNTIF($D$4:D18,"&gt;0")=$C$1,D18&gt;0)</f>
        <v>0</v>
      </c>
    </row>
    <row r="19" spans="2:5" x14ac:dyDescent="0.25">
      <c r="B19" s="9"/>
      <c r="D19" s="4">
        <f t="shared" ca="1" si="0"/>
        <v>13</v>
      </c>
      <c r="E19" s="4" t="b">
        <f ca="1">AND(COUNTIF($D$4:D19,"&gt;0")=$C$1,D19&gt;0)</f>
        <v>0</v>
      </c>
    </row>
    <row r="20" spans="2:5" x14ac:dyDescent="0.25">
      <c r="B20" s="9"/>
      <c r="D20" s="4">
        <f t="shared" ca="1" si="0"/>
        <v>-5</v>
      </c>
      <c r="E20" s="4" t="b">
        <f ca="1">AND(COUNTIF($D$4:D20,"&gt;0")=$C$1,D20&gt;0)</f>
        <v>0</v>
      </c>
    </row>
    <row r="21" spans="2:5" x14ac:dyDescent="0.25">
      <c r="B21" s="9"/>
      <c r="D21" s="4">
        <f t="shared" ca="1" si="0"/>
        <v>-6</v>
      </c>
      <c r="E21" s="4" t="b">
        <f ca="1">AND(COUNTIF($D$4:D21,"&gt;0")=$C$1,D21&gt;0)</f>
        <v>0</v>
      </c>
    </row>
    <row r="22" spans="2:5" x14ac:dyDescent="0.25">
      <c r="B22" s="9"/>
      <c r="D22" s="4">
        <f t="shared" ca="1" si="0"/>
        <v>16</v>
      </c>
      <c r="E22" s="4" t="b">
        <f ca="1">AND(COUNTIF($D$4:D22,"&gt;0")=$C$1,D22&gt;0)</f>
        <v>0</v>
      </c>
    </row>
    <row r="23" spans="2:5" x14ac:dyDescent="0.25">
      <c r="B23" s="9"/>
      <c r="D23" s="4">
        <f t="shared" ca="1" si="0"/>
        <v>20</v>
      </c>
      <c r="E23" s="4" t="b">
        <f ca="1">AND(COUNTIF($D$4:D23,"&gt;0")=$C$1,D23&gt;0)</f>
        <v>0</v>
      </c>
    </row>
    <row r="24" spans="2:5" x14ac:dyDescent="0.25">
      <c r="B24" s="9"/>
      <c r="D24" s="4">
        <f t="shared" ca="1" si="0"/>
        <v>0</v>
      </c>
      <c r="E24" s="4" t="b">
        <f ca="1">AND(COUNTIF($D$4:D24,"&gt;0")=$C$1,D24&gt;0)</f>
        <v>0</v>
      </c>
    </row>
  </sheetData>
  <conditionalFormatting sqref="D4:E24">
    <cfRule type="expression" dxfId="0" priority="1">
      <formula>AND(COUNTIF($D$4:D10,"&gt;0")=$C$1,D10&gt;0)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014C2-E53B-41FD-BF40-14A08260A2DC}">
  <sheetPr>
    <tabColor rgb="FF002060"/>
  </sheetPr>
  <dimension ref="B1:D17"/>
  <sheetViews>
    <sheetView zoomScaleNormal="100" workbookViewId="0">
      <selection activeCell="D4" sqref="D4"/>
    </sheetView>
  </sheetViews>
  <sheetFormatPr defaultRowHeight="15" x14ac:dyDescent="0.25"/>
  <cols>
    <col min="1" max="1" width="3.7109375" bestFit="1" customWidth="1"/>
    <col min="2" max="2" width="9.28515625" customWidth="1"/>
    <col min="3" max="3" width="7.85546875" customWidth="1"/>
    <col min="251" max="251" width="3.7109375" bestFit="1" customWidth="1"/>
    <col min="252" max="253" width="9.28515625" customWidth="1"/>
    <col min="254" max="254" width="0.85546875" customWidth="1"/>
    <col min="255" max="255" width="8" bestFit="1" customWidth="1"/>
    <col min="256" max="256" width="7.140625" bestFit="1" customWidth="1"/>
    <col min="257" max="257" width="18.42578125" customWidth="1"/>
    <col min="258" max="258" width="54.7109375" customWidth="1"/>
    <col min="507" max="507" width="3.7109375" bestFit="1" customWidth="1"/>
    <col min="508" max="509" width="9.28515625" customWidth="1"/>
    <col min="510" max="510" width="0.85546875" customWidth="1"/>
    <col min="511" max="511" width="8" bestFit="1" customWidth="1"/>
    <col min="512" max="512" width="7.140625" bestFit="1" customWidth="1"/>
    <col min="513" max="513" width="18.42578125" customWidth="1"/>
    <col min="514" max="514" width="54.7109375" customWidth="1"/>
    <col min="763" max="763" width="3.7109375" bestFit="1" customWidth="1"/>
    <col min="764" max="765" width="9.28515625" customWidth="1"/>
    <col min="766" max="766" width="0.85546875" customWidth="1"/>
    <col min="767" max="767" width="8" bestFit="1" customWidth="1"/>
    <col min="768" max="768" width="7.140625" bestFit="1" customWidth="1"/>
    <col min="769" max="769" width="18.42578125" customWidth="1"/>
    <col min="770" max="770" width="54.7109375" customWidth="1"/>
    <col min="1019" max="1019" width="3.7109375" bestFit="1" customWidth="1"/>
    <col min="1020" max="1021" width="9.28515625" customWidth="1"/>
    <col min="1022" max="1022" width="0.85546875" customWidth="1"/>
    <col min="1023" max="1023" width="8" bestFit="1" customWidth="1"/>
    <col min="1024" max="1024" width="7.140625" bestFit="1" customWidth="1"/>
    <col min="1025" max="1025" width="18.42578125" customWidth="1"/>
    <col min="1026" max="1026" width="54.7109375" customWidth="1"/>
    <col min="1275" max="1275" width="3.7109375" bestFit="1" customWidth="1"/>
    <col min="1276" max="1277" width="9.28515625" customWidth="1"/>
    <col min="1278" max="1278" width="0.85546875" customWidth="1"/>
    <col min="1279" max="1279" width="8" bestFit="1" customWidth="1"/>
    <col min="1280" max="1280" width="7.140625" bestFit="1" customWidth="1"/>
    <col min="1281" max="1281" width="18.42578125" customWidth="1"/>
    <col min="1282" max="1282" width="54.7109375" customWidth="1"/>
    <col min="1531" max="1531" width="3.7109375" bestFit="1" customWidth="1"/>
    <col min="1532" max="1533" width="9.28515625" customWidth="1"/>
    <col min="1534" max="1534" width="0.85546875" customWidth="1"/>
    <col min="1535" max="1535" width="8" bestFit="1" customWidth="1"/>
    <col min="1536" max="1536" width="7.140625" bestFit="1" customWidth="1"/>
    <col min="1537" max="1537" width="18.42578125" customWidth="1"/>
    <col min="1538" max="1538" width="54.7109375" customWidth="1"/>
    <col min="1787" max="1787" width="3.7109375" bestFit="1" customWidth="1"/>
    <col min="1788" max="1789" width="9.28515625" customWidth="1"/>
    <col min="1790" max="1790" width="0.85546875" customWidth="1"/>
    <col min="1791" max="1791" width="8" bestFit="1" customWidth="1"/>
    <col min="1792" max="1792" width="7.140625" bestFit="1" customWidth="1"/>
    <col min="1793" max="1793" width="18.42578125" customWidth="1"/>
    <col min="1794" max="1794" width="54.7109375" customWidth="1"/>
    <col min="2043" max="2043" width="3.7109375" bestFit="1" customWidth="1"/>
    <col min="2044" max="2045" width="9.28515625" customWidth="1"/>
    <col min="2046" max="2046" width="0.85546875" customWidth="1"/>
    <col min="2047" max="2047" width="8" bestFit="1" customWidth="1"/>
    <col min="2048" max="2048" width="7.140625" bestFit="1" customWidth="1"/>
    <col min="2049" max="2049" width="18.42578125" customWidth="1"/>
    <col min="2050" max="2050" width="54.7109375" customWidth="1"/>
    <col min="2299" max="2299" width="3.7109375" bestFit="1" customWidth="1"/>
    <col min="2300" max="2301" width="9.28515625" customWidth="1"/>
    <col min="2302" max="2302" width="0.85546875" customWidth="1"/>
    <col min="2303" max="2303" width="8" bestFit="1" customWidth="1"/>
    <col min="2304" max="2304" width="7.140625" bestFit="1" customWidth="1"/>
    <col min="2305" max="2305" width="18.42578125" customWidth="1"/>
    <col min="2306" max="2306" width="54.7109375" customWidth="1"/>
    <col min="2555" max="2555" width="3.7109375" bestFit="1" customWidth="1"/>
    <col min="2556" max="2557" width="9.28515625" customWidth="1"/>
    <col min="2558" max="2558" width="0.85546875" customWidth="1"/>
    <col min="2559" max="2559" width="8" bestFit="1" customWidth="1"/>
    <col min="2560" max="2560" width="7.140625" bestFit="1" customWidth="1"/>
    <col min="2561" max="2561" width="18.42578125" customWidth="1"/>
    <col min="2562" max="2562" width="54.7109375" customWidth="1"/>
    <col min="2811" max="2811" width="3.7109375" bestFit="1" customWidth="1"/>
    <col min="2812" max="2813" width="9.28515625" customWidth="1"/>
    <col min="2814" max="2814" width="0.85546875" customWidth="1"/>
    <col min="2815" max="2815" width="8" bestFit="1" customWidth="1"/>
    <col min="2816" max="2816" width="7.140625" bestFit="1" customWidth="1"/>
    <col min="2817" max="2817" width="18.42578125" customWidth="1"/>
    <col min="2818" max="2818" width="54.7109375" customWidth="1"/>
    <col min="3067" max="3067" width="3.7109375" bestFit="1" customWidth="1"/>
    <col min="3068" max="3069" width="9.28515625" customWidth="1"/>
    <col min="3070" max="3070" width="0.85546875" customWidth="1"/>
    <col min="3071" max="3071" width="8" bestFit="1" customWidth="1"/>
    <col min="3072" max="3072" width="7.140625" bestFit="1" customWidth="1"/>
    <col min="3073" max="3073" width="18.42578125" customWidth="1"/>
    <col min="3074" max="3074" width="54.7109375" customWidth="1"/>
    <col min="3323" max="3323" width="3.7109375" bestFit="1" customWidth="1"/>
    <col min="3324" max="3325" width="9.28515625" customWidth="1"/>
    <col min="3326" max="3326" width="0.85546875" customWidth="1"/>
    <col min="3327" max="3327" width="8" bestFit="1" customWidth="1"/>
    <col min="3328" max="3328" width="7.140625" bestFit="1" customWidth="1"/>
    <col min="3329" max="3329" width="18.42578125" customWidth="1"/>
    <col min="3330" max="3330" width="54.7109375" customWidth="1"/>
    <col min="3579" max="3579" width="3.7109375" bestFit="1" customWidth="1"/>
    <col min="3580" max="3581" width="9.28515625" customWidth="1"/>
    <col min="3582" max="3582" width="0.85546875" customWidth="1"/>
    <col min="3583" max="3583" width="8" bestFit="1" customWidth="1"/>
    <col min="3584" max="3584" width="7.140625" bestFit="1" customWidth="1"/>
    <col min="3585" max="3585" width="18.42578125" customWidth="1"/>
    <col min="3586" max="3586" width="54.7109375" customWidth="1"/>
    <col min="3835" max="3835" width="3.7109375" bestFit="1" customWidth="1"/>
    <col min="3836" max="3837" width="9.28515625" customWidth="1"/>
    <col min="3838" max="3838" width="0.85546875" customWidth="1"/>
    <col min="3839" max="3839" width="8" bestFit="1" customWidth="1"/>
    <col min="3840" max="3840" width="7.140625" bestFit="1" customWidth="1"/>
    <col min="3841" max="3841" width="18.42578125" customWidth="1"/>
    <col min="3842" max="3842" width="54.7109375" customWidth="1"/>
    <col min="4091" max="4091" width="3.7109375" bestFit="1" customWidth="1"/>
    <col min="4092" max="4093" width="9.28515625" customWidth="1"/>
    <col min="4094" max="4094" width="0.85546875" customWidth="1"/>
    <col min="4095" max="4095" width="8" bestFit="1" customWidth="1"/>
    <col min="4096" max="4096" width="7.140625" bestFit="1" customWidth="1"/>
    <col min="4097" max="4097" width="18.42578125" customWidth="1"/>
    <col min="4098" max="4098" width="54.7109375" customWidth="1"/>
    <col min="4347" max="4347" width="3.7109375" bestFit="1" customWidth="1"/>
    <col min="4348" max="4349" width="9.28515625" customWidth="1"/>
    <col min="4350" max="4350" width="0.85546875" customWidth="1"/>
    <col min="4351" max="4351" width="8" bestFit="1" customWidth="1"/>
    <col min="4352" max="4352" width="7.140625" bestFit="1" customWidth="1"/>
    <col min="4353" max="4353" width="18.42578125" customWidth="1"/>
    <col min="4354" max="4354" width="54.7109375" customWidth="1"/>
    <col min="4603" max="4603" width="3.7109375" bestFit="1" customWidth="1"/>
    <col min="4604" max="4605" width="9.28515625" customWidth="1"/>
    <col min="4606" max="4606" width="0.85546875" customWidth="1"/>
    <col min="4607" max="4607" width="8" bestFit="1" customWidth="1"/>
    <col min="4608" max="4608" width="7.140625" bestFit="1" customWidth="1"/>
    <col min="4609" max="4609" width="18.42578125" customWidth="1"/>
    <col min="4610" max="4610" width="54.7109375" customWidth="1"/>
    <col min="4859" max="4859" width="3.7109375" bestFit="1" customWidth="1"/>
    <col min="4860" max="4861" width="9.28515625" customWidth="1"/>
    <col min="4862" max="4862" width="0.85546875" customWidth="1"/>
    <col min="4863" max="4863" width="8" bestFit="1" customWidth="1"/>
    <col min="4864" max="4864" width="7.140625" bestFit="1" customWidth="1"/>
    <col min="4865" max="4865" width="18.42578125" customWidth="1"/>
    <col min="4866" max="4866" width="54.7109375" customWidth="1"/>
    <col min="5115" max="5115" width="3.7109375" bestFit="1" customWidth="1"/>
    <col min="5116" max="5117" width="9.28515625" customWidth="1"/>
    <col min="5118" max="5118" width="0.85546875" customWidth="1"/>
    <col min="5119" max="5119" width="8" bestFit="1" customWidth="1"/>
    <col min="5120" max="5120" width="7.140625" bestFit="1" customWidth="1"/>
    <col min="5121" max="5121" width="18.42578125" customWidth="1"/>
    <col min="5122" max="5122" width="54.7109375" customWidth="1"/>
    <col min="5371" max="5371" width="3.7109375" bestFit="1" customWidth="1"/>
    <col min="5372" max="5373" width="9.28515625" customWidth="1"/>
    <col min="5374" max="5374" width="0.85546875" customWidth="1"/>
    <col min="5375" max="5375" width="8" bestFit="1" customWidth="1"/>
    <col min="5376" max="5376" width="7.140625" bestFit="1" customWidth="1"/>
    <col min="5377" max="5377" width="18.42578125" customWidth="1"/>
    <col min="5378" max="5378" width="54.7109375" customWidth="1"/>
    <col min="5627" max="5627" width="3.7109375" bestFit="1" customWidth="1"/>
    <col min="5628" max="5629" width="9.28515625" customWidth="1"/>
    <col min="5630" max="5630" width="0.85546875" customWidth="1"/>
    <col min="5631" max="5631" width="8" bestFit="1" customWidth="1"/>
    <col min="5632" max="5632" width="7.140625" bestFit="1" customWidth="1"/>
    <col min="5633" max="5633" width="18.42578125" customWidth="1"/>
    <col min="5634" max="5634" width="54.7109375" customWidth="1"/>
    <col min="5883" max="5883" width="3.7109375" bestFit="1" customWidth="1"/>
    <col min="5884" max="5885" width="9.28515625" customWidth="1"/>
    <col min="5886" max="5886" width="0.85546875" customWidth="1"/>
    <col min="5887" max="5887" width="8" bestFit="1" customWidth="1"/>
    <col min="5888" max="5888" width="7.140625" bestFit="1" customWidth="1"/>
    <col min="5889" max="5889" width="18.42578125" customWidth="1"/>
    <col min="5890" max="5890" width="54.7109375" customWidth="1"/>
    <col min="6139" max="6139" width="3.7109375" bestFit="1" customWidth="1"/>
    <col min="6140" max="6141" width="9.28515625" customWidth="1"/>
    <col min="6142" max="6142" width="0.85546875" customWidth="1"/>
    <col min="6143" max="6143" width="8" bestFit="1" customWidth="1"/>
    <col min="6144" max="6144" width="7.140625" bestFit="1" customWidth="1"/>
    <col min="6145" max="6145" width="18.42578125" customWidth="1"/>
    <col min="6146" max="6146" width="54.7109375" customWidth="1"/>
    <col min="6395" max="6395" width="3.7109375" bestFit="1" customWidth="1"/>
    <col min="6396" max="6397" width="9.28515625" customWidth="1"/>
    <col min="6398" max="6398" width="0.85546875" customWidth="1"/>
    <col min="6399" max="6399" width="8" bestFit="1" customWidth="1"/>
    <col min="6400" max="6400" width="7.140625" bestFit="1" customWidth="1"/>
    <col min="6401" max="6401" width="18.42578125" customWidth="1"/>
    <col min="6402" max="6402" width="54.7109375" customWidth="1"/>
    <col min="6651" max="6651" width="3.7109375" bestFit="1" customWidth="1"/>
    <col min="6652" max="6653" width="9.28515625" customWidth="1"/>
    <col min="6654" max="6654" width="0.85546875" customWidth="1"/>
    <col min="6655" max="6655" width="8" bestFit="1" customWidth="1"/>
    <col min="6656" max="6656" width="7.140625" bestFit="1" customWidth="1"/>
    <col min="6657" max="6657" width="18.42578125" customWidth="1"/>
    <col min="6658" max="6658" width="54.7109375" customWidth="1"/>
    <col min="6907" max="6907" width="3.7109375" bestFit="1" customWidth="1"/>
    <col min="6908" max="6909" width="9.28515625" customWidth="1"/>
    <col min="6910" max="6910" width="0.85546875" customWidth="1"/>
    <col min="6911" max="6911" width="8" bestFit="1" customWidth="1"/>
    <col min="6912" max="6912" width="7.140625" bestFit="1" customWidth="1"/>
    <col min="6913" max="6913" width="18.42578125" customWidth="1"/>
    <col min="6914" max="6914" width="54.7109375" customWidth="1"/>
    <col min="7163" max="7163" width="3.7109375" bestFit="1" customWidth="1"/>
    <col min="7164" max="7165" width="9.28515625" customWidth="1"/>
    <col min="7166" max="7166" width="0.85546875" customWidth="1"/>
    <col min="7167" max="7167" width="8" bestFit="1" customWidth="1"/>
    <col min="7168" max="7168" width="7.140625" bestFit="1" customWidth="1"/>
    <col min="7169" max="7169" width="18.42578125" customWidth="1"/>
    <col min="7170" max="7170" width="54.7109375" customWidth="1"/>
    <col min="7419" max="7419" width="3.7109375" bestFit="1" customWidth="1"/>
    <col min="7420" max="7421" width="9.28515625" customWidth="1"/>
    <col min="7422" max="7422" width="0.85546875" customWidth="1"/>
    <col min="7423" max="7423" width="8" bestFit="1" customWidth="1"/>
    <col min="7424" max="7424" width="7.140625" bestFit="1" customWidth="1"/>
    <col min="7425" max="7425" width="18.42578125" customWidth="1"/>
    <col min="7426" max="7426" width="54.7109375" customWidth="1"/>
    <col min="7675" max="7675" width="3.7109375" bestFit="1" customWidth="1"/>
    <col min="7676" max="7677" width="9.28515625" customWidth="1"/>
    <col min="7678" max="7678" width="0.85546875" customWidth="1"/>
    <col min="7679" max="7679" width="8" bestFit="1" customWidth="1"/>
    <col min="7680" max="7680" width="7.140625" bestFit="1" customWidth="1"/>
    <col min="7681" max="7681" width="18.42578125" customWidth="1"/>
    <col min="7682" max="7682" width="54.7109375" customWidth="1"/>
    <col min="7931" max="7931" width="3.7109375" bestFit="1" customWidth="1"/>
    <col min="7932" max="7933" width="9.28515625" customWidth="1"/>
    <col min="7934" max="7934" width="0.85546875" customWidth="1"/>
    <col min="7935" max="7935" width="8" bestFit="1" customWidth="1"/>
    <col min="7936" max="7936" width="7.140625" bestFit="1" customWidth="1"/>
    <col min="7937" max="7937" width="18.42578125" customWidth="1"/>
    <col min="7938" max="7938" width="54.7109375" customWidth="1"/>
    <col min="8187" max="8187" width="3.7109375" bestFit="1" customWidth="1"/>
    <col min="8188" max="8189" width="9.28515625" customWidth="1"/>
    <col min="8190" max="8190" width="0.85546875" customWidth="1"/>
    <col min="8191" max="8191" width="8" bestFit="1" customWidth="1"/>
    <col min="8192" max="8192" width="7.140625" bestFit="1" customWidth="1"/>
    <col min="8193" max="8193" width="18.42578125" customWidth="1"/>
    <col min="8194" max="8194" width="54.7109375" customWidth="1"/>
    <col min="8443" max="8443" width="3.7109375" bestFit="1" customWidth="1"/>
    <col min="8444" max="8445" width="9.28515625" customWidth="1"/>
    <col min="8446" max="8446" width="0.85546875" customWidth="1"/>
    <col min="8447" max="8447" width="8" bestFit="1" customWidth="1"/>
    <col min="8448" max="8448" width="7.140625" bestFit="1" customWidth="1"/>
    <col min="8449" max="8449" width="18.42578125" customWidth="1"/>
    <col min="8450" max="8450" width="54.7109375" customWidth="1"/>
    <col min="8699" max="8699" width="3.7109375" bestFit="1" customWidth="1"/>
    <col min="8700" max="8701" width="9.28515625" customWidth="1"/>
    <col min="8702" max="8702" width="0.85546875" customWidth="1"/>
    <col min="8703" max="8703" width="8" bestFit="1" customWidth="1"/>
    <col min="8704" max="8704" width="7.140625" bestFit="1" customWidth="1"/>
    <col min="8705" max="8705" width="18.42578125" customWidth="1"/>
    <col min="8706" max="8706" width="54.7109375" customWidth="1"/>
    <col min="8955" max="8955" width="3.7109375" bestFit="1" customWidth="1"/>
    <col min="8956" max="8957" width="9.28515625" customWidth="1"/>
    <col min="8958" max="8958" width="0.85546875" customWidth="1"/>
    <col min="8959" max="8959" width="8" bestFit="1" customWidth="1"/>
    <col min="8960" max="8960" width="7.140625" bestFit="1" customWidth="1"/>
    <col min="8961" max="8961" width="18.42578125" customWidth="1"/>
    <col min="8962" max="8962" width="54.7109375" customWidth="1"/>
    <col min="9211" max="9211" width="3.7109375" bestFit="1" customWidth="1"/>
    <col min="9212" max="9213" width="9.28515625" customWidth="1"/>
    <col min="9214" max="9214" width="0.85546875" customWidth="1"/>
    <col min="9215" max="9215" width="8" bestFit="1" customWidth="1"/>
    <col min="9216" max="9216" width="7.140625" bestFit="1" customWidth="1"/>
    <col min="9217" max="9217" width="18.42578125" customWidth="1"/>
    <col min="9218" max="9218" width="54.7109375" customWidth="1"/>
    <col min="9467" max="9467" width="3.7109375" bestFit="1" customWidth="1"/>
    <col min="9468" max="9469" width="9.28515625" customWidth="1"/>
    <col min="9470" max="9470" width="0.85546875" customWidth="1"/>
    <col min="9471" max="9471" width="8" bestFit="1" customWidth="1"/>
    <col min="9472" max="9472" width="7.140625" bestFit="1" customWidth="1"/>
    <col min="9473" max="9473" width="18.42578125" customWidth="1"/>
    <col min="9474" max="9474" width="54.7109375" customWidth="1"/>
    <col min="9723" max="9723" width="3.7109375" bestFit="1" customWidth="1"/>
    <col min="9724" max="9725" width="9.28515625" customWidth="1"/>
    <col min="9726" max="9726" width="0.85546875" customWidth="1"/>
    <col min="9727" max="9727" width="8" bestFit="1" customWidth="1"/>
    <col min="9728" max="9728" width="7.140625" bestFit="1" customWidth="1"/>
    <col min="9729" max="9729" width="18.42578125" customWidth="1"/>
    <col min="9730" max="9730" width="54.7109375" customWidth="1"/>
    <col min="9979" max="9979" width="3.7109375" bestFit="1" customWidth="1"/>
    <col min="9980" max="9981" width="9.28515625" customWidth="1"/>
    <col min="9982" max="9982" width="0.85546875" customWidth="1"/>
    <col min="9983" max="9983" width="8" bestFit="1" customWidth="1"/>
    <col min="9984" max="9984" width="7.140625" bestFit="1" customWidth="1"/>
    <col min="9985" max="9985" width="18.42578125" customWidth="1"/>
    <col min="9986" max="9986" width="54.7109375" customWidth="1"/>
    <col min="10235" max="10235" width="3.7109375" bestFit="1" customWidth="1"/>
    <col min="10236" max="10237" width="9.28515625" customWidth="1"/>
    <col min="10238" max="10238" width="0.85546875" customWidth="1"/>
    <col min="10239" max="10239" width="8" bestFit="1" customWidth="1"/>
    <col min="10240" max="10240" width="7.140625" bestFit="1" customWidth="1"/>
    <col min="10241" max="10241" width="18.42578125" customWidth="1"/>
    <col min="10242" max="10242" width="54.7109375" customWidth="1"/>
    <col min="10491" max="10491" width="3.7109375" bestFit="1" customWidth="1"/>
    <col min="10492" max="10493" width="9.28515625" customWidth="1"/>
    <col min="10494" max="10494" width="0.85546875" customWidth="1"/>
    <col min="10495" max="10495" width="8" bestFit="1" customWidth="1"/>
    <col min="10496" max="10496" width="7.140625" bestFit="1" customWidth="1"/>
    <col min="10497" max="10497" width="18.42578125" customWidth="1"/>
    <col min="10498" max="10498" width="54.7109375" customWidth="1"/>
    <col min="10747" max="10747" width="3.7109375" bestFit="1" customWidth="1"/>
    <col min="10748" max="10749" width="9.28515625" customWidth="1"/>
    <col min="10750" max="10750" width="0.85546875" customWidth="1"/>
    <col min="10751" max="10751" width="8" bestFit="1" customWidth="1"/>
    <col min="10752" max="10752" width="7.140625" bestFit="1" customWidth="1"/>
    <col min="10753" max="10753" width="18.42578125" customWidth="1"/>
    <col min="10754" max="10754" width="54.7109375" customWidth="1"/>
    <col min="11003" max="11003" width="3.7109375" bestFit="1" customWidth="1"/>
    <col min="11004" max="11005" width="9.28515625" customWidth="1"/>
    <col min="11006" max="11006" width="0.85546875" customWidth="1"/>
    <col min="11007" max="11007" width="8" bestFit="1" customWidth="1"/>
    <col min="11008" max="11008" width="7.140625" bestFit="1" customWidth="1"/>
    <col min="11009" max="11009" width="18.42578125" customWidth="1"/>
    <col min="11010" max="11010" width="54.7109375" customWidth="1"/>
    <col min="11259" max="11259" width="3.7109375" bestFit="1" customWidth="1"/>
    <col min="11260" max="11261" width="9.28515625" customWidth="1"/>
    <col min="11262" max="11262" width="0.85546875" customWidth="1"/>
    <col min="11263" max="11263" width="8" bestFit="1" customWidth="1"/>
    <col min="11264" max="11264" width="7.140625" bestFit="1" customWidth="1"/>
    <col min="11265" max="11265" width="18.42578125" customWidth="1"/>
    <col min="11266" max="11266" width="54.7109375" customWidth="1"/>
    <col min="11515" max="11515" width="3.7109375" bestFit="1" customWidth="1"/>
    <col min="11516" max="11517" width="9.28515625" customWidth="1"/>
    <col min="11518" max="11518" width="0.85546875" customWidth="1"/>
    <col min="11519" max="11519" width="8" bestFit="1" customWidth="1"/>
    <col min="11520" max="11520" width="7.140625" bestFit="1" customWidth="1"/>
    <col min="11521" max="11521" width="18.42578125" customWidth="1"/>
    <col min="11522" max="11522" width="54.7109375" customWidth="1"/>
    <col min="11771" max="11771" width="3.7109375" bestFit="1" customWidth="1"/>
    <col min="11772" max="11773" width="9.28515625" customWidth="1"/>
    <col min="11774" max="11774" width="0.85546875" customWidth="1"/>
    <col min="11775" max="11775" width="8" bestFit="1" customWidth="1"/>
    <col min="11776" max="11776" width="7.140625" bestFit="1" customWidth="1"/>
    <col min="11777" max="11777" width="18.42578125" customWidth="1"/>
    <col min="11778" max="11778" width="54.7109375" customWidth="1"/>
    <col min="12027" max="12027" width="3.7109375" bestFit="1" customWidth="1"/>
    <col min="12028" max="12029" width="9.28515625" customWidth="1"/>
    <col min="12030" max="12030" width="0.85546875" customWidth="1"/>
    <col min="12031" max="12031" width="8" bestFit="1" customWidth="1"/>
    <col min="12032" max="12032" width="7.140625" bestFit="1" customWidth="1"/>
    <col min="12033" max="12033" width="18.42578125" customWidth="1"/>
    <col min="12034" max="12034" width="54.7109375" customWidth="1"/>
    <col min="12283" max="12283" width="3.7109375" bestFit="1" customWidth="1"/>
    <col min="12284" max="12285" width="9.28515625" customWidth="1"/>
    <col min="12286" max="12286" width="0.85546875" customWidth="1"/>
    <col min="12287" max="12287" width="8" bestFit="1" customWidth="1"/>
    <col min="12288" max="12288" width="7.140625" bestFit="1" customWidth="1"/>
    <col min="12289" max="12289" width="18.42578125" customWidth="1"/>
    <col min="12290" max="12290" width="54.7109375" customWidth="1"/>
    <col min="12539" max="12539" width="3.7109375" bestFit="1" customWidth="1"/>
    <col min="12540" max="12541" width="9.28515625" customWidth="1"/>
    <col min="12542" max="12542" width="0.85546875" customWidth="1"/>
    <col min="12543" max="12543" width="8" bestFit="1" customWidth="1"/>
    <col min="12544" max="12544" width="7.140625" bestFit="1" customWidth="1"/>
    <col min="12545" max="12545" width="18.42578125" customWidth="1"/>
    <col min="12546" max="12546" width="54.7109375" customWidth="1"/>
    <col min="12795" max="12795" width="3.7109375" bestFit="1" customWidth="1"/>
    <col min="12796" max="12797" width="9.28515625" customWidth="1"/>
    <col min="12798" max="12798" width="0.85546875" customWidth="1"/>
    <col min="12799" max="12799" width="8" bestFit="1" customWidth="1"/>
    <col min="12800" max="12800" width="7.140625" bestFit="1" customWidth="1"/>
    <col min="12801" max="12801" width="18.42578125" customWidth="1"/>
    <col min="12802" max="12802" width="54.7109375" customWidth="1"/>
    <col min="13051" max="13051" width="3.7109375" bestFit="1" customWidth="1"/>
    <col min="13052" max="13053" width="9.28515625" customWidth="1"/>
    <col min="13054" max="13054" width="0.85546875" customWidth="1"/>
    <col min="13055" max="13055" width="8" bestFit="1" customWidth="1"/>
    <col min="13056" max="13056" width="7.140625" bestFit="1" customWidth="1"/>
    <col min="13057" max="13057" width="18.42578125" customWidth="1"/>
    <col min="13058" max="13058" width="54.7109375" customWidth="1"/>
    <col min="13307" max="13307" width="3.7109375" bestFit="1" customWidth="1"/>
    <col min="13308" max="13309" width="9.28515625" customWidth="1"/>
    <col min="13310" max="13310" width="0.85546875" customWidth="1"/>
    <col min="13311" max="13311" width="8" bestFit="1" customWidth="1"/>
    <col min="13312" max="13312" width="7.140625" bestFit="1" customWidth="1"/>
    <col min="13313" max="13313" width="18.42578125" customWidth="1"/>
    <col min="13314" max="13314" width="54.7109375" customWidth="1"/>
    <col min="13563" max="13563" width="3.7109375" bestFit="1" customWidth="1"/>
    <col min="13564" max="13565" width="9.28515625" customWidth="1"/>
    <col min="13566" max="13566" width="0.85546875" customWidth="1"/>
    <col min="13567" max="13567" width="8" bestFit="1" customWidth="1"/>
    <col min="13568" max="13568" width="7.140625" bestFit="1" customWidth="1"/>
    <col min="13569" max="13569" width="18.42578125" customWidth="1"/>
    <col min="13570" max="13570" width="54.7109375" customWidth="1"/>
    <col min="13819" max="13819" width="3.7109375" bestFit="1" customWidth="1"/>
    <col min="13820" max="13821" width="9.28515625" customWidth="1"/>
    <col min="13822" max="13822" width="0.85546875" customWidth="1"/>
    <col min="13823" max="13823" width="8" bestFit="1" customWidth="1"/>
    <col min="13824" max="13824" width="7.140625" bestFit="1" customWidth="1"/>
    <col min="13825" max="13825" width="18.42578125" customWidth="1"/>
    <col min="13826" max="13826" width="54.7109375" customWidth="1"/>
    <col min="14075" max="14075" width="3.7109375" bestFit="1" customWidth="1"/>
    <col min="14076" max="14077" width="9.28515625" customWidth="1"/>
    <col min="14078" max="14078" width="0.85546875" customWidth="1"/>
    <col min="14079" max="14079" width="8" bestFit="1" customWidth="1"/>
    <col min="14080" max="14080" width="7.140625" bestFit="1" customWidth="1"/>
    <col min="14081" max="14081" width="18.42578125" customWidth="1"/>
    <col min="14082" max="14082" width="54.7109375" customWidth="1"/>
    <col min="14331" max="14331" width="3.7109375" bestFit="1" customWidth="1"/>
    <col min="14332" max="14333" width="9.28515625" customWidth="1"/>
    <col min="14334" max="14334" width="0.85546875" customWidth="1"/>
    <col min="14335" max="14335" width="8" bestFit="1" customWidth="1"/>
    <col min="14336" max="14336" width="7.140625" bestFit="1" customWidth="1"/>
    <col min="14337" max="14337" width="18.42578125" customWidth="1"/>
    <col min="14338" max="14338" width="54.7109375" customWidth="1"/>
    <col min="14587" max="14587" width="3.7109375" bestFit="1" customWidth="1"/>
    <col min="14588" max="14589" width="9.28515625" customWidth="1"/>
    <col min="14590" max="14590" width="0.85546875" customWidth="1"/>
    <col min="14591" max="14591" width="8" bestFit="1" customWidth="1"/>
    <col min="14592" max="14592" width="7.140625" bestFit="1" customWidth="1"/>
    <col min="14593" max="14593" width="18.42578125" customWidth="1"/>
    <col min="14594" max="14594" width="54.7109375" customWidth="1"/>
    <col min="14843" max="14843" width="3.7109375" bestFit="1" customWidth="1"/>
    <col min="14844" max="14845" width="9.28515625" customWidth="1"/>
    <col min="14846" max="14846" width="0.85546875" customWidth="1"/>
    <col min="14847" max="14847" width="8" bestFit="1" customWidth="1"/>
    <col min="14848" max="14848" width="7.140625" bestFit="1" customWidth="1"/>
    <col min="14849" max="14849" width="18.42578125" customWidth="1"/>
    <col min="14850" max="14850" width="54.7109375" customWidth="1"/>
    <col min="15099" max="15099" width="3.7109375" bestFit="1" customWidth="1"/>
    <col min="15100" max="15101" width="9.28515625" customWidth="1"/>
    <col min="15102" max="15102" width="0.85546875" customWidth="1"/>
    <col min="15103" max="15103" width="8" bestFit="1" customWidth="1"/>
    <col min="15104" max="15104" width="7.140625" bestFit="1" customWidth="1"/>
    <col min="15105" max="15105" width="18.42578125" customWidth="1"/>
    <col min="15106" max="15106" width="54.7109375" customWidth="1"/>
    <col min="15355" max="15355" width="3.7109375" bestFit="1" customWidth="1"/>
    <col min="15356" max="15357" width="9.28515625" customWidth="1"/>
    <col min="15358" max="15358" width="0.85546875" customWidth="1"/>
    <col min="15359" max="15359" width="8" bestFit="1" customWidth="1"/>
    <col min="15360" max="15360" width="7.140625" bestFit="1" customWidth="1"/>
    <col min="15361" max="15361" width="18.42578125" customWidth="1"/>
    <col min="15362" max="15362" width="54.7109375" customWidth="1"/>
    <col min="15611" max="15611" width="3.7109375" bestFit="1" customWidth="1"/>
    <col min="15612" max="15613" width="9.28515625" customWidth="1"/>
    <col min="15614" max="15614" width="0.85546875" customWidth="1"/>
    <col min="15615" max="15615" width="8" bestFit="1" customWidth="1"/>
    <col min="15616" max="15616" width="7.140625" bestFit="1" customWidth="1"/>
    <col min="15617" max="15617" width="18.42578125" customWidth="1"/>
    <col min="15618" max="15618" width="54.7109375" customWidth="1"/>
    <col min="15867" max="15867" width="3.7109375" bestFit="1" customWidth="1"/>
    <col min="15868" max="15869" width="9.28515625" customWidth="1"/>
    <col min="15870" max="15870" width="0.85546875" customWidth="1"/>
    <col min="15871" max="15871" width="8" bestFit="1" customWidth="1"/>
    <col min="15872" max="15872" width="7.140625" bestFit="1" customWidth="1"/>
    <col min="15873" max="15873" width="18.42578125" customWidth="1"/>
    <col min="15874" max="15874" width="54.7109375" customWidth="1"/>
    <col min="16123" max="16123" width="3.7109375" bestFit="1" customWidth="1"/>
    <col min="16124" max="16125" width="9.28515625" customWidth="1"/>
    <col min="16126" max="16126" width="0.85546875" customWidth="1"/>
    <col min="16127" max="16127" width="8" bestFit="1" customWidth="1"/>
    <col min="16128" max="16128" width="7.140625" bestFit="1" customWidth="1"/>
    <col min="16129" max="16129" width="18.42578125" customWidth="1"/>
    <col min="16130" max="16130" width="54.7109375" customWidth="1"/>
  </cols>
  <sheetData>
    <row r="1" spans="2:4" x14ac:dyDescent="0.25">
      <c r="B1" s="1" t="s">
        <v>197</v>
      </c>
    </row>
    <row r="2" spans="2:4" x14ac:dyDescent="0.25">
      <c r="B2" s="15" t="s">
        <v>14</v>
      </c>
      <c r="C2" s="9"/>
      <c r="D2" s="1" t="s">
        <v>14</v>
      </c>
    </row>
    <row r="3" spans="2:4" x14ac:dyDescent="0.25">
      <c r="B3" s="12" t="s">
        <v>15</v>
      </c>
      <c r="C3" s="9"/>
      <c r="D3" t="s">
        <v>19</v>
      </c>
    </row>
    <row r="4" spans="2:4" x14ac:dyDescent="0.25">
      <c r="B4" s="12" t="s">
        <v>16</v>
      </c>
      <c r="D4" s="14">
        <f t="array" ref="D4">SUM(EXACT($B$3:$B$15,D3)*1)</f>
        <v>2</v>
      </c>
    </row>
    <row r="5" spans="2:4" x14ac:dyDescent="0.25">
      <c r="B5" s="12" t="s">
        <v>17</v>
      </c>
      <c r="C5" s="9"/>
    </row>
    <row r="6" spans="2:4" x14ac:dyDescent="0.25">
      <c r="B6" s="12" t="s">
        <v>18</v>
      </c>
      <c r="C6" s="9"/>
    </row>
    <row r="7" spans="2:4" x14ac:dyDescent="0.25">
      <c r="B7" s="12" t="s">
        <v>19</v>
      </c>
      <c r="C7" s="9"/>
    </row>
    <row r="8" spans="2:4" x14ac:dyDescent="0.25">
      <c r="B8" s="12" t="s">
        <v>15</v>
      </c>
      <c r="C8" s="9"/>
    </row>
    <row r="9" spans="2:4" x14ac:dyDescent="0.25">
      <c r="B9" s="12" t="s">
        <v>21</v>
      </c>
      <c r="C9" s="9"/>
    </row>
    <row r="10" spans="2:4" x14ac:dyDescent="0.25">
      <c r="B10" s="12" t="s">
        <v>20</v>
      </c>
      <c r="C10" s="9"/>
    </row>
    <row r="11" spans="2:4" x14ac:dyDescent="0.25">
      <c r="B11" s="12" t="s">
        <v>21</v>
      </c>
      <c r="C11" s="9"/>
    </row>
    <row r="12" spans="2:4" x14ac:dyDescent="0.25">
      <c r="B12" s="12" t="s">
        <v>22</v>
      </c>
      <c r="C12" s="9"/>
    </row>
    <row r="13" spans="2:4" x14ac:dyDescent="0.25">
      <c r="B13" s="12" t="s">
        <v>23</v>
      </c>
      <c r="C13" s="9"/>
    </row>
    <row r="14" spans="2:4" x14ac:dyDescent="0.25">
      <c r="B14" s="12" t="s">
        <v>19</v>
      </c>
      <c r="C14" s="9"/>
    </row>
    <row r="15" spans="2:4" x14ac:dyDescent="0.25">
      <c r="B15" s="12" t="s">
        <v>15</v>
      </c>
      <c r="C15" s="9"/>
    </row>
    <row r="16" spans="2:4" x14ac:dyDescent="0.25">
      <c r="B16" s="13"/>
      <c r="C16" s="9"/>
    </row>
    <row r="17" spans="3:3" x14ac:dyDescent="0.25">
      <c r="C17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7E32A-2EC3-4CCA-8F9A-5D804DCC95FB}">
  <sheetPr codeName="Arkusz2"/>
  <dimension ref="B2:K168"/>
  <sheetViews>
    <sheetView showGridLines="0" tabSelected="1" topLeftCell="A10" workbookViewId="0">
      <selection activeCell="F23" sqref="F23"/>
    </sheetView>
  </sheetViews>
  <sheetFormatPr defaultRowHeight="12.75" x14ac:dyDescent="0.2"/>
  <cols>
    <col min="1" max="1" width="9.140625" style="16"/>
    <col min="2" max="2" width="9.7109375" style="16" customWidth="1"/>
    <col min="3" max="4" width="9.140625" style="16"/>
    <col min="5" max="5" width="11.28515625" style="16" bestFit="1" customWidth="1"/>
    <col min="6" max="6" width="13.28515625" style="16" bestFit="1" customWidth="1"/>
    <col min="7" max="7" width="13.7109375" style="16" bestFit="1" customWidth="1"/>
    <col min="8" max="8" width="9.140625" style="16"/>
    <col min="9" max="9" width="10.42578125" style="16" customWidth="1"/>
    <col min="10" max="10" width="11.85546875" style="16" customWidth="1"/>
    <col min="11" max="11" width="14.42578125" style="16" customWidth="1"/>
    <col min="12" max="257" width="9.140625" style="16"/>
    <col min="258" max="258" width="9.7109375" style="16" customWidth="1"/>
    <col min="259" max="260" width="9.140625" style="16"/>
    <col min="261" max="261" width="16.140625" style="16" customWidth="1"/>
    <col min="262" max="262" width="9.140625" style="16"/>
    <col min="263" max="263" width="17.42578125" style="16" bestFit="1" customWidth="1"/>
    <col min="264" max="264" width="9.140625" style="16"/>
    <col min="265" max="265" width="10.42578125" style="16" customWidth="1"/>
    <col min="266" max="266" width="11.85546875" style="16" customWidth="1"/>
    <col min="267" max="267" width="14.42578125" style="16" customWidth="1"/>
    <col min="268" max="513" width="9.140625" style="16"/>
    <col min="514" max="514" width="9.7109375" style="16" customWidth="1"/>
    <col min="515" max="516" width="9.140625" style="16"/>
    <col min="517" max="517" width="16.140625" style="16" customWidth="1"/>
    <col min="518" max="518" width="9.140625" style="16"/>
    <col min="519" max="519" width="17.42578125" style="16" bestFit="1" customWidth="1"/>
    <col min="520" max="520" width="9.140625" style="16"/>
    <col min="521" max="521" width="10.42578125" style="16" customWidth="1"/>
    <col min="522" max="522" width="11.85546875" style="16" customWidth="1"/>
    <col min="523" max="523" width="14.42578125" style="16" customWidth="1"/>
    <col min="524" max="769" width="9.140625" style="16"/>
    <col min="770" max="770" width="9.7109375" style="16" customWidth="1"/>
    <col min="771" max="772" width="9.140625" style="16"/>
    <col min="773" max="773" width="16.140625" style="16" customWidth="1"/>
    <col min="774" max="774" width="9.140625" style="16"/>
    <col min="775" max="775" width="17.42578125" style="16" bestFit="1" customWidth="1"/>
    <col min="776" max="776" width="9.140625" style="16"/>
    <col min="777" max="777" width="10.42578125" style="16" customWidth="1"/>
    <col min="778" max="778" width="11.85546875" style="16" customWidth="1"/>
    <col min="779" max="779" width="14.42578125" style="16" customWidth="1"/>
    <col min="780" max="1025" width="9.140625" style="16"/>
    <col min="1026" max="1026" width="9.7109375" style="16" customWidth="1"/>
    <col min="1027" max="1028" width="9.140625" style="16"/>
    <col min="1029" max="1029" width="16.140625" style="16" customWidth="1"/>
    <col min="1030" max="1030" width="9.140625" style="16"/>
    <col min="1031" max="1031" width="17.42578125" style="16" bestFit="1" customWidth="1"/>
    <col min="1032" max="1032" width="9.140625" style="16"/>
    <col min="1033" max="1033" width="10.42578125" style="16" customWidth="1"/>
    <col min="1034" max="1034" width="11.85546875" style="16" customWidth="1"/>
    <col min="1035" max="1035" width="14.42578125" style="16" customWidth="1"/>
    <col min="1036" max="1281" width="9.140625" style="16"/>
    <col min="1282" max="1282" width="9.7109375" style="16" customWidth="1"/>
    <col min="1283" max="1284" width="9.140625" style="16"/>
    <col min="1285" max="1285" width="16.140625" style="16" customWidth="1"/>
    <col min="1286" max="1286" width="9.140625" style="16"/>
    <col min="1287" max="1287" width="17.42578125" style="16" bestFit="1" customWidth="1"/>
    <col min="1288" max="1288" width="9.140625" style="16"/>
    <col min="1289" max="1289" width="10.42578125" style="16" customWidth="1"/>
    <col min="1290" max="1290" width="11.85546875" style="16" customWidth="1"/>
    <col min="1291" max="1291" width="14.42578125" style="16" customWidth="1"/>
    <col min="1292" max="1537" width="9.140625" style="16"/>
    <col min="1538" max="1538" width="9.7109375" style="16" customWidth="1"/>
    <col min="1539" max="1540" width="9.140625" style="16"/>
    <col min="1541" max="1541" width="16.140625" style="16" customWidth="1"/>
    <col min="1542" max="1542" width="9.140625" style="16"/>
    <col min="1543" max="1543" width="17.42578125" style="16" bestFit="1" customWidth="1"/>
    <col min="1544" max="1544" width="9.140625" style="16"/>
    <col min="1545" max="1545" width="10.42578125" style="16" customWidth="1"/>
    <col min="1546" max="1546" width="11.85546875" style="16" customWidth="1"/>
    <col min="1547" max="1547" width="14.42578125" style="16" customWidth="1"/>
    <col min="1548" max="1793" width="9.140625" style="16"/>
    <col min="1794" max="1794" width="9.7109375" style="16" customWidth="1"/>
    <col min="1795" max="1796" width="9.140625" style="16"/>
    <col min="1797" max="1797" width="16.140625" style="16" customWidth="1"/>
    <col min="1798" max="1798" width="9.140625" style="16"/>
    <col min="1799" max="1799" width="17.42578125" style="16" bestFit="1" customWidth="1"/>
    <col min="1800" max="1800" width="9.140625" style="16"/>
    <col min="1801" max="1801" width="10.42578125" style="16" customWidth="1"/>
    <col min="1802" max="1802" width="11.85546875" style="16" customWidth="1"/>
    <col min="1803" max="1803" width="14.42578125" style="16" customWidth="1"/>
    <col min="1804" max="2049" width="9.140625" style="16"/>
    <col min="2050" max="2050" width="9.7109375" style="16" customWidth="1"/>
    <col min="2051" max="2052" width="9.140625" style="16"/>
    <col min="2053" max="2053" width="16.140625" style="16" customWidth="1"/>
    <col min="2054" max="2054" width="9.140625" style="16"/>
    <col min="2055" max="2055" width="17.42578125" style="16" bestFit="1" customWidth="1"/>
    <col min="2056" max="2056" width="9.140625" style="16"/>
    <col min="2057" max="2057" width="10.42578125" style="16" customWidth="1"/>
    <col min="2058" max="2058" width="11.85546875" style="16" customWidth="1"/>
    <col min="2059" max="2059" width="14.42578125" style="16" customWidth="1"/>
    <col min="2060" max="2305" width="9.140625" style="16"/>
    <col min="2306" max="2306" width="9.7109375" style="16" customWidth="1"/>
    <col min="2307" max="2308" width="9.140625" style="16"/>
    <col min="2309" max="2309" width="16.140625" style="16" customWidth="1"/>
    <col min="2310" max="2310" width="9.140625" style="16"/>
    <col min="2311" max="2311" width="17.42578125" style="16" bestFit="1" customWidth="1"/>
    <col min="2312" max="2312" width="9.140625" style="16"/>
    <col min="2313" max="2313" width="10.42578125" style="16" customWidth="1"/>
    <col min="2314" max="2314" width="11.85546875" style="16" customWidth="1"/>
    <col min="2315" max="2315" width="14.42578125" style="16" customWidth="1"/>
    <col min="2316" max="2561" width="9.140625" style="16"/>
    <col min="2562" max="2562" width="9.7109375" style="16" customWidth="1"/>
    <col min="2563" max="2564" width="9.140625" style="16"/>
    <col min="2565" max="2565" width="16.140625" style="16" customWidth="1"/>
    <col min="2566" max="2566" width="9.140625" style="16"/>
    <col min="2567" max="2567" width="17.42578125" style="16" bestFit="1" customWidth="1"/>
    <col min="2568" max="2568" width="9.140625" style="16"/>
    <col min="2569" max="2569" width="10.42578125" style="16" customWidth="1"/>
    <col min="2570" max="2570" width="11.85546875" style="16" customWidth="1"/>
    <col min="2571" max="2571" width="14.42578125" style="16" customWidth="1"/>
    <col min="2572" max="2817" width="9.140625" style="16"/>
    <col min="2818" max="2818" width="9.7109375" style="16" customWidth="1"/>
    <col min="2819" max="2820" width="9.140625" style="16"/>
    <col min="2821" max="2821" width="16.140625" style="16" customWidth="1"/>
    <col min="2822" max="2822" width="9.140625" style="16"/>
    <col min="2823" max="2823" width="17.42578125" style="16" bestFit="1" customWidth="1"/>
    <col min="2824" max="2824" width="9.140625" style="16"/>
    <col min="2825" max="2825" width="10.42578125" style="16" customWidth="1"/>
    <col min="2826" max="2826" width="11.85546875" style="16" customWidth="1"/>
    <col min="2827" max="2827" width="14.42578125" style="16" customWidth="1"/>
    <col min="2828" max="3073" width="9.140625" style="16"/>
    <col min="3074" max="3074" width="9.7109375" style="16" customWidth="1"/>
    <col min="3075" max="3076" width="9.140625" style="16"/>
    <col min="3077" max="3077" width="16.140625" style="16" customWidth="1"/>
    <col min="3078" max="3078" width="9.140625" style="16"/>
    <col min="3079" max="3079" width="17.42578125" style="16" bestFit="1" customWidth="1"/>
    <col min="3080" max="3080" width="9.140625" style="16"/>
    <col min="3081" max="3081" width="10.42578125" style="16" customWidth="1"/>
    <col min="3082" max="3082" width="11.85546875" style="16" customWidth="1"/>
    <col min="3083" max="3083" width="14.42578125" style="16" customWidth="1"/>
    <col min="3084" max="3329" width="9.140625" style="16"/>
    <col min="3330" max="3330" width="9.7109375" style="16" customWidth="1"/>
    <col min="3331" max="3332" width="9.140625" style="16"/>
    <col min="3333" max="3333" width="16.140625" style="16" customWidth="1"/>
    <col min="3334" max="3334" width="9.140625" style="16"/>
    <col min="3335" max="3335" width="17.42578125" style="16" bestFit="1" customWidth="1"/>
    <col min="3336" max="3336" width="9.140625" style="16"/>
    <col min="3337" max="3337" width="10.42578125" style="16" customWidth="1"/>
    <col min="3338" max="3338" width="11.85546875" style="16" customWidth="1"/>
    <col min="3339" max="3339" width="14.42578125" style="16" customWidth="1"/>
    <col min="3340" max="3585" width="9.140625" style="16"/>
    <col min="3586" max="3586" width="9.7109375" style="16" customWidth="1"/>
    <col min="3587" max="3588" width="9.140625" style="16"/>
    <col min="3589" max="3589" width="16.140625" style="16" customWidth="1"/>
    <col min="3590" max="3590" width="9.140625" style="16"/>
    <col min="3591" max="3591" width="17.42578125" style="16" bestFit="1" customWidth="1"/>
    <col min="3592" max="3592" width="9.140625" style="16"/>
    <col min="3593" max="3593" width="10.42578125" style="16" customWidth="1"/>
    <col min="3594" max="3594" width="11.85546875" style="16" customWidth="1"/>
    <col min="3595" max="3595" width="14.42578125" style="16" customWidth="1"/>
    <col min="3596" max="3841" width="9.140625" style="16"/>
    <col min="3842" max="3842" width="9.7109375" style="16" customWidth="1"/>
    <col min="3843" max="3844" width="9.140625" style="16"/>
    <col min="3845" max="3845" width="16.140625" style="16" customWidth="1"/>
    <col min="3846" max="3846" width="9.140625" style="16"/>
    <col min="3847" max="3847" width="17.42578125" style="16" bestFit="1" customWidth="1"/>
    <col min="3848" max="3848" width="9.140625" style="16"/>
    <col min="3849" max="3849" width="10.42578125" style="16" customWidth="1"/>
    <col min="3850" max="3850" width="11.85546875" style="16" customWidth="1"/>
    <col min="3851" max="3851" width="14.42578125" style="16" customWidth="1"/>
    <col min="3852" max="4097" width="9.140625" style="16"/>
    <col min="4098" max="4098" width="9.7109375" style="16" customWidth="1"/>
    <col min="4099" max="4100" width="9.140625" style="16"/>
    <col min="4101" max="4101" width="16.140625" style="16" customWidth="1"/>
    <col min="4102" max="4102" width="9.140625" style="16"/>
    <col min="4103" max="4103" width="17.42578125" style="16" bestFit="1" customWidth="1"/>
    <col min="4104" max="4104" width="9.140625" style="16"/>
    <col min="4105" max="4105" width="10.42578125" style="16" customWidth="1"/>
    <col min="4106" max="4106" width="11.85546875" style="16" customWidth="1"/>
    <col min="4107" max="4107" width="14.42578125" style="16" customWidth="1"/>
    <col min="4108" max="4353" width="9.140625" style="16"/>
    <col min="4354" max="4354" width="9.7109375" style="16" customWidth="1"/>
    <col min="4355" max="4356" width="9.140625" style="16"/>
    <col min="4357" max="4357" width="16.140625" style="16" customWidth="1"/>
    <col min="4358" max="4358" width="9.140625" style="16"/>
    <col min="4359" max="4359" width="17.42578125" style="16" bestFit="1" customWidth="1"/>
    <col min="4360" max="4360" width="9.140625" style="16"/>
    <col min="4361" max="4361" width="10.42578125" style="16" customWidth="1"/>
    <col min="4362" max="4362" width="11.85546875" style="16" customWidth="1"/>
    <col min="4363" max="4363" width="14.42578125" style="16" customWidth="1"/>
    <col min="4364" max="4609" width="9.140625" style="16"/>
    <col min="4610" max="4610" width="9.7109375" style="16" customWidth="1"/>
    <col min="4611" max="4612" width="9.140625" style="16"/>
    <col min="4613" max="4613" width="16.140625" style="16" customWidth="1"/>
    <col min="4614" max="4614" width="9.140625" style="16"/>
    <col min="4615" max="4615" width="17.42578125" style="16" bestFit="1" customWidth="1"/>
    <col min="4616" max="4616" width="9.140625" style="16"/>
    <col min="4617" max="4617" width="10.42578125" style="16" customWidth="1"/>
    <col min="4618" max="4618" width="11.85546875" style="16" customWidth="1"/>
    <col min="4619" max="4619" width="14.42578125" style="16" customWidth="1"/>
    <col min="4620" max="4865" width="9.140625" style="16"/>
    <col min="4866" max="4866" width="9.7109375" style="16" customWidth="1"/>
    <col min="4867" max="4868" width="9.140625" style="16"/>
    <col min="4869" max="4869" width="16.140625" style="16" customWidth="1"/>
    <col min="4870" max="4870" width="9.140625" style="16"/>
    <col min="4871" max="4871" width="17.42578125" style="16" bestFit="1" customWidth="1"/>
    <col min="4872" max="4872" width="9.140625" style="16"/>
    <col min="4873" max="4873" width="10.42578125" style="16" customWidth="1"/>
    <col min="4874" max="4874" width="11.85546875" style="16" customWidth="1"/>
    <col min="4875" max="4875" width="14.42578125" style="16" customWidth="1"/>
    <col min="4876" max="5121" width="9.140625" style="16"/>
    <col min="5122" max="5122" width="9.7109375" style="16" customWidth="1"/>
    <col min="5123" max="5124" width="9.140625" style="16"/>
    <col min="5125" max="5125" width="16.140625" style="16" customWidth="1"/>
    <col min="5126" max="5126" width="9.140625" style="16"/>
    <col min="5127" max="5127" width="17.42578125" style="16" bestFit="1" customWidth="1"/>
    <col min="5128" max="5128" width="9.140625" style="16"/>
    <col min="5129" max="5129" width="10.42578125" style="16" customWidth="1"/>
    <col min="5130" max="5130" width="11.85546875" style="16" customWidth="1"/>
    <col min="5131" max="5131" width="14.42578125" style="16" customWidth="1"/>
    <col min="5132" max="5377" width="9.140625" style="16"/>
    <col min="5378" max="5378" width="9.7109375" style="16" customWidth="1"/>
    <col min="5379" max="5380" width="9.140625" style="16"/>
    <col min="5381" max="5381" width="16.140625" style="16" customWidth="1"/>
    <col min="5382" max="5382" width="9.140625" style="16"/>
    <col min="5383" max="5383" width="17.42578125" style="16" bestFit="1" customWidth="1"/>
    <col min="5384" max="5384" width="9.140625" style="16"/>
    <col min="5385" max="5385" width="10.42578125" style="16" customWidth="1"/>
    <col min="5386" max="5386" width="11.85546875" style="16" customWidth="1"/>
    <col min="5387" max="5387" width="14.42578125" style="16" customWidth="1"/>
    <col min="5388" max="5633" width="9.140625" style="16"/>
    <col min="5634" max="5634" width="9.7109375" style="16" customWidth="1"/>
    <col min="5635" max="5636" width="9.140625" style="16"/>
    <col min="5637" max="5637" width="16.140625" style="16" customWidth="1"/>
    <col min="5638" max="5638" width="9.140625" style="16"/>
    <col min="5639" max="5639" width="17.42578125" style="16" bestFit="1" customWidth="1"/>
    <col min="5640" max="5640" width="9.140625" style="16"/>
    <col min="5641" max="5641" width="10.42578125" style="16" customWidth="1"/>
    <col min="5642" max="5642" width="11.85546875" style="16" customWidth="1"/>
    <col min="5643" max="5643" width="14.42578125" style="16" customWidth="1"/>
    <col min="5644" max="5889" width="9.140625" style="16"/>
    <col min="5890" max="5890" width="9.7109375" style="16" customWidth="1"/>
    <col min="5891" max="5892" width="9.140625" style="16"/>
    <col min="5893" max="5893" width="16.140625" style="16" customWidth="1"/>
    <col min="5894" max="5894" width="9.140625" style="16"/>
    <col min="5895" max="5895" width="17.42578125" style="16" bestFit="1" customWidth="1"/>
    <col min="5896" max="5896" width="9.140625" style="16"/>
    <col min="5897" max="5897" width="10.42578125" style="16" customWidth="1"/>
    <col min="5898" max="5898" width="11.85546875" style="16" customWidth="1"/>
    <col min="5899" max="5899" width="14.42578125" style="16" customWidth="1"/>
    <col min="5900" max="6145" width="9.140625" style="16"/>
    <col min="6146" max="6146" width="9.7109375" style="16" customWidth="1"/>
    <col min="6147" max="6148" width="9.140625" style="16"/>
    <col min="6149" max="6149" width="16.140625" style="16" customWidth="1"/>
    <col min="6150" max="6150" width="9.140625" style="16"/>
    <col min="6151" max="6151" width="17.42578125" style="16" bestFit="1" customWidth="1"/>
    <col min="6152" max="6152" width="9.140625" style="16"/>
    <col min="6153" max="6153" width="10.42578125" style="16" customWidth="1"/>
    <col min="6154" max="6154" width="11.85546875" style="16" customWidth="1"/>
    <col min="6155" max="6155" width="14.42578125" style="16" customWidth="1"/>
    <col min="6156" max="6401" width="9.140625" style="16"/>
    <col min="6402" max="6402" width="9.7109375" style="16" customWidth="1"/>
    <col min="6403" max="6404" width="9.140625" style="16"/>
    <col min="6405" max="6405" width="16.140625" style="16" customWidth="1"/>
    <col min="6406" max="6406" width="9.140625" style="16"/>
    <col min="6407" max="6407" width="17.42578125" style="16" bestFit="1" customWidth="1"/>
    <col min="6408" max="6408" width="9.140625" style="16"/>
    <col min="6409" max="6409" width="10.42578125" style="16" customWidth="1"/>
    <col min="6410" max="6410" width="11.85546875" style="16" customWidth="1"/>
    <col min="6411" max="6411" width="14.42578125" style="16" customWidth="1"/>
    <col min="6412" max="6657" width="9.140625" style="16"/>
    <col min="6658" max="6658" width="9.7109375" style="16" customWidth="1"/>
    <col min="6659" max="6660" width="9.140625" style="16"/>
    <col min="6661" max="6661" width="16.140625" style="16" customWidth="1"/>
    <col min="6662" max="6662" width="9.140625" style="16"/>
    <col min="6663" max="6663" width="17.42578125" style="16" bestFit="1" customWidth="1"/>
    <col min="6664" max="6664" width="9.140625" style="16"/>
    <col min="6665" max="6665" width="10.42578125" style="16" customWidth="1"/>
    <col min="6666" max="6666" width="11.85546875" style="16" customWidth="1"/>
    <col min="6667" max="6667" width="14.42578125" style="16" customWidth="1"/>
    <col min="6668" max="6913" width="9.140625" style="16"/>
    <col min="6914" max="6914" width="9.7109375" style="16" customWidth="1"/>
    <col min="6915" max="6916" width="9.140625" style="16"/>
    <col min="6917" max="6917" width="16.140625" style="16" customWidth="1"/>
    <col min="6918" max="6918" width="9.140625" style="16"/>
    <col min="6919" max="6919" width="17.42578125" style="16" bestFit="1" customWidth="1"/>
    <col min="6920" max="6920" width="9.140625" style="16"/>
    <col min="6921" max="6921" width="10.42578125" style="16" customWidth="1"/>
    <col min="6922" max="6922" width="11.85546875" style="16" customWidth="1"/>
    <col min="6923" max="6923" width="14.42578125" style="16" customWidth="1"/>
    <col min="6924" max="7169" width="9.140625" style="16"/>
    <col min="7170" max="7170" width="9.7109375" style="16" customWidth="1"/>
    <col min="7171" max="7172" width="9.140625" style="16"/>
    <col min="7173" max="7173" width="16.140625" style="16" customWidth="1"/>
    <col min="7174" max="7174" width="9.140625" style="16"/>
    <col min="7175" max="7175" width="17.42578125" style="16" bestFit="1" customWidth="1"/>
    <col min="7176" max="7176" width="9.140625" style="16"/>
    <col min="7177" max="7177" width="10.42578125" style="16" customWidth="1"/>
    <col min="7178" max="7178" width="11.85546875" style="16" customWidth="1"/>
    <col min="7179" max="7179" width="14.42578125" style="16" customWidth="1"/>
    <col min="7180" max="7425" width="9.140625" style="16"/>
    <col min="7426" max="7426" width="9.7109375" style="16" customWidth="1"/>
    <col min="7427" max="7428" width="9.140625" style="16"/>
    <col min="7429" max="7429" width="16.140625" style="16" customWidth="1"/>
    <col min="7430" max="7430" width="9.140625" style="16"/>
    <col min="7431" max="7431" width="17.42578125" style="16" bestFit="1" customWidth="1"/>
    <col min="7432" max="7432" width="9.140625" style="16"/>
    <col min="7433" max="7433" width="10.42578125" style="16" customWidth="1"/>
    <col min="7434" max="7434" width="11.85546875" style="16" customWidth="1"/>
    <col min="7435" max="7435" width="14.42578125" style="16" customWidth="1"/>
    <col min="7436" max="7681" width="9.140625" style="16"/>
    <col min="7682" max="7682" width="9.7109375" style="16" customWidth="1"/>
    <col min="7683" max="7684" width="9.140625" style="16"/>
    <col min="7685" max="7685" width="16.140625" style="16" customWidth="1"/>
    <col min="7686" max="7686" width="9.140625" style="16"/>
    <col min="7687" max="7687" width="17.42578125" style="16" bestFit="1" customWidth="1"/>
    <col min="7688" max="7688" width="9.140625" style="16"/>
    <col min="7689" max="7689" width="10.42578125" style="16" customWidth="1"/>
    <col min="7690" max="7690" width="11.85546875" style="16" customWidth="1"/>
    <col min="7691" max="7691" width="14.42578125" style="16" customWidth="1"/>
    <col min="7692" max="7937" width="9.140625" style="16"/>
    <col min="7938" max="7938" width="9.7109375" style="16" customWidth="1"/>
    <col min="7939" max="7940" width="9.140625" style="16"/>
    <col min="7941" max="7941" width="16.140625" style="16" customWidth="1"/>
    <col min="7942" max="7942" width="9.140625" style="16"/>
    <col min="7943" max="7943" width="17.42578125" style="16" bestFit="1" customWidth="1"/>
    <col min="7944" max="7944" width="9.140625" style="16"/>
    <col min="7945" max="7945" width="10.42578125" style="16" customWidth="1"/>
    <col min="7946" max="7946" width="11.85546875" style="16" customWidth="1"/>
    <col min="7947" max="7947" width="14.42578125" style="16" customWidth="1"/>
    <col min="7948" max="8193" width="9.140625" style="16"/>
    <col min="8194" max="8194" width="9.7109375" style="16" customWidth="1"/>
    <col min="8195" max="8196" width="9.140625" style="16"/>
    <col min="8197" max="8197" width="16.140625" style="16" customWidth="1"/>
    <col min="8198" max="8198" width="9.140625" style="16"/>
    <col min="8199" max="8199" width="17.42578125" style="16" bestFit="1" customWidth="1"/>
    <col min="8200" max="8200" width="9.140625" style="16"/>
    <col min="8201" max="8201" width="10.42578125" style="16" customWidth="1"/>
    <col min="8202" max="8202" width="11.85546875" style="16" customWidth="1"/>
    <col min="8203" max="8203" width="14.42578125" style="16" customWidth="1"/>
    <col min="8204" max="8449" width="9.140625" style="16"/>
    <col min="8450" max="8450" width="9.7109375" style="16" customWidth="1"/>
    <col min="8451" max="8452" width="9.140625" style="16"/>
    <col min="8453" max="8453" width="16.140625" style="16" customWidth="1"/>
    <col min="8454" max="8454" width="9.140625" style="16"/>
    <col min="8455" max="8455" width="17.42578125" style="16" bestFit="1" customWidth="1"/>
    <col min="8456" max="8456" width="9.140625" style="16"/>
    <col min="8457" max="8457" width="10.42578125" style="16" customWidth="1"/>
    <col min="8458" max="8458" width="11.85546875" style="16" customWidth="1"/>
    <col min="8459" max="8459" width="14.42578125" style="16" customWidth="1"/>
    <col min="8460" max="8705" width="9.140625" style="16"/>
    <col min="8706" max="8706" width="9.7109375" style="16" customWidth="1"/>
    <col min="8707" max="8708" width="9.140625" style="16"/>
    <col min="8709" max="8709" width="16.140625" style="16" customWidth="1"/>
    <col min="8710" max="8710" width="9.140625" style="16"/>
    <col min="8711" max="8711" width="17.42578125" style="16" bestFit="1" customWidth="1"/>
    <col min="8712" max="8712" width="9.140625" style="16"/>
    <col min="8713" max="8713" width="10.42578125" style="16" customWidth="1"/>
    <col min="8714" max="8714" width="11.85546875" style="16" customWidth="1"/>
    <col min="8715" max="8715" width="14.42578125" style="16" customWidth="1"/>
    <col min="8716" max="8961" width="9.140625" style="16"/>
    <col min="8962" max="8962" width="9.7109375" style="16" customWidth="1"/>
    <col min="8963" max="8964" width="9.140625" style="16"/>
    <col min="8965" max="8965" width="16.140625" style="16" customWidth="1"/>
    <col min="8966" max="8966" width="9.140625" style="16"/>
    <col min="8967" max="8967" width="17.42578125" style="16" bestFit="1" customWidth="1"/>
    <col min="8968" max="8968" width="9.140625" style="16"/>
    <col min="8969" max="8969" width="10.42578125" style="16" customWidth="1"/>
    <col min="8970" max="8970" width="11.85546875" style="16" customWidth="1"/>
    <col min="8971" max="8971" width="14.42578125" style="16" customWidth="1"/>
    <col min="8972" max="9217" width="9.140625" style="16"/>
    <col min="9218" max="9218" width="9.7109375" style="16" customWidth="1"/>
    <col min="9219" max="9220" width="9.140625" style="16"/>
    <col min="9221" max="9221" width="16.140625" style="16" customWidth="1"/>
    <col min="9222" max="9222" width="9.140625" style="16"/>
    <col min="9223" max="9223" width="17.42578125" style="16" bestFit="1" customWidth="1"/>
    <col min="9224" max="9224" width="9.140625" style="16"/>
    <col min="9225" max="9225" width="10.42578125" style="16" customWidth="1"/>
    <col min="9226" max="9226" width="11.85546875" style="16" customWidth="1"/>
    <col min="9227" max="9227" width="14.42578125" style="16" customWidth="1"/>
    <col min="9228" max="9473" width="9.140625" style="16"/>
    <col min="9474" max="9474" width="9.7109375" style="16" customWidth="1"/>
    <col min="9475" max="9476" width="9.140625" style="16"/>
    <col min="9477" max="9477" width="16.140625" style="16" customWidth="1"/>
    <col min="9478" max="9478" width="9.140625" style="16"/>
    <col min="9479" max="9479" width="17.42578125" style="16" bestFit="1" customWidth="1"/>
    <col min="9480" max="9480" width="9.140625" style="16"/>
    <col min="9481" max="9481" width="10.42578125" style="16" customWidth="1"/>
    <col min="9482" max="9482" width="11.85546875" style="16" customWidth="1"/>
    <col min="9483" max="9483" width="14.42578125" style="16" customWidth="1"/>
    <col min="9484" max="9729" width="9.140625" style="16"/>
    <col min="9730" max="9730" width="9.7109375" style="16" customWidth="1"/>
    <col min="9731" max="9732" width="9.140625" style="16"/>
    <col min="9733" max="9733" width="16.140625" style="16" customWidth="1"/>
    <col min="9734" max="9734" width="9.140625" style="16"/>
    <col min="9735" max="9735" width="17.42578125" style="16" bestFit="1" customWidth="1"/>
    <col min="9736" max="9736" width="9.140625" style="16"/>
    <col min="9737" max="9737" width="10.42578125" style="16" customWidth="1"/>
    <col min="9738" max="9738" width="11.85546875" style="16" customWidth="1"/>
    <col min="9739" max="9739" width="14.42578125" style="16" customWidth="1"/>
    <col min="9740" max="9985" width="9.140625" style="16"/>
    <col min="9986" max="9986" width="9.7109375" style="16" customWidth="1"/>
    <col min="9987" max="9988" width="9.140625" style="16"/>
    <col min="9989" max="9989" width="16.140625" style="16" customWidth="1"/>
    <col min="9990" max="9990" width="9.140625" style="16"/>
    <col min="9991" max="9991" width="17.42578125" style="16" bestFit="1" customWidth="1"/>
    <col min="9992" max="9992" width="9.140625" style="16"/>
    <col min="9993" max="9993" width="10.42578125" style="16" customWidth="1"/>
    <col min="9994" max="9994" width="11.85546875" style="16" customWidth="1"/>
    <col min="9995" max="9995" width="14.42578125" style="16" customWidth="1"/>
    <col min="9996" max="10241" width="9.140625" style="16"/>
    <col min="10242" max="10242" width="9.7109375" style="16" customWidth="1"/>
    <col min="10243" max="10244" width="9.140625" style="16"/>
    <col min="10245" max="10245" width="16.140625" style="16" customWidth="1"/>
    <col min="10246" max="10246" width="9.140625" style="16"/>
    <col min="10247" max="10247" width="17.42578125" style="16" bestFit="1" customWidth="1"/>
    <col min="10248" max="10248" width="9.140625" style="16"/>
    <col min="10249" max="10249" width="10.42578125" style="16" customWidth="1"/>
    <col min="10250" max="10250" width="11.85546875" style="16" customWidth="1"/>
    <col min="10251" max="10251" width="14.42578125" style="16" customWidth="1"/>
    <col min="10252" max="10497" width="9.140625" style="16"/>
    <col min="10498" max="10498" width="9.7109375" style="16" customWidth="1"/>
    <col min="10499" max="10500" width="9.140625" style="16"/>
    <col min="10501" max="10501" width="16.140625" style="16" customWidth="1"/>
    <col min="10502" max="10502" width="9.140625" style="16"/>
    <col min="10503" max="10503" width="17.42578125" style="16" bestFit="1" customWidth="1"/>
    <col min="10504" max="10504" width="9.140625" style="16"/>
    <col min="10505" max="10505" width="10.42578125" style="16" customWidth="1"/>
    <col min="10506" max="10506" width="11.85546875" style="16" customWidth="1"/>
    <col min="10507" max="10507" width="14.42578125" style="16" customWidth="1"/>
    <col min="10508" max="10753" width="9.140625" style="16"/>
    <col min="10754" max="10754" width="9.7109375" style="16" customWidth="1"/>
    <col min="10755" max="10756" width="9.140625" style="16"/>
    <col min="10757" max="10757" width="16.140625" style="16" customWidth="1"/>
    <col min="10758" max="10758" width="9.140625" style="16"/>
    <col min="10759" max="10759" width="17.42578125" style="16" bestFit="1" customWidth="1"/>
    <col min="10760" max="10760" width="9.140625" style="16"/>
    <col min="10761" max="10761" width="10.42578125" style="16" customWidth="1"/>
    <col min="10762" max="10762" width="11.85546875" style="16" customWidth="1"/>
    <col min="10763" max="10763" width="14.42578125" style="16" customWidth="1"/>
    <col min="10764" max="11009" width="9.140625" style="16"/>
    <col min="11010" max="11010" width="9.7109375" style="16" customWidth="1"/>
    <col min="11011" max="11012" width="9.140625" style="16"/>
    <col min="11013" max="11013" width="16.140625" style="16" customWidth="1"/>
    <col min="11014" max="11014" width="9.140625" style="16"/>
    <col min="11015" max="11015" width="17.42578125" style="16" bestFit="1" customWidth="1"/>
    <col min="11016" max="11016" width="9.140625" style="16"/>
    <col min="11017" max="11017" width="10.42578125" style="16" customWidth="1"/>
    <col min="11018" max="11018" width="11.85546875" style="16" customWidth="1"/>
    <col min="11019" max="11019" width="14.42578125" style="16" customWidth="1"/>
    <col min="11020" max="11265" width="9.140625" style="16"/>
    <col min="11266" max="11266" width="9.7109375" style="16" customWidth="1"/>
    <col min="11267" max="11268" width="9.140625" style="16"/>
    <col min="11269" max="11269" width="16.140625" style="16" customWidth="1"/>
    <col min="11270" max="11270" width="9.140625" style="16"/>
    <col min="11271" max="11271" width="17.42578125" style="16" bestFit="1" customWidth="1"/>
    <col min="11272" max="11272" width="9.140625" style="16"/>
    <col min="11273" max="11273" width="10.42578125" style="16" customWidth="1"/>
    <col min="11274" max="11274" width="11.85546875" style="16" customWidth="1"/>
    <col min="11275" max="11275" width="14.42578125" style="16" customWidth="1"/>
    <col min="11276" max="11521" width="9.140625" style="16"/>
    <col min="11522" max="11522" width="9.7109375" style="16" customWidth="1"/>
    <col min="11523" max="11524" width="9.140625" style="16"/>
    <col min="11525" max="11525" width="16.140625" style="16" customWidth="1"/>
    <col min="11526" max="11526" width="9.140625" style="16"/>
    <col min="11527" max="11527" width="17.42578125" style="16" bestFit="1" customWidth="1"/>
    <col min="11528" max="11528" width="9.140625" style="16"/>
    <col min="11529" max="11529" width="10.42578125" style="16" customWidth="1"/>
    <col min="11530" max="11530" width="11.85546875" style="16" customWidth="1"/>
    <col min="11531" max="11531" width="14.42578125" style="16" customWidth="1"/>
    <col min="11532" max="11777" width="9.140625" style="16"/>
    <col min="11778" max="11778" width="9.7109375" style="16" customWidth="1"/>
    <col min="11779" max="11780" width="9.140625" style="16"/>
    <col min="11781" max="11781" width="16.140625" style="16" customWidth="1"/>
    <col min="11782" max="11782" width="9.140625" style="16"/>
    <col min="11783" max="11783" width="17.42578125" style="16" bestFit="1" customWidth="1"/>
    <col min="11784" max="11784" width="9.140625" style="16"/>
    <col min="11785" max="11785" width="10.42578125" style="16" customWidth="1"/>
    <col min="11786" max="11786" width="11.85546875" style="16" customWidth="1"/>
    <col min="11787" max="11787" width="14.42578125" style="16" customWidth="1"/>
    <col min="11788" max="12033" width="9.140625" style="16"/>
    <col min="12034" max="12034" width="9.7109375" style="16" customWidth="1"/>
    <col min="12035" max="12036" width="9.140625" style="16"/>
    <col min="12037" max="12037" width="16.140625" style="16" customWidth="1"/>
    <col min="12038" max="12038" width="9.140625" style="16"/>
    <col min="12039" max="12039" width="17.42578125" style="16" bestFit="1" customWidth="1"/>
    <col min="12040" max="12040" width="9.140625" style="16"/>
    <col min="12041" max="12041" width="10.42578125" style="16" customWidth="1"/>
    <col min="12042" max="12042" width="11.85546875" style="16" customWidth="1"/>
    <col min="12043" max="12043" width="14.42578125" style="16" customWidth="1"/>
    <col min="12044" max="12289" width="9.140625" style="16"/>
    <col min="12290" max="12290" width="9.7109375" style="16" customWidth="1"/>
    <col min="12291" max="12292" width="9.140625" style="16"/>
    <col min="12293" max="12293" width="16.140625" style="16" customWidth="1"/>
    <col min="12294" max="12294" width="9.140625" style="16"/>
    <col min="12295" max="12295" width="17.42578125" style="16" bestFit="1" customWidth="1"/>
    <col min="12296" max="12296" width="9.140625" style="16"/>
    <col min="12297" max="12297" width="10.42578125" style="16" customWidth="1"/>
    <col min="12298" max="12298" width="11.85546875" style="16" customWidth="1"/>
    <col min="12299" max="12299" width="14.42578125" style="16" customWidth="1"/>
    <col min="12300" max="12545" width="9.140625" style="16"/>
    <col min="12546" max="12546" width="9.7109375" style="16" customWidth="1"/>
    <col min="12547" max="12548" width="9.140625" style="16"/>
    <col min="12549" max="12549" width="16.140625" style="16" customWidth="1"/>
    <col min="12550" max="12550" width="9.140625" style="16"/>
    <col min="12551" max="12551" width="17.42578125" style="16" bestFit="1" customWidth="1"/>
    <col min="12552" max="12552" width="9.140625" style="16"/>
    <col min="12553" max="12553" width="10.42578125" style="16" customWidth="1"/>
    <col min="12554" max="12554" width="11.85546875" style="16" customWidth="1"/>
    <col min="12555" max="12555" width="14.42578125" style="16" customWidth="1"/>
    <col min="12556" max="12801" width="9.140625" style="16"/>
    <col min="12802" max="12802" width="9.7109375" style="16" customWidth="1"/>
    <col min="12803" max="12804" width="9.140625" style="16"/>
    <col min="12805" max="12805" width="16.140625" style="16" customWidth="1"/>
    <col min="12806" max="12806" width="9.140625" style="16"/>
    <col min="12807" max="12807" width="17.42578125" style="16" bestFit="1" customWidth="1"/>
    <col min="12808" max="12808" width="9.140625" style="16"/>
    <col min="12809" max="12809" width="10.42578125" style="16" customWidth="1"/>
    <col min="12810" max="12810" width="11.85546875" style="16" customWidth="1"/>
    <col min="12811" max="12811" width="14.42578125" style="16" customWidth="1"/>
    <col min="12812" max="13057" width="9.140625" style="16"/>
    <col min="13058" max="13058" width="9.7109375" style="16" customWidth="1"/>
    <col min="13059" max="13060" width="9.140625" style="16"/>
    <col min="13061" max="13061" width="16.140625" style="16" customWidth="1"/>
    <col min="13062" max="13062" width="9.140625" style="16"/>
    <col min="13063" max="13063" width="17.42578125" style="16" bestFit="1" customWidth="1"/>
    <col min="13064" max="13064" width="9.140625" style="16"/>
    <col min="13065" max="13065" width="10.42578125" style="16" customWidth="1"/>
    <col min="13066" max="13066" width="11.85546875" style="16" customWidth="1"/>
    <col min="13067" max="13067" width="14.42578125" style="16" customWidth="1"/>
    <col min="13068" max="13313" width="9.140625" style="16"/>
    <col min="13314" max="13314" width="9.7109375" style="16" customWidth="1"/>
    <col min="13315" max="13316" width="9.140625" style="16"/>
    <col min="13317" max="13317" width="16.140625" style="16" customWidth="1"/>
    <col min="13318" max="13318" width="9.140625" style="16"/>
    <col min="13319" max="13319" width="17.42578125" style="16" bestFit="1" customWidth="1"/>
    <col min="13320" max="13320" width="9.140625" style="16"/>
    <col min="13321" max="13321" width="10.42578125" style="16" customWidth="1"/>
    <col min="13322" max="13322" width="11.85546875" style="16" customWidth="1"/>
    <col min="13323" max="13323" width="14.42578125" style="16" customWidth="1"/>
    <col min="13324" max="13569" width="9.140625" style="16"/>
    <col min="13570" max="13570" width="9.7109375" style="16" customWidth="1"/>
    <col min="13571" max="13572" width="9.140625" style="16"/>
    <col min="13573" max="13573" width="16.140625" style="16" customWidth="1"/>
    <col min="13574" max="13574" width="9.140625" style="16"/>
    <col min="13575" max="13575" width="17.42578125" style="16" bestFit="1" customWidth="1"/>
    <col min="13576" max="13576" width="9.140625" style="16"/>
    <col min="13577" max="13577" width="10.42578125" style="16" customWidth="1"/>
    <col min="13578" max="13578" width="11.85546875" style="16" customWidth="1"/>
    <col min="13579" max="13579" width="14.42578125" style="16" customWidth="1"/>
    <col min="13580" max="13825" width="9.140625" style="16"/>
    <col min="13826" max="13826" width="9.7109375" style="16" customWidth="1"/>
    <col min="13827" max="13828" width="9.140625" style="16"/>
    <col min="13829" max="13829" width="16.140625" style="16" customWidth="1"/>
    <col min="13830" max="13830" width="9.140625" style="16"/>
    <col min="13831" max="13831" width="17.42578125" style="16" bestFit="1" customWidth="1"/>
    <col min="13832" max="13832" width="9.140625" style="16"/>
    <col min="13833" max="13833" width="10.42578125" style="16" customWidth="1"/>
    <col min="13834" max="13834" width="11.85546875" style="16" customWidth="1"/>
    <col min="13835" max="13835" width="14.42578125" style="16" customWidth="1"/>
    <col min="13836" max="14081" width="9.140625" style="16"/>
    <col min="14082" max="14082" width="9.7109375" style="16" customWidth="1"/>
    <col min="14083" max="14084" width="9.140625" style="16"/>
    <col min="14085" max="14085" width="16.140625" style="16" customWidth="1"/>
    <col min="14086" max="14086" width="9.140625" style="16"/>
    <col min="14087" max="14087" width="17.42578125" style="16" bestFit="1" customWidth="1"/>
    <col min="14088" max="14088" width="9.140625" style="16"/>
    <col min="14089" max="14089" width="10.42578125" style="16" customWidth="1"/>
    <col min="14090" max="14090" width="11.85546875" style="16" customWidth="1"/>
    <col min="14091" max="14091" width="14.42578125" style="16" customWidth="1"/>
    <col min="14092" max="14337" width="9.140625" style="16"/>
    <col min="14338" max="14338" width="9.7109375" style="16" customWidth="1"/>
    <col min="14339" max="14340" width="9.140625" style="16"/>
    <col min="14341" max="14341" width="16.140625" style="16" customWidth="1"/>
    <col min="14342" max="14342" width="9.140625" style="16"/>
    <col min="14343" max="14343" width="17.42578125" style="16" bestFit="1" customWidth="1"/>
    <col min="14344" max="14344" width="9.140625" style="16"/>
    <col min="14345" max="14345" width="10.42578125" style="16" customWidth="1"/>
    <col min="14346" max="14346" width="11.85546875" style="16" customWidth="1"/>
    <col min="14347" max="14347" width="14.42578125" style="16" customWidth="1"/>
    <col min="14348" max="14593" width="9.140625" style="16"/>
    <col min="14594" max="14594" width="9.7109375" style="16" customWidth="1"/>
    <col min="14595" max="14596" width="9.140625" style="16"/>
    <col min="14597" max="14597" width="16.140625" style="16" customWidth="1"/>
    <col min="14598" max="14598" width="9.140625" style="16"/>
    <col min="14599" max="14599" width="17.42578125" style="16" bestFit="1" customWidth="1"/>
    <col min="14600" max="14600" width="9.140625" style="16"/>
    <col min="14601" max="14601" width="10.42578125" style="16" customWidth="1"/>
    <col min="14602" max="14602" width="11.85546875" style="16" customWidth="1"/>
    <col min="14603" max="14603" width="14.42578125" style="16" customWidth="1"/>
    <col min="14604" max="14849" width="9.140625" style="16"/>
    <col min="14850" max="14850" width="9.7109375" style="16" customWidth="1"/>
    <col min="14851" max="14852" width="9.140625" style="16"/>
    <col min="14853" max="14853" width="16.140625" style="16" customWidth="1"/>
    <col min="14854" max="14854" width="9.140625" style="16"/>
    <col min="14855" max="14855" width="17.42578125" style="16" bestFit="1" customWidth="1"/>
    <col min="14856" max="14856" width="9.140625" style="16"/>
    <col min="14857" max="14857" width="10.42578125" style="16" customWidth="1"/>
    <col min="14858" max="14858" width="11.85546875" style="16" customWidth="1"/>
    <col min="14859" max="14859" width="14.42578125" style="16" customWidth="1"/>
    <col min="14860" max="15105" width="9.140625" style="16"/>
    <col min="15106" max="15106" width="9.7109375" style="16" customWidth="1"/>
    <col min="15107" max="15108" width="9.140625" style="16"/>
    <col min="15109" max="15109" width="16.140625" style="16" customWidth="1"/>
    <col min="15110" max="15110" width="9.140625" style="16"/>
    <col min="15111" max="15111" width="17.42578125" style="16" bestFit="1" customWidth="1"/>
    <col min="15112" max="15112" width="9.140625" style="16"/>
    <col min="15113" max="15113" width="10.42578125" style="16" customWidth="1"/>
    <col min="15114" max="15114" width="11.85546875" style="16" customWidth="1"/>
    <col min="15115" max="15115" width="14.42578125" style="16" customWidth="1"/>
    <col min="15116" max="15361" width="9.140625" style="16"/>
    <col min="15362" max="15362" width="9.7109375" style="16" customWidth="1"/>
    <col min="15363" max="15364" width="9.140625" style="16"/>
    <col min="15365" max="15365" width="16.140625" style="16" customWidth="1"/>
    <col min="15366" max="15366" width="9.140625" style="16"/>
    <col min="15367" max="15367" width="17.42578125" style="16" bestFit="1" customWidth="1"/>
    <col min="15368" max="15368" width="9.140625" style="16"/>
    <col min="15369" max="15369" width="10.42578125" style="16" customWidth="1"/>
    <col min="15370" max="15370" width="11.85546875" style="16" customWidth="1"/>
    <col min="15371" max="15371" width="14.42578125" style="16" customWidth="1"/>
    <col min="15372" max="15617" width="9.140625" style="16"/>
    <col min="15618" max="15618" width="9.7109375" style="16" customWidth="1"/>
    <col min="15619" max="15620" width="9.140625" style="16"/>
    <col min="15621" max="15621" width="16.140625" style="16" customWidth="1"/>
    <col min="15622" max="15622" width="9.140625" style="16"/>
    <col min="15623" max="15623" width="17.42578125" style="16" bestFit="1" customWidth="1"/>
    <col min="15624" max="15624" width="9.140625" style="16"/>
    <col min="15625" max="15625" width="10.42578125" style="16" customWidth="1"/>
    <col min="15626" max="15626" width="11.85546875" style="16" customWidth="1"/>
    <col min="15627" max="15627" width="14.42578125" style="16" customWidth="1"/>
    <col min="15628" max="15873" width="9.140625" style="16"/>
    <col min="15874" max="15874" width="9.7109375" style="16" customWidth="1"/>
    <col min="15875" max="15876" width="9.140625" style="16"/>
    <col min="15877" max="15877" width="16.140625" style="16" customWidth="1"/>
    <col min="15878" max="15878" width="9.140625" style="16"/>
    <col min="15879" max="15879" width="17.42578125" style="16" bestFit="1" customWidth="1"/>
    <col min="15880" max="15880" width="9.140625" style="16"/>
    <col min="15881" max="15881" width="10.42578125" style="16" customWidth="1"/>
    <col min="15882" max="15882" width="11.85546875" style="16" customWidth="1"/>
    <col min="15883" max="15883" width="14.42578125" style="16" customWidth="1"/>
    <col min="15884" max="16129" width="9.140625" style="16"/>
    <col min="16130" max="16130" width="9.7109375" style="16" customWidth="1"/>
    <col min="16131" max="16132" width="9.140625" style="16"/>
    <col min="16133" max="16133" width="16.140625" style="16" customWidth="1"/>
    <col min="16134" max="16134" width="9.140625" style="16"/>
    <col min="16135" max="16135" width="17.42578125" style="16" bestFit="1" customWidth="1"/>
    <col min="16136" max="16136" width="9.140625" style="16"/>
    <col min="16137" max="16137" width="10.42578125" style="16" customWidth="1"/>
    <col min="16138" max="16138" width="11.85546875" style="16" customWidth="1"/>
    <col min="16139" max="16139" width="14.42578125" style="16" customWidth="1"/>
    <col min="16140" max="16384" width="9.140625" style="16"/>
  </cols>
  <sheetData>
    <row r="2" spans="2:11" x14ac:dyDescent="0.2">
      <c r="B2" s="32" t="s">
        <v>196</v>
      </c>
    </row>
    <row r="4" spans="2:11" x14ac:dyDescent="0.2">
      <c r="B4" s="17" t="s">
        <v>24</v>
      </c>
      <c r="C4" s="17" t="s">
        <v>25</v>
      </c>
      <c r="E4" s="17"/>
      <c r="F4" s="17" t="s">
        <v>25</v>
      </c>
      <c r="G4" s="17" t="s">
        <v>26</v>
      </c>
      <c r="I4" s="18"/>
      <c r="J4" s="18" t="s">
        <v>13</v>
      </c>
      <c r="K4" s="19"/>
    </row>
    <row r="5" spans="2:11" x14ac:dyDescent="0.2">
      <c r="B5" s="20" t="s">
        <v>27</v>
      </c>
      <c r="C5" s="21">
        <v>573</v>
      </c>
      <c r="E5" s="20" t="s">
        <v>28</v>
      </c>
      <c r="F5" s="22">
        <v>749</v>
      </c>
      <c r="G5" s="22">
        <v>15</v>
      </c>
      <c r="I5" s="18" t="s">
        <v>25</v>
      </c>
      <c r="J5" s="18" t="s">
        <v>29</v>
      </c>
      <c r="K5" s="23" t="s">
        <v>30</v>
      </c>
    </row>
    <row r="6" spans="2:11" x14ac:dyDescent="0.2">
      <c r="B6" s="20" t="s">
        <v>31</v>
      </c>
      <c r="C6" s="21">
        <v>119</v>
      </c>
      <c r="E6" s="20" t="s">
        <v>32</v>
      </c>
      <c r="F6" s="22">
        <v>1310</v>
      </c>
      <c r="G6" s="22">
        <v>10</v>
      </c>
      <c r="I6" s="24" t="s">
        <v>28</v>
      </c>
      <c r="J6" s="18">
        <v>749</v>
      </c>
      <c r="K6" s="23">
        <v>15</v>
      </c>
    </row>
    <row r="7" spans="2:11" x14ac:dyDescent="0.2">
      <c r="B7" s="20" t="s">
        <v>33</v>
      </c>
      <c r="C7" s="21">
        <v>927</v>
      </c>
      <c r="E7" s="20" t="s">
        <v>34</v>
      </c>
      <c r="F7" s="22">
        <v>3855</v>
      </c>
      <c r="G7" s="22">
        <v>16</v>
      </c>
      <c r="I7" s="25" t="s">
        <v>32</v>
      </c>
      <c r="J7" s="26">
        <v>1310</v>
      </c>
      <c r="K7" s="27">
        <v>10</v>
      </c>
    </row>
    <row r="8" spans="2:11" x14ac:dyDescent="0.2">
      <c r="B8" s="20" t="s">
        <v>35</v>
      </c>
      <c r="C8" s="21">
        <v>727</v>
      </c>
      <c r="E8" s="20" t="s">
        <v>36</v>
      </c>
      <c r="F8" s="22">
        <v>5198</v>
      </c>
      <c r="G8" s="22">
        <v>15</v>
      </c>
      <c r="I8" s="25" t="s">
        <v>34</v>
      </c>
      <c r="J8" s="26">
        <v>3855</v>
      </c>
      <c r="K8" s="27">
        <v>16</v>
      </c>
    </row>
    <row r="9" spans="2:11" x14ac:dyDescent="0.2">
      <c r="B9" s="20" t="s">
        <v>37</v>
      </c>
      <c r="C9" s="21">
        <v>712</v>
      </c>
      <c r="E9" s="20" t="s">
        <v>38</v>
      </c>
      <c r="F9" s="22">
        <v>7584</v>
      </c>
      <c r="G9" s="22">
        <v>17</v>
      </c>
      <c r="I9" s="25" t="s">
        <v>36</v>
      </c>
      <c r="J9" s="26">
        <v>5198</v>
      </c>
      <c r="K9" s="27">
        <v>15</v>
      </c>
    </row>
    <row r="10" spans="2:11" x14ac:dyDescent="0.2">
      <c r="B10" s="20" t="s">
        <v>39</v>
      </c>
      <c r="C10" s="21">
        <v>652</v>
      </c>
      <c r="E10" s="20" t="s">
        <v>40</v>
      </c>
      <c r="F10" s="22">
        <v>7824</v>
      </c>
      <c r="G10" s="22">
        <v>14</v>
      </c>
      <c r="I10" s="25" t="s">
        <v>38</v>
      </c>
      <c r="J10" s="26">
        <v>7584</v>
      </c>
      <c r="K10" s="27">
        <v>17</v>
      </c>
    </row>
    <row r="11" spans="2:11" x14ac:dyDescent="0.2">
      <c r="B11" s="20" t="s">
        <v>41</v>
      </c>
      <c r="C11" s="21">
        <v>458</v>
      </c>
      <c r="E11" s="20" t="s">
        <v>42</v>
      </c>
      <c r="F11" s="22">
        <v>10788</v>
      </c>
      <c r="G11" s="22">
        <v>17</v>
      </c>
      <c r="I11" s="25" t="s">
        <v>40</v>
      </c>
      <c r="J11" s="26">
        <v>7824</v>
      </c>
      <c r="K11" s="27">
        <v>14</v>
      </c>
    </row>
    <row r="12" spans="2:11" x14ac:dyDescent="0.2">
      <c r="B12" s="20" t="s">
        <v>43</v>
      </c>
      <c r="C12" s="21">
        <v>207</v>
      </c>
      <c r="E12" s="20" t="s">
        <v>44</v>
      </c>
      <c r="F12" s="22">
        <v>11077</v>
      </c>
      <c r="G12" s="22">
        <v>15</v>
      </c>
      <c r="I12" s="25" t="s">
        <v>42</v>
      </c>
      <c r="J12" s="26">
        <v>10788</v>
      </c>
      <c r="K12" s="27">
        <v>17</v>
      </c>
    </row>
    <row r="13" spans="2:11" x14ac:dyDescent="0.2">
      <c r="B13" s="20" t="s">
        <v>45</v>
      </c>
      <c r="C13" s="21">
        <v>424</v>
      </c>
      <c r="E13" s="20" t="s">
        <v>46</v>
      </c>
      <c r="F13" s="22">
        <v>15217</v>
      </c>
      <c r="G13" s="22">
        <v>18</v>
      </c>
      <c r="I13" s="25" t="s">
        <v>44</v>
      </c>
      <c r="J13" s="26">
        <v>11077</v>
      </c>
      <c r="K13" s="27">
        <v>15</v>
      </c>
    </row>
    <row r="14" spans="2:11" x14ac:dyDescent="0.2">
      <c r="B14" s="20" t="s">
        <v>47</v>
      </c>
      <c r="C14" s="21">
        <v>63</v>
      </c>
      <c r="E14" s="28" t="s">
        <v>48</v>
      </c>
      <c r="F14" s="22">
        <v>18155</v>
      </c>
      <c r="G14" s="22">
        <v>19</v>
      </c>
      <c r="I14" s="25" t="s">
        <v>46</v>
      </c>
      <c r="J14" s="26">
        <v>15217</v>
      </c>
      <c r="K14" s="27">
        <v>18</v>
      </c>
    </row>
    <row r="15" spans="2:11" x14ac:dyDescent="0.2">
      <c r="B15" s="20" t="s">
        <v>49</v>
      </c>
      <c r="C15" s="21">
        <v>561</v>
      </c>
      <c r="I15" s="25" t="s">
        <v>48</v>
      </c>
      <c r="J15" s="26">
        <v>18155</v>
      </c>
      <c r="K15" s="27">
        <v>19</v>
      </c>
    </row>
    <row r="16" spans="2:11" x14ac:dyDescent="0.2">
      <c r="B16" s="20" t="s">
        <v>50</v>
      </c>
      <c r="C16" s="21">
        <v>732</v>
      </c>
      <c r="I16" s="29" t="s">
        <v>51</v>
      </c>
      <c r="J16" s="30">
        <v>81757</v>
      </c>
      <c r="K16" s="31">
        <v>156</v>
      </c>
    </row>
    <row r="17" spans="2:11" x14ac:dyDescent="0.2">
      <c r="B17" s="20" t="s">
        <v>52</v>
      </c>
      <c r="C17" s="21">
        <v>119</v>
      </c>
    </row>
    <row r="18" spans="2:11" x14ac:dyDescent="0.2">
      <c r="B18" s="20" t="s">
        <v>53</v>
      </c>
      <c r="C18" s="21">
        <v>606</v>
      </c>
    </row>
    <row r="19" spans="2:11" x14ac:dyDescent="0.2">
      <c r="B19" s="20" t="s">
        <v>54</v>
      </c>
      <c r="C19" s="21">
        <v>613</v>
      </c>
    </row>
    <row r="20" spans="2:11" ht="15" x14ac:dyDescent="0.25">
      <c r="B20" s="20" t="s">
        <v>55</v>
      </c>
      <c r="C20" s="21">
        <v>43</v>
      </c>
      <c r="E20"/>
      <c r="F20" s="33" t="s">
        <v>200</v>
      </c>
      <c r="G20"/>
      <c r="H20"/>
      <c r="I20"/>
      <c r="J20"/>
      <c r="K20"/>
    </row>
    <row r="21" spans="2:11" ht="15" x14ac:dyDescent="0.25">
      <c r="B21" s="20" t="s">
        <v>56</v>
      </c>
      <c r="C21" s="21">
        <v>952</v>
      </c>
      <c r="E21" s="33" t="s">
        <v>25</v>
      </c>
      <c r="F21" t="s">
        <v>201</v>
      </c>
      <c r="G21" t="s">
        <v>199</v>
      </c>
      <c r="H21"/>
      <c r="I21"/>
      <c r="J21"/>
      <c r="K21"/>
    </row>
    <row r="22" spans="2:11" ht="15" x14ac:dyDescent="0.25">
      <c r="B22" s="20" t="s">
        <v>57</v>
      </c>
      <c r="C22" s="21">
        <v>950</v>
      </c>
      <c r="E22" s="34" t="s">
        <v>28</v>
      </c>
      <c r="F22" s="35">
        <v>749</v>
      </c>
      <c r="G22" s="35">
        <v>15</v>
      </c>
      <c r="H22"/>
      <c r="I22"/>
      <c r="J22"/>
      <c r="K22"/>
    </row>
    <row r="23" spans="2:11" ht="15" x14ac:dyDescent="0.25">
      <c r="B23" s="20" t="s">
        <v>58</v>
      </c>
      <c r="C23" s="21">
        <v>276</v>
      </c>
      <c r="E23" s="34" t="s">
        <v>32</v>
      </c>
      <c r="F23" s="35">
        <v>1310</v>
      </c>
      <c r="G23" s="35">
        <v>10</v>
      </c>
      <c r="H23"/>
      <c r="I23"/>
      <c r="J23"/>
      <c r="K23"/>
    </row>
    <row r="24" spans="2:11" ht="15" x14ac:dyDescent="0.25">
      <c r="B24" s="20" t="s">
        <v>59</v>
      </c>
      <c r="C24" s="21">
        <v>830</v>
      </c>
      <c r="E24" s="34" t="s">
        <v>34</v>
      </c>
      <c r="F24" s="35">
        <v>3855</v>
      </c>
      <c r="G24" s="35">
        <v>16</v>
      </c>
      <c r="H24"/>
      <c r="I24"/>
      <c r="J24"/>
      <c r="K24"/>
    </row>
    <row r="25" spans="2:11" ht="15" x14ac:dyDescent="0.25">
      <c r="B25" s="20" t="s">
        <v>60</v>
      </c>
      <c r="C25" s="21">
        <v>313</v>
      </c>
      <c r="E25" s="34" t="s">
        <v>36</v>
      </c>
      <c r="F25" s="35">
        <v>5198</v>
      </c>
      <c r="G25" s="35">
        <v>15</v>
      </c>
      <c r="H25"/>
      <c r="I25"/>
      <c r="J25"/>
      <c r="K25"/>
    </row>
    <row r="26" spans="2:11" ht="15" x14ac:dyDescent="0.25">
      <c r="B26" s="20" t="s">
        <v>61</v>
      </c>
      <c r="C26" s="21">
        <v>424</v>
      </c>
      <c r="E26" s="34" t="s">
        <v>38</v>
      </c>
      <c r="F26" s="35">
        <v>7584</v>
      </c>
      <c r="G26" s="35">
        <v>17</v>
      </c>
      <c r="H26"/>
      <c r="I26"/>
      <c r="J26"/>
      <c r="K26"/>
    </row>
    <row r="27" spans="2:11" ht="15" x14ac:dyDescent="0.25">
      <c r="B27" s="20" t="s">
        <v>62</v>
      </c>
      <c r="C27" s="21">
        <v>68</v>
      </c>
      <c r="E27" s="34" t="s">
        <v>40</v>
      </c>
      <c r="F27" s="35">
        <v>7824</v>
      </c>
      <c r="G27" s="35">
        <v>14</v>
      </c>
      <c r="H27"/>
      <c r="I27"/>
      <c r="J27"/>
      <c r="K27"/>
    </row>
    <row r="28" spans="2:11" ht="15" x14ac:dyDescent="0.25">
      <c r="B28" s="20" t="s">
        <v>63</v>
      </c>
      <c r="C28" s="21">
        <v>939</v>
      </c>
      <c r="E28" s="34" t="s">
        <v>42</v>
      </c>
      <c r="F28" s="35">
        <v>10788</v>
      </c>
      <c r="G28" s="35">
        <v>17</v>
      </c>
      <c r="H28"/>
      <c r="I28"/>
      <c r="J28"/>
      <c r="K28"/>
    </row>
    <row r="29" spans="2:11" ht="15" x14ac:dyDescent="0.25">
      <c r="B29" s="20" t="s">
        <v>64</v>
      </c>
      <c r="C29" s="21">
        <v>754</v>
      </c>
      <c r="E29" s="34" t="s">
        <v>44</v>
      </c>
      <c r="F29" s="35">
        <v>11077</v>
      </c>
      <c r="G29" s="35">
        <v>15</v>
      </c>
      <c r="H29"/>
      <c r="I29"/>
      <c r="J29"/>
      <c r="K29"/>
    </row>
    <row r="30" spans="2:11" ht="15" x14ac:dyDescent="0.25">
      <c r="B30" s="20" t="s">
        <v>65</v>
      </c>
      <c r="C30" s="21">
        <v>606</v>
      </c>
      <c r="E30" s="34" t="s">
        <v>46</v>
      </c>
      <c r="F30" s="35">
        <v>15217</v>
      </c>
      <c r="G30" s="35">
        <v>18</v>
      </c>
      <c r="H30"/>
      <c r="I30"/>
      <c r="J30"/>
      <c r="K30"/>
    </row>
    <row r="31" spans="2:11" ht="15" x14ac:dyDescent="0.25">
      <c r="B31" s="20" t="s">
        <v>66</v>
      </c>
      <c r="C31" s="21">
        <v>434</v>
      </c>
      <c r="E31" s="34" t="s">
        <v>48</v>
      </c>
      <c r="F31" s="35">
        <v>18155</v>
      </c>
      <c r="G31" s="35">
        <v>19</v>
      </c>
      <c r="H31"/>
      <c r="I31"/>
      <c r="J31"/>
      <c r="K31"/>
    </row>
    <row r="32" spans="2:11" ht="15" x14ac:dyDescent="0.25">
      <c r="B32" s="20" t="s">
        <v>67</v>
      </c>
      <c r="C32" s="21">
        <v>894</v>
      </c>
      <c r="E32" s="34" t="s">
        <v>51</v>
      </c>
      <c r="F32" s="35">
        <v>81757</v>
      </c>
      <c r="G32" s="35">
        <v>156</v>
      </c>
      <c r="H32"/>
      <c r="I32"/>
      <c r="J32"/>
      <c r="K32"/>
    </row>
    <row r="33" spans="2:11" ht="15" x14ac:dyDescent="0.25">
      <c r="B33" s="20" t="s">
        <v>68</v>
      </c>
      <c r="C33" s="21">
        <v>702</v>
      </c>
      <c r="E33"/>
      <c r="F33"/>
      <c r="G33"/>
      <c r="H33"/>
      <c r="I33"/>
      <c r="J33"/>
      <c r="K33"/>
    </row>
    <row r="34" spans="2:11" ht="15" x14ac:dyDescent="0.25">
      <c r="B34" s="20" t="s">
        <v>69</v>
      </c>
      <c r="C34" s="21">
        <v>995</v>
      </c>
      <c r="E34"/>
      <c r="F34"/>
      <c r="G34"/>
      <c r="H34"/>
      <c r="I34"/>
      <c r="J34"/>
      <c r="K34"/>
    </row>
    <row r="35" spans="2:11" ht="15" x14ac:dyDescent="0.25">
      <c r="B35" s="20" t="s">
        <v>70</v>
      </c>
      <c r="C35" s="21">
        <v>83</v>
      </c>
      <c r="E35"/>
      <c r="F35"/>
      <c r="G35"/>
      <c r="H35"/>
      <c r="I35"/>
      <c r="J35"/>
      <c r="K35"/>
    </row>
    <row r="36" spans="2:11" ht="15" x14ac:dyDescent="0.25">
      <c r="B36" s="20" t="s">
        <v>71</v>
      </c>
      <c r="C36" s="21">
        <v>966</v>
      </c>
      <c r="E36"/>
      <c r="F36"/>
      <c r="G36"/>
      <c r="H36"/>
      <c r="I36"/>
      <c r="J36"/>
      <c r="K36"/>
    </row>
    <row r="37" spans="2:11" ht="15" x14ac:dyDescent="0.25">
      <c r="B37" s="20" t="s">
        <v>72</v>
      </c>
      <c r="C37" s="21">
        <v>925</v>
      </c>
      <c r="E37"/>
      <c r="F37"/>
      <c r="G37"/>
      <c r="H37"/>
      <c r="I37"/>
      <c r="J37"/>
      <c r="K37"/>
    </row>
    <row r="38" spans="2:11" ht="15" x14ac:dyDescent="0.25">
      <c r="B38" s="20" t="s">
        <v>73</v>
      </c>
      <c r="C38" s="21">
        <v>407</v>
      </c>
      <c r="E38"/>
      <c r="F38"/>
      <c r="G38"/>
      <c r="H38"/>
      <c r="I38"/>
      <c r="J38"/>
      <c r="K38"/>
    </row>
    <row r="39" spans="2:11" ht="15" x14ac:dyDescent="0.25">
      <c r="B39" s="20" t="s">
        <v>74</v>
      </c>
      <c r="C39" s="21">
        <v>497</v>
      </c>
      <c r="E39"/>
      <c r="F39"/>
      <c r="G39"/>
      <c r="H39"/>
      <c r="I39"/>
      <c r="J39"/>
      <c r="K39"/>
    </row>
    <row r="40" spans="2:11" ht="15" x14ac:dyDescent="0.25">
      <c r="B40" s="20" t="s">
        <v>75</v>
      </c>
      <c r="C40" s="21">
        <v>131</v>
      </c>
      <c r="E40"/>
      <c r="F40"/>
      <c r="G40"/>
      <c r="H40"/>
      <c r="I40"/>
      <c r="J40"/>
      <c r="K40"/>
    </row>
    <row r="41" spans="2:11" ht="15" x14ac:dyDescent="0.25">
      <c r="B41" s="20" t="s">
        <v>76</v>
      </c>
      <c r="C41" s="21">
        <v>244</v>
      </c>
      <c r="E41"/>
      <c r="F41"/>
      <c r="G41"/>
      <c r="H41"/>
      <c r="I41"/>
      <c r="J41"/>
      <c r="K41"/>
    </row>
    <row r="42" spans="2:11" ht="15" x14ac:dyDescent="0.25">
      <c r="B42" s="20" t="s">
        <v>77</v>
      </c>
      <c r="C42" s="21">
        <v>250</v>
      </c>
      <c r="E42"/>
      <c r="F42"/>
      <c r="G42"/>
      <c r="H42"/>
      <c r="I42"/>
      <c r="J42"/>
      <c r="K42"/>
    </row>
    <row r="43" spans="2:11" ht="15" x14ac:dyDescent="0.25">
      <c r="B43" s="20" t="s">
        <v>78</v>
      </c>
      <c r="C43" s="21">
        <v>365</v>
      </c>
      <c r="E43"/>
      <c r="F43"/>
      <c r="G43"/>
      <c r="H43"/>
      <c r="I43"/>
      <c r="J43"/>
      <c r="K43"/>
    </row>
    <row r="44" spans="2:11" ht="15" x14ac:dyDescent="0.25">
      <c r="B44" s="20" t="s">
        <v>79</v>
      </c>
      <c r="C44" s="21">
        <v>238</v>
      </c>
      <c r="E44"/>
      <c r="F44"/>
      <c r="G44"/>
      <c r="H44"/>
      <c r="I44"/>
      <c r="J44"/>
      <c r="K44"/>
    </row>
    <row r="45" spans="2:11" ht="15" x14ac:dyDescent="0.25">
      <c r="B45" s="20" t="s">
        <v>80</v>
      </c>
      <c r="C45" s="21">
        <v>491</v>
      </c>
      <c r="E45"/>
      <c r="F45"/>
      <c r="G45"/>
      <c r="H45"/>
      <c r="I45"/>
      <c r="J45"/>
      <c r="K45"/>
    </row>
    <row r="46" spans="2:11" ht="15" x14ac:dyDescent="0.25">
      <c r="B46" s="20" t="s">
        <v>81</v>
      </c>
      <c r="C46" s="21">
        <v>152</v>
      </c>
      <c r="E46"/>
      <c r="F46"/>
      <c r="G46"/>
      <c r="H46"/>
      <c r="I46"/>
      <c r="J46"/>
      <c r="K46"/>
    </row>
    <row r="47" spans="2:11" ht="15" x14ac:dyDescent="0.25">
      <c r="B47" s="20" t="s">
        <v>82</v>
      </c>
      <c r="C47" s="21">
        <v>981</v>
      </c>
      <c r="E47"/>
      <c r="F47"/>
      <c r="G47"/>
      <c r="H47"/>
      <c r="I47"/>
      <c r="J47"/>
      <c r="K47"/>
    </row>
    <row r="48" spans="2:11" ht="15" x14ac:dyDescent="0.25">
      <c r="B48" s="20" t="s">
        <v>83</v>
      </c>
      <c r="C48" s="21">
        <v>276</v>
      </c>
      <c r="E48"/>
      <c r="F48"/>
      <c r="G48"/>
      <c r="H48"/>
      <c r="I48"/>
      <c r="J48"/>
      <c r="K48"/>
    </row>
    <row r="49" spans="2:11" ht="15" x14ac:dyDescent="0.25">
      <c r="B49" s="20" t="s">
        <v>84</v>
      </c>
      <c r="C49" s="21">
        <v>809</v>
      </c>
      <c r="E49"/>
      <c r="F49"/>
      <c r="G49"/>
      <c r="H49"/>
      <c r="I49"/>
      <c r="J49"/>
      <c r="K49"/>
    </row>
    <row r="50" spans="2:11" ht="15" x14ac:dyDescent="0.25">
      <c r="B50" s="20" t="s">
        <v>85</v>
      </c>
      <c r="C50" s="21">
        <v>79</v>
      </c>
      <c r="E50"/>
      <c r="F50"/>
      <c r="G50"/>
      <c r="H50"/>
      <c r="I50"/>
      <c r="J50"/>
      <c r="K50"/>
    </row>
    <row r="51" spans="2:11" ht="15" x14ac:dyDescent="0.25">
      <c r="B51" s="20" t="s">
        <v>86</v>
      </c>
      <c r="C51" s="21">
        <v>347</v>
      </c>
      <c r="E51"/>
      <c r="F51"/>
      <c r="G51"/>
      <c r="H51"/>
      <c r="I51"/>
      <c r="J51"/>
      <c r="K51"/>
    </row>
    <row r="52" spans="2:11" ht="15" x14ac:dyDescent="0.25">
      <c r="B52" s="20" t="s">
        <v>87</v>
      </c>
      <c r="C52" s="21">
        <v>983</v>
      </c>
      <c r="E52"/>
      <c r="F52"/>
      <c r="G52"/>
      <c r="H52"/>
      <c r="I52"/>
      <c r="J52"/>
      <c r="K52"/>
    </row>
    <row r="53" spans="2:11" ht="15" x14ac:dyDescent="0.25">
      <c r="B53" s="20" t="s">
        <v>88</v>
      </c>
      <c r="C53" s="21">
        <v>773</v>
      </c>
      <c r="E53"/>
      <c r="F53"/>
      <c r="G53"/>
      <c r="H53"/>
      <c r="I53"/>
      <c r="J53"/>
      <c r="K53"/>
    </row>
    <row r="54" spans="2:11" ht="15" x14ac:dyDescent="0.25">
      <c r="B54" s="20" t="s">
        <v>89</v>
      </c>
      <c r="C54" s="21">
        <v>621</v>
      </c>
      <c r="E54"/>
      <c r="F54"/>
      <c r="G54"/>
      <c r="H54"/>
      <c r="I54"/>
      <c r="J54"/>
      <c r="K54"/>
    </row>
    <row r="55" spans="2:11" ht="15" x14ac:dyDescent="0.25">
      <c r="B55" s="20" t="s">
        <v>90</v>
      </c>
      <c r="C55" s="21">
        <v>874</v>
      </c>
      <c r="E55"/>
      <c r="F55"/>
      <c r="G55"/>
      <c r="H55"/>
      <c r="I55"/>
      <c r="J55"/>
      <c r="K55"/>
    </row>
    <row r="56" spans="2:11" ht="15" x14ac:dyDescent="0.25">
      <c r="B56" s="20" t="s">
        <v>91</v>
      </c>
      <c r="C56" s="21">
        <v>807</v>
      </c>
      <c r="E56"/>
      <c r="F56"/>
      <c r="G56"/>
      <c r="H56"/>
      <c r="I56"/>
      <c r="J56"/>
      <c r="K56"/>
    </row>
    <row r="57" spans="2:11" ht="15" x14ac:dyDescent="0.25">
      <c r="B57" s="20" t="s">
        <v>92</v>
      </c>
      <c r="C57" s="21">
        <v>135</v>
      </c>
      <c r="E57"/>
      <c r="F57"/>
      <c r="G57"/>
      <c r="H57"/>
      <c r="I57"/>
      <c r="J57"/>
      <c r="K57"/>
    </row>
    <row r="58" spans="2:11" ht="15" x14ac:dyDescent="0.25">
      <c r="B58" s="20" t="s">
        <v>93</v>
      </c>
      <c r="C58" s="21">
        <v>670</v>
      </c>
      <c r="E58"/>
      <c r="F58"/>
      <c r="G58"/>
      <c r="H58"/>
      <c r="I58"/>
      <c r="J58"/>
      <c r="K58"/>
    </row>
    <row r="59" spans="2:11" ht="15" x14ac:dyDescent="0.25">
      <c r="B59" s="20" t="s">
        <v>94</v>
      </c>
      <c r="C59" s="21">
        <v>494</v>
      </c>
      <c r="E59"/>
      <c r="F59"/>
      <c r="G59"/>
      <c r="H59"/>
      <c r="I59"/>
      <c r="J59"/>
      <c r="K59"/>
    </row>
    <row r="60" spans="2:11" ht="15" x14ac:dyDescent="0.25">
      <c r="B60" s="20" t="s">
        <v>95</v>
      </c>
      <c r="C60" s="21">
        <v>997</v>
      </c>
      <c r="E60"/>
      <c r="F60"/>
      <c r="G60"/>
      <c r="H60"/>
      <c r="I60"/>
      <c r="J60"/>
      <c r="K60"/>
    </row>
    <row r="61" spans="2:11" ht="15" x14ac:dyDescent="0.25">
      <c r="B61" s="20" t="s">
        <v>96</v>
      </c>
      <c r="C61" s="21">
        <v>176</v>
      </c>
      <c r="E61"/>
      <c r="F61"/>
      <c r="G61"/>
      <c r="H61"/>
      <c r="I61"/>
      <c r="J61"/>
      <c r="K61"/>
    </row>
    <row r="62" spans="2:11" ht="15" x14ac:dyDescent="0.25">
      <c r="B62" s="20" t="s">
        <v>97</v>
      </c>
      <c r="C62" s="21">
        <v>455</v>
      </c>
      <c r="E62"/>
      <c r="F62"/>
      <c r="G62"/>
      <c r="H62"/>
      <c r="I62"/>
      <c r="J62"/>
      <c r="K62"/>
    </row>
    <row r="63" spans="2:11" ht="15" x14ac:dyDescent="0.25">
      <c r="B63" s="20" t="s">
        <v>98</v>
      </c>
      <c r="C63" s="21">
        <v>211</v>
      </c>
      <c r="E63"/>
      <c r="F63"/>
      <c r="G63"/>
      <c r="H63"/>
      <c r="I63"/>
      <c r="J63"/>
      <c r="K63"/>
    </row>
    <row r="64" spans="2:11" ht="15" x14ac:dyDescent="0.25">
      <c r="B64" s="20" t="s">
        <v>99</v>
      </c>
      <c r="C64" s="21">
        <v>44</v>
      </c>
      <c r="E64"/>
      <c r="F64"/>
      <c r="G64"/>
      <c r="H64"/>
      <c r="I64"/>
      <c r="J64"/>
      <c r="K64"/>
    </row>
    <row r="65" spans="2:11" ht="15" x14ac:dyDescent="0.25">
      <c r="B65" s="20" t="s">
        <v>100</v>
      </c>
      <c r="C65" s="21">
        <v>876</v>
      </c>
      <c r="E65"/>
      <c r="F65"/>
      <c r="G65"/>
      <c r="H65"/>
      <c r="I65"/>
      <c r="J65"/>
      <c r="K65"/>
    </row>
    <row r="66" spans="2:11" ht="15" x14ac:dyDescent="0.25">
      <c r="B66" s="20" t="s">
        <v>101</v>
      </c>
      <c r="C66" s="21">
        <v>665</v>
      </c>
      <c r="E66"/>
      <c r="F66"/>
      <c r="G66"/>
      <c r="H66"/>
      <c r="I66"/>
      <c r="J66"/>
      <c r="K66"/>
    </row>
    <row r="67" spans="2:11" ht="15" x14ac:dyDescent="0.25">
      <c r="B67" s="20" t="s">
        <v>102</v>
      </c>
      <c r="C67" s="21">
        <v>970</v>
      </c>
      <c r="E67"/>
      <c r="F67"/>
      <c r="G67"/>
      <c r="H67"/>
      <c r="I67"/>
      <c r="J67"/>
      <c r="K67"/>
    </row>
    <row r="68" spans="2:11" ht="15" x14ac:dyDescent="0.25">
      <c r="B68" s="20" t="s">
        <v>103</v>
      </c>
      <c r="C68" s="21">
        <v>413</v>
      </c>
      <c r="E68"/>
      <c r="F68"/>
      <c r="G68"/>
      <c r="H68"/>
      <c r="I68"/>
      <c r="J68"/>
      <c r="K68"/>
    </row>
    <row r="69" spans="2:11" ht="15" x14ac:dyDescent="0.25">
      <c r="B69" s="20" t="s">
        <v>104</v>
      </c>
      <c r="C69" s="21">
        <v>651</v>
      </c>
      <c r="E69"/>
      <c r="F69"/>
      <c r="G69"/>
      <c r="H69"/>
      <c r="I69"/>
      <c r="J69"/>
      <c r="K69"/>
    </row>
    <row r="70" spans="2:11" ht="15" x14ac:dyDescent="0.25">
      <c r="B70" s="20" t="s">
        <v>105</v>
      </c>
      <c r="C70" s="21">
        <v>787</v>
      </c>
      <c r="E70"/>
      <c r="F70"/>
      <c r="G70"/>
      <c r="H70"/>
      <c r="I70"/>
      <c r="J70"/>
      <c r="K70"/>
    </row>
    <row r="71" spans="2:11" ht="15" x14ac:dyDescent="0.25">
      <c r="B71" s="20" t="s">
        <v>106</v>
      </c>
      <c r="C71" s="21">
        <v>448</v>
      </c>
      <c r="E71"/>
      <c r="F71"/>
      <c r="G71"/>
      <c r="H71"/>
      <c r="I71"/>
      <c r="J71"/>
      <c r="K71"/>
    </row>
    <row r="72" spans="2:11" ht="15" x14ac:dyDescent="0.25">
      <c r="B72" s="20" t="s">
        <v>107</v>
      </c>
      <c r="C72" s="21">
        <v>772</v>
      </c>
      <c r="E72"/>
      <c r="F72"/>
      <c r="G72"/>
      <c r="H72"/>
      <c r="I72"/>
      <c r="J72"/>
      <c r="K72"/>
    </row>
    <row r="73" spans="2:11" ht="15" x14ac:dyDescent="0.25">
      <c r="B73" s="20" t="s">
        <v>108</v>
      </c>
      <c r="C73" s="21">
        <v>518</v>
      </c>
      <c r="E73"/>
      <c r="F73"/>
      <c r="G73"/>
      <c r="H73"/>
      <c r="I73"/>
      <c r="J73"/>
      <c r="K73"/>
    </row>
    <row r="74" spans="2:11" ht="15" x14ac:dyDescent="0.25">
      <c r="B74" s="20" t="s">
        <v>109</v>
      </c>
      <c r="C74" s="21">
        <v>608</v>
      </c>
      <c r="E74"/>
      <c r="F74"/>
      <c r="G74"/>
      <c r="H74"/>
      <c r="I74"/>
      <c r="J74"/>
      <c r="K74"/>
    </row>
    <row r="75" spans="2:11" ht="15" x14ac:dyDescent="0.25">
      <c r="B75" s="20" t="s">
        <v>110</v>
      </c>
      <c r="C75" s="21">
        <v>155</v>
      </c>
      <c r="E75"/>
      <c r="F75"/>
      <c r="G75"/>
      <c r="H75"/>
      <c r="I75"/>
      <c r="J75"/>
      <c r="K75"/>
    </row>
    <row r="76" spans="2:11" ht="15" x14ac:dyDescent="0.25">
      <c r="B76" s="20" t="s">
        <v>111</v>
      </c>
      <c r="C76" s="21">
        <v>820</v>
      </c>
      <c r="E76"/>
      <c r="F76"/>
      <c r="G76"/>
      <c r="H76"/>
      <c r="I76"/>
      <c r="J76"/>
      <c r="K76"/>
    </row>
    <row r="77" spans="2:11" ht="15" x14ac:dyDescent="0.25">
      <c r="B77" s="20" t="s">
        <v>112</v>
      </c>
      <c r="C77" s="21">
        <v>624</v>
      </c>
      <c r="E77"/>
      <c r="F77"/>
      <c r="G77"/>
      <c r="H77"/>
      <c r="I77"/>
      <c r="J77"/>
      <c r="K77"/>
    </row>
    <row r="78" spans="2:11" ht="15" x14ac:dyDescent="0.25">
      <c r="B78" s="20" t="s">
        <v>113</v>
      </c>
      <c r="C78" s="21">
        <v>344</v>
      </c>
      <c r="E78"/>
      <c r="F78"/>
      <c r="G78"/>
      <c r="H78"/>
      <c r="I78"/>
      <c r="J78"/>
      <c r="K78"/>
    </row>
    <row r="79" spans="2:11" ht="15" x14ac:dyDescent="0.25">
      <c r="B79" s="20" t="s">
        <v>114</v>
      </c>
      <c r="C79" s="21">
        <v>309</v>
      </c>
      <c r="E79"/>
      <c r="F79"/>
      <c r="G79"/>
      <c r="H79"/>
      <c r="I79"/>
      <c r="J79"/>
      <c r="K79"/>
    </row>
    <row r="80" spans="2:11" ht="15" x14ac:dyDescent="0.25">
      <c r="B80" s="20" t="s">
        <v>115</v>
      </c>
      <c r="C80" s="21">
        <v>742</v>
      </c>
      <c r="E80"/>
      <c r="F80"/>
      <c r="G80"/>
      <c r="H80"/>
      <c r="I80"/>
      <c r="J80"/>
      <c r="K80"/>
    </row>
    <row r="81" spans="2:11" ht="15" x14ac:dyDescent="0.25">
      <c r="B81" s="20" t="s">
        <v>116</v>
      </c>
      <c r="C81" s="21">
        <v>511</v>
      </c>
      <c r="E81"/>
      <c r="F81"/>
      <c r="G81"/>
      <c r="H81"/>
      <c r="I81"/>
      <c r="J81"/>
      <c r="K81"/>
    </row>
    <row r="82" spans="2:11" ht="15" x14ac:dyDescent="0.25">
      <c r="B82" s="20" t="s">
        <v>117</v>
      </c>
      <c r="C82" s="21">
        <v>348</v>
      </c>
      <c r="E82"/>
      <c r="F82"/>
      <c r="G82"/>
      <c r="H82"/>
      <c r="I82"/>
      <c r="J82"/>
      <c r="K82"/>
    </row>
    <row r="83" spans="2:11" ht="15" x14ac:dyDescent="0.25">
      <c r="B83" s="20" t="s">
        <v>118</v>
      </c>
      <c r="C83" s="21">
        <v>583</v>
      </c>
      <c r="E83"/>
      <c r="F83"/>
      <c r="G83"/>
      <c r="H83"/>
      <c r="I83"/>
      <c r="J83"/>
      <c r="K83"/>
    </row>
    <row r="84" spans="2:11" ht="15" x14ac:dyDescent="0.25">
      <c r="B84" s="20" t="s">
        <v>119</v>
      </c>
      <c r="C84" s="21">
        <v>726</v>
      </c>
      <c r="E84"/>
      <c r="F84"/>
      <c r="G84"/>
      <c r="H84"/>
      <c r="I84"/>
      <c r="J84"/>
      <c r="K84"/>
    </row>
    <row r="85" spans="2:11" ht="15" x14ac:dyDescent="0.25">
      <c r="B85" s="20" t="s">
        <v>120</v>
      </c>
      <c r="C85" s="21">
        <v>597</v>
      </c>
      <c r="E85"/>
      <c r="F85"/>
      <c r="G85"/>
      <c r="H85"/>
      <c r="I85"/>
      <c r="J85"/>
      <c r="K85"/>
    </row>
    <row r="86" spans="2:11" ht="15" x14ac:dyDescent="0.25">
      <c r="B86" s="20" t="s">
        <v>121</v>
      </c>
      <c r="C86" s="21">
        <v>586</v>
      </c>
      <c r="E86"/>
      <c r="F86"/>
      <c r="G86"/>
      <c r="H86"/>
      <c r="I86"/>
      <c r="J86"/>
      <c r="K86"/>
    </row>
    <row r="87" spans="2:11" ht="15" x14ac:dyDescent="0.25">
      <c r="B87" s="20" t="s">
        <v>122</v>
      </c>
      <c r="C87" s="21">
        <v>882</v>
      </c>
      <c r="E87"/>
      <c r="F87"/>
      <c r="G87"/>
      <c r="H87"/>
      <c r="I87"/>
      <c r="J87"/>
      <c r="K87"/>
    </row>
    <row r="88" spans="2:11" ht="15" x14ac:dyDescent="0.25">
      <c r="B88" s="20" t="s">
        <v>123</v>
      </c>
      <c r="C88" s="21">
        <v>871</v>
      </c>
      <c r="E88"/>
      <c r="F88"/>
      <c r="G88"/>
      <c r="H88"/>
      <c r="I88"/>
      <c r="J88"/>
      <c r="K88"/>
    </row>
    <row r="89" spans="2:11" ht="15" x14ac:dyDescent="0.25">
      <c r="B89" s="20" t="s">
        <v>124</v>
      </c>
      <c r="C89" s="21">
        <v>227</v>
      </c>
      <c r="E89"/>
      <c r="F89"/>
      <c r="G89"/>
      <c r="H89"/>
      <c r="I89"/>
      <c r="J89"/>
      <c r="K89"/>
    </row>
    <row r="90" spans="2:11" ht="15" x14ac:dyDescent="0.25">
      <c r="B90" s="20" t="s">
        <v>125</v>
      </c>
      <c r="C90" s="21">
        <v>863</v>
      </c>
      <c r="E90"/>
      <c r="F90"/>
      <c r="G90"/>
      <c r="H90"/>
      <c r="I90"/>
      <c r="J90"/>
      <c r="K90"/>
    </row>
    <row r="91" spans="2:11" ht="15" x14ac:dyDescent="0.25">
      <c r="B91" s="20" t="s">
        <v>126</v>
      </c>
      <c r="C91" s="21">
        <v>64</v>
      </c>
      <c r="E91"/>
      <c r="F91"/>
      <c r="G91"/>
      <c r="H91"/>
      <c r="I91"/>
      <c r="J91"/>
      <c r="K91"/>
    </row>
    <row r="92" spans="2:11" ht="15" x14ac:dyDescent="0.25">
      <c r="B92" s="20" t="s">
        <v>127</v>
      </c>
      <c r="C92" s="21">
        <v>22</v>
      </c>
      <c r="E92"/>
      <c r="F92"/>
      <c r="G92"/>
      <c r="H92"/>
      <c r="I92"/>
      <c r="J92"/>
      <c r="K92"/>
    </row>
    <row r="93" spans="2:11" ht="15" x14ac:dyDescent="0.25">
      <c r="B93" s="20" t="s">
        <v>128</v>
      </c>
      <c r="C93" s="21">
        <v>675</v>
      </c>
      <c r="E93"/>
      <c r="F93"/>
      <c r="G93"/>
      <c r="H93"/>
      <c r="I93"/>
      <c r="J93"/>
      <c r="K93"/>
    </row>
    <row r="94" spans="2:11" ht="15" x14ac:dyDescent="0.25">
      <c r="B94" s="20" t="s">
        <v>129</v>
      </c>
      <c r="C94" s="21">
        <v>35</v>
      </c>
      <c r="E94"/>
      <c r="F94"/>
      <c r="G94"/>
      <c r="H94"/>
      <c r="I94"/>
      <c r="J94"/>
      <c r="K94"/>
    </row>
    <row r="95" spans="2:11" ht="15" x14ac:dyDescent="0.25">
      <c r="B95" s="20" t="s">
        <v>130</v>
      </c>
      <c r="C95" s="21">
        <v>408</v>
      </c>
      <c r="E95"/>
      <c r="F95"/>
      <c r="G95"/>
      <c r="H95"/>
      <c r="I95"/>
      <c r="J95"/>
      <c r="K95"/>
    </row>
    <row r="96" spans="2:11" ht="15" x14ac:dyDescent="0.25">
      <c r="B96" s="20" t="s">
        <v>131</v>
      </c>
      <c r="C96" s="21">
        <v>21</v>
      </c>
      <c r="E96"/>
      <c r="F96"/>
      <c r="G96"/>
      <c r="H96"/>
      <c r="I96"/>
      <c r="J96"/>
      <c r="K96"/>
    </row>
    <row r="97" spans="2:11" ht="15" x14ac:dyDescent="0.25">
      <c r="B97" s="20" t="s">
        <v>132</v>
      </c>
      <c r="C97" s="21">
        <v>478</v>
      </c>
      <c r="E97"/>
      <c r="F97"/>
      <c r="G97"/>
      <c r="H97"/>
      <c r="I97"/>
      <c r="J97"/>
      <c r="K97"/>
    </row>
    <row r="98" spans="2:11" ht="15" x14ac:dyDescent="0.25">
      <c r="B98" s="20" t="s">
        <v>133</v>
      </c>
      <c r="C98" s="21">
        <v>807</v>
      </c>
      <c r="E98"/>
      <c r="F98"/>
      <c r="G98"/>
      <c r="H98"/>
      <c r="I98"/>
      <c r="J98"/>
      <c r="K98"/>
    </row>
    <row r="99" spans="2:11" ht="15" x14ac:dyDescent="0.25">
      <c r="B99" s="20" t="s">
        <v>134</v>
      </c>
      <c r="C99" s="21">
        <v>982</v>
      </c>
      <c r="E99"/>
      <c r="F99"/>
      <c r="G99"/>
      <c r="H99"/>
      <c r="I99"/>
      <c r="J99"/>
      <c r="K99"/>
    </row>
    <row r="100" spans="2:11" ht="15" x14ac:dyDescent="0.25">
      <c r="B100" s="20" t="s">
        <v>135</v>
      </c>
      <c r="C100" s="21">
        <v>352</v>
      </c>
      <c r="E100"/>
      <c r="F100"/>
      <c r="G100"/>
      <c r="H100"/>
      <c r="I100"/>
      <c r="J100"/>
      <c r="K100"/>
    </row>
    <row r="101" spans="2:11" ht="15" x14ac:dyDescent="0.25">
      <c r="B101" s="20" t="s">
        <v>136</v>
      </c>
      <c r="C101" s="21">
        <v>205</v>
      </c>
      <c r="E101"/>
      <c r="F101"/>
      <c r="G101"/>
      <c r="H101"/>
      <c r="I101"/>
      <c r="J101"/>
      <c r="K101"/>
    </row>
    <row r="102" spans="2:11" ht="15" x14ac:dyDescent="0.25">
      <c r="B102" s="20" t="s">
        <v>137</v>
      </c>
      <c r="C102" s="21">
        <v>233</v>
      </c>
      <c r="E102"/>
      <c r="F102"/>
      <c r="G102"/>
      <c r="H102"/>
      <c r="I102"/>
      <c r="J102"/>
      <c r="K102"/>
    </row>
    <row r="103" spans="2:11" ht="15" x14ac:dyDescent="0.25">
      <c r="B103" s="20" t="s">
        <v>138</v>
      </c>
      <c r="C103" s="21">
        <v>330</v>
      </c>
      <c r="E103"/>
      <c r="F103"/>
      <c r="G103"/>
      <c r="H103"/>
      <c r="I103"/>
      <c r="J103"/>
      <c r="K103"/>
    </row>
    <row r="104" spans="2:11" ht="15" x14ac:dyDescent="0.25">
      <c r="B104" s="20" t="s">
        <v>139</v>
      </c>
      <c r="C104" s="21">
        <v>877</v>
      </c>
      <c r="E104"/>
      <c r="F104"/>
      <c r="G104"/>
      <c r="H104"/>
      <c r="I104"/>
      <c r="J104"/>
      <c r="K104"/>
    </row>
    <row r="105" spans="2:11" ht="15" x14ac:dyDescent="0.25">
      <c r="B105" s="20" t="s">
        <v>140</v>
      </c>
      <c r="C105" s="21">
        <v>913</v>
      </c>
      <c r="E105"/>
      <c r="F105"/>
      <c r="G105"/>
      <c r="H105"/>
      <c r="I105"/>
      <c r="J105"/>
      <c r="K105"/>
    </row>
    <row r="106" spans="2:11" ht="15" x14ac:dyDescent="0.25">
      <c r="B106" s="20" t="s">
        <v>141</v>
      </c>
      <c r="C106" s="21">
        <v>916</v>
      </c>
      <c r="E106"/>
      <c r="F106"/>
      <c r="G106"/>
      <c r="H106"/>
      <c r="I106"/>
      <c r="J106"/>
      <c r="K106"/>
    </row>
    <row r="107" spans="2:11" ht="15" x14ac:dyDescent="0.25">
      <c r="B107" s="20" t="s">
        <v>142</v>
      </c>
      <c r="C107" s="21">
        <v>851</v>
      </c>
      <c r="E107"/>
      <c r="F107"/>
      <c r="G107"/>
      <c r="H107"/>
      <c r="I107"/>
      <c r="J107"/>
      <c r="K107"/>
    </row>
    <row r="108" spans="2:11" ht="15" x14ac:dyDescent="0.25">
      <c r="B108" s="20" t="s">
        <v>143</v>
      </c>
      <c r="C108" s="21">
        <v>974</v>
      </c>
      <c r="E108"/>
      <c r="F108"/>
      <c r="G108"/>
      <c r="H108"/>
      <c r="I108"/>
      <c r="J108"/>
      <c r="K108"/>
    </row>
    <row r="109" spans="2:11" ht="15" x14ac:dyDescent="0.25">
      <c r="B109" s="20" t="s">
        <v>144</v>
      </c>
      <c r="C109" s="21">
        <v>606</v>
      </c>
      <c r="E109"/>
      <c r="F109"/>
      <c r="G109"/>
      <c r="H109"/>
      <c r="I109"/>
      <c r="J109"/>
      <c r="K109"/>
    </row>
    <row r="110" spans="2:11" ht="15" x14ac:dyDescent="0.25">
      <c r="B110" s="20" t="s">
        <v>145</v>
      </c>
      <c r="C110" s="21">
        <v>532</v>
      </c>
      <c r="E110"/>
      <c r="F110"/>
      <c r="G110"/>
      <c r="H110"/>
      <c r="I110"/>
      <c r="J110"/>
      <c r="K110"/>
    </row>
    <row r="111" spans="2:11" ht="15" x14ac:dyDescent="0.25">
      <c r="B111" s="20" t="s">
        <v>146</v>
      </c>
      <c r="C111" s="21">
        <v>587</v>
      </c>
      <c r="E111"/>
      <c r="F111"/>
      <c r="G111"/>
      <c r="H111"/>
      <c r="I111"/>
      <c r="J111"/>
      <c r="K111"/>
    </row>
    <row r="112" spans="2:11" ht="15" x14ac:dyDescent="0.25">
      <c r="B112" s="20" t="s">
        <v>147</v>
      </c>
      <c r="C112" s="21">
        <v>502</v>
      </c>
      <c r="E112"/>
      <c r="F112"/>
      <c r="G112"/>
      <c r="H112"/>
      <c r="I112"/>
      <c r="J112"/>
      <c r="K112"/>
    </row>
    <row r="113" spans="2:11" ht="15" x14ac:dyDescent="0.25">
      <c r="B113" s="20" t="s">
        <v>148</v>
      </c>
      <c r="C113" s="21">
        <v>595</v>
      </c>
      <c r="E113"/>
      <c r="F113"/>
      <c r="G113"/>
      <c r="H113"/>
      <c r="I113"/>
      <c r="J113"/>
      <c r="K113"/>
    </row>
    <row r="114" spans="2:11" ht="15" x14ac:dyDescent="0.25">
      <c r="B114" s="20" t="s">
        <v>149</v>
      </c>
      <c r="C114" s="21">
        <v>106</v>
      </c>
      <c r="E114"/>
      <c r="F114"/>
      <c r="G114"/>
      <c r="H114"/>
      <c r="I114"/>
      <c r="J114"/>
      <c r="K114"/>
    </row>
    <row r="115" spans="2:11" ht="15" x14ac:dyDescent="0.25">
      <c r="B115" s="20" t="s">
        <v>150</v>
      </c>
      <c r="C115" s="21">
        <v>523</v>
      </c>
      <c r="E115"/>
      <c r="F115"/>
      <c r="G115"/>
      <c r="H115"/>
      <c r="I115"/>
      <c r="J115"/>
      <c r="K115"/>
    </row>
    <row r="116" spans="2:11" ht="15" x14ac:dyDescent="0.25">
      <c r="B116" s="20" t="s">
        <v>151</v>
      </c>
      <c r="C116" s="21">
        <v>313</v>
      </c>
      <c r="E116"/>
      <c r="F116"/>
      <c r="G116"/>
      <c r="H116"/>
      <c r="I116"/>
      <c r="J116"/>
      <c r="K116"/>
    </row>
    <row r="117" spans="2:11" ht="15" x14ac:dyDescent="0.25">
      <c r="B117" s="20" t="s">
        <v>152</v>
      </c>
      <c r="C117" s="21">
        <v>625</v>
      </c>
      <c r="E117"/>
      <c r="F117"/>
      <c r="G117"/>
      <c r="H117"/>
      <c r="I117"/>
      <c r="J117"/>
      <c r="K117"/>
    </row>
    <row r="118" spans="2:11" ht="15" x14ac:dyDescent="0.25">
      <c r="B118" s="20" t="s">
        <v>153</v>
      </c>
      <c r="C118" s="21">
        <v>701</v>
      </c>
      <c r="E118"/>
      <c r="F118"/>
      <c r="G118"/>
      <c r="H118"/>
      <c r="I118"/>
      <c r="J118"/>
      <c r="K118"/>
    </row>
    <row r="119" spans="2:11" ht="15" x14ac:dyDescent="0.25">
      <c r="B119" s="20" t="s">
        <v>154</v>
      </c>
      <c r="C119" s="21">
        <v>722</v>
      </c>
      <c r="E119"/>
      <c r="F119"/>
      <c r="G119"/>
      <c r="H119"/>
      <c r="I119"/>
      <c r="J119"/>
      <c r="K119"/>
    </row>
    <row r="120" spans="2:11" ht="15" x14ac:dyDescent="0.25">
      <c r="B120" s="20" t="s">
        <v>155</v>
      </c>
      <c r="C120" s="21">
        <v>715</v>
      </c>
      <c r="E120"/>
      <c r="F120"/>
      <c r="G120"/>
      <c r="H120"/>
      <c r="I120"/>
      <c r="J120"/>
      <c r="K120"/>
    </row>
    <row r="121" spans="2:11" ht="15" x14ac:dyDescent="0.25">
      <c r="B121" s="20" t="s">
        <v>156</v>
      </c>
      <c r="C121" s="21">
        <v>78</v>
      </c>
      <c r="E121"/>
      <c r="F121"/>
      <c r="G121"/>
      <c r="H121"/>
      <c r="I121"/>
      <c r="J121"/>
      <c r="K121"/>
    </row>
    <row r="122" spans="2:11" ht="15" x14ac:dyDescent="0.25">
      <c r="B122" s="20" t="s">
        <v>157</v>
      </c>
      <c r="C122" s="21">
        <v>239</v>
      </c>
      <c r="E122"/>
      <c r="F122"/>
      <c r="G122"/>
      <c r="H122"/>
      <c r="I122"/>
      <c r="J122"/>
      <c r="K122"/>
    </row>
    <row r="123" spans="2:11" ht="15" x14ac:dyDescent="0.25">
      <c r="B123" s="20" t="s">
        <v>158</v>
      </c>
      <c r="C123" s="21">
        <v>285</v>
      </c>
      <c r="E123"/>
      <c r="F123"/>
      <c r="G123"/>
      <c r="H123"/>
      <c r="I123"/>
      <c r="J123"/>
      <c r="K123"/>
    </row>
    <row r="124" spans="2:11" ht="15" x14ac:dyDescent="0.25">
      <c r="B124" s="20" t="s">
        <v>159</v>
      </c>
      <c r="C124" s="21">
        <v>355</v>
      </c>
      <c r="E124"/>
      <c r="F124"/>
      <c r="G124"/>
      <c r="H124"/>
      <c r="I124"/>
      <c r="J124"/>
      <c r="K124"/>
    </row>
    <row r="125" spans="2:11" ht="15" x14ac:dyDescent="0.25">
      <c r="B125" s="20" t="s">
        <v>160</v>
      </c>
      <c r="C125" s="21">
        <v>106</v>
      </c>
      <c r="E125"/>
      <c r="F125"/>
      <c r="G125"/>
      <c r="H125"/>
      <c r="I125"/>
      <c r="J125"/>
      <c r="K125"/>
    </row>
    <row r="126" spans="2:11" ht="15" x14ac:dyDescent="0.25">
      <c r="B126" s="20" t="s">
        <v>161</v>
      </c>
      <c r="C126" s="21">
        <v>947</v>
      </c>
      <c r="E126"/>
      <c r="F126"/>
      <c r="G126"/>
      <c r="H126"/>
      <c r="I126"/>
      <c r="J126"/>
      <c r="K126"/>
    </row>
    <row r="127" spans="2:11" ht="15" x14ac:dyDescent="0.25">
      <c r="B127" s="20" t="s">
        <v>162</v>
      </c>
      <c r="C127" s="21">
        <v>332</v>
      </c>
      <c r="E127"/>
      <c r="F127"/>
      <c r="G127"/>
      <c r="H127"/>
      <c r="I127"/>
      <c r="J127"/>
      <c r="K127"/>
    </row>
    <row r="128" spans="2:11" ht="15" x14ac:dyDescent="0.25">
      <c r="B128" s="20" t="s">
        <v>163</v>
      </c>
      <c r="C128" s="21">
        <v>852</v>
      </c>
      <c r="E128"/>
      <c r="F128"/>
      <c r="G128"/>
      <c r="H128"/>
      <c r="I128"/>
      <c r="J128"/>
      <c r="K128"/>
    </row>
    <row r="129" spans="2:11" ht="15" x14ac:dyDescent="0.25">
      <c r="B129" s="20" t="s">
        <v>164</v>
      </c>
      <c r="C129" s="21">
        <v>479</v>
      </c>
      <c r="E129"/>
      <c r="F129"/>
      <c r="G129"/>
      <c r="H129"/>
      <c r="I129"/>
      <c r="J129"/>
      <c r="K129"/>
    </row>
    <row r="130" spans="2:11" ht="15" x14ac:dyDescent="0.25">
      <c r="B130" s="20" t="s">
        <v>165</v>
      </c>
      <c r="C130" s="21">
        <v>401</v>
      </c>
      <c r="E130"/>
      <c r="F130"/>
      <c r="G130"/>
      <c r="H130"/>
      <c r="I130"/>
      <c r="J130"/>
      <c r="K130"/>
    </row>
    <row r="131" spans="2:11" ht="15" x14ac:dyDescent="0.25">
      <c r="B131" s="20" t="s">
        <v>166</v>
      </c>
      <c r="C131" s="21">
        <v>800</v>
      </c>
      <c r="E131"/>
      <c r="F131"/>
      <c r="G131"/>
      <c r="H131"/>
      <c r="I131"/>
      <c r="J131"/>
      <c r="K131"/>
    </row>
    <row r="132" spans="2:11" ht="15" x14ac:dyDescent="0.25">
      <c r="B132" s="20" t="s">
        <v>167</v>
      </c>
      <c r="C132" s="21">
        <v>594</v>
      </c>
      <c r="E132"/>
      <c r="F132"/>
      <c r="G132"/>
      <c r="H132"/>
      <c r="I132"/>
      <c r="J132"/>
      <c r="K132"/>
    </row>
    <row r="133" spans="2:11" ht="15" x14ac:dyDescent="0.25">
      <c r="B133" s="20" t="s">
        <v>168</v>
      </c>
      <c r="C133" s="21">
        <v>9</v>
      </c>
      <c r="E133"/>
      <c r="F133"/>
      <c r="G133"/>
      <c r="H133"/>
      <c r="I133"/>
      <c r="J133"/>
      <c r="K133"/>
    </row>
    <row r="134" spans="2:11" ht="15" x14ac:dyDescent="0.25">
      <c r="B134" s="20" t="s">
        <v>169</v>
      </c>
      <c r="C134" s="21">
        <v>730</v>
      </c>
      <c r="E134"/>
      <c r="F134"/>
      <c r="G134"/>
      <c r="H134"/>
      <c r="I134"/>
      <c r="J134"/>
      <c r="K134"/>
    </row>
    <row r="135" spans="2:11" ht="15" x14ac:dyDescent="0.25">
      <c r="B135" s="20" t="s">
        <v>170</v>
      </c>
      <c r="C135" s="21">
        <v>49</v>
      </c>
      <c r="E135"/>
      <c r="F135"/>
      <c r="G135"/>
      <c r="H135"/>
      <c r="I135"/>
      <c r="J135"/>
      <c r="K135"/>
    </row>
    <row r="136" spans="2:11" ht="15" x14ac:dyDescent="0.25">
      <c r="B136" s="20" t="s">
        <v>171</v>
      </c>
      <c r="C136" s="21">
        <v>948</v>
      </c>
      <c r="E136"/>
      <c r="F136"/>
      <c r="G136"/>
      <c r="H136"/>
      <c r="I136"/>
      <c r="J136"/>
      <c r="K136"/>
    </row>
    <row r="137" spans="2:11" ht="15" x14ac:dyDescent="0.25">
      <c r="B137" s="20" t="s">
        <v>172</v>
      </c>
      <c r="C137" s="21">
        <v>431</v>
      </c>
      <c r="E137"/>
      <c r="F137"/>
      <c r="G137"/>
      <c r="H137"/>
      <c r="I137"/>
      <c r="J137"/>
      <c r="K137"/>
    </row>
    <row r="138" spans="2:11" ht="15" x14ac:dyDescent="0.25">
      <c r="B138" s="20" t="s">
        <v>173</v>
      </c>
      <c r="C138" s="21">
        <v>614</v>
      </c>
      <c r="E138"/>
      <c r="F138"/>
      <c r="G138"/>
      <c r="H138"/>
      <c r="I138"/>
      <c r="J138"/>
      <c r="K138"/>
    </row>
    <row r="139" spans="2:11" ht="15" x14ac:dyDescent="0.25">
      <c r="B139" s="20" t="s">
        <v>174</v>
      </c>
      <c r="C139" s="21">
        <v>782</v>
      </c>
      <c r="E139"/>
      <c r="F139"/>
      <c r="G139"/>
      <c r="H139"/>
      <c r="I139"/>
      <c r="J139"/>
      <c r="K139"/>
    </row>
    <row r="140" spans="2:11" ht="15" x14ac:dyDescent="0.25">
      <c r="B140" s="20" t="s">
        <v>175</v>
      </c>
      <c r="C140" s="21">
        <v>385</v>
      </c>
      <c r="E140"/>
      <c r="F140"/>
      <c r="G140"/>
      <c r="H140"/>
      <c r="I140"/>
      <c r="J140"/>
      <c r="K140"/>
    </row>
    <row r="141" spans="2:11" ht="15" x14ac:dyDescent="0.25">
      <c r="B141" s="20" t="s">
        <v>176</v>
      </c>
      <c r="C141" s="21">
        <v>382</v>
      </c>
      <c r="E141"/>
      <c r="F141"/>
      <c r="G141"/>
      <c r="H141"/>
      <c r="I141"/>
      <c r="J141"/>
      <c r="K141"/>
    </row>
    <row r="142" spans="2:11" ht="15" x14ac:dyDescent="0.25">
      <c r="B142" s="20" t="s">
        <v>177</v>
      </c>
      <c r="C142" s="21">
        <v>562</v>
      </c>
      <c r="E142"/>
      <c r="F142"/>
      <c r="G142"/>
      <c r="H142"/>
      <c r="I142"/>
      <c r="J142"/>
      <c r="K142"/>
    </row>
    <row r="143" spans="2:11" ht="15" x14ac:dyDescent="0.25">
      <c r="B143" s="20" t="s">
        <v>178</v>
      </c>
      <c r="C143" s="21">
        <v>58</v>
      </c>
      <c r="E143"/>
      <c r="F143"/>
      <c r="G143"/>
      <c r="H143"/>
      <c r="I143"/>
      <c r="J143"/>
      <c r="K143"/>
    </row>
    <row r="144" spans="2:11" ht="15" x14ac:dyDescent="0.25">
      <c r="B144" s="20" t="s">
        <v>179</v>
      </c>
      <c r="C144" s="21">
        <v>33</v>
      </c>
      <c r="E144"/>
      <c r="F144"/>
      <c r="G144"/>
      <c r="H144"/>
      <c r="I144"/>
      <c r="J144"/>
      <c r="K144"/>
    </row>
    <row r="145" spans="2:11" ht="15" x14ac:dyDescent="0.25">
      <c r="B145" s="20" t="s">
        <v>180</v>
      </c>
      <c r="C145" s="21">
        <v>698</v>
      </c>
      <c r="E145"/>
      <c r="F145"/>
      <c r="G145"/>
      <c r="H145"/>
      <c r="I145"/>
      <c r="J145"/>
      <c r="K145"/>
    </row>
    <row r="146" spans="2:11" ht="15" x14ac:dyDescent="0.25">
      <c r="B146" s="20" t="s">
        <v>181</v>
      </c>
      <c r="C146" s="21">
        <v>363</v>
      </c>
      <c r="E146"/>
      <c r="F146"/>
      <c r="G146"/>
      <c r="H146"/>
      <c r="I146"/>
      <c r="J146"/>
      <c r="K146"/>
    </row>
    <row r="147" spans="2:11" ht="15" x14ac:dyDescent="0.25">
      <c r="B147" s="20" t="s">
        <v>182</v>
      </c>
      <c r="C147" s="21">
        <v>966</v>
      </c>
      <c r="E147"/>
      <c r="F147"/>
      <c r="G147"/>
      <c r="H147"/>
      <c r="I147"/>
      <c r="J147"/>
      <c r="K147"/>
    </row>
    <row r="148" spans="2:11" ht="15" x14ac:dyDescent="0.25">
      <c r="B148" s="20" t="s">
        <v>183</v>
      </c>
      <c r="C148" s="21">
        <v>844</v>
      </c>
      <c r="E148"/>
      <c r="F148"/>
      <c r="G148"/>
      <c r="H148"/>
      <c r="I148"/>
      <c r="J148"/>
      <c r="K148"/>
    </row>
    <row r="149" spans="2:11" ht="15" x14ac:dyDescent="0.25">
      <c r="B149" s="20" t="s">
        <v>184</v>
      </c>
      <c r="C149" s="21">
        <v>924</v>
      </c>
      <c r="E149"/>
      <c r="F149"/>
      <c r="G149"/>
      <c r="H149"/>
      <c r="I149"/>
      <c r="J149"/>
      <c r="K149"/>
    </row>
    <row r="150" spans="2:11" ht="15" x14ac:dyDescent="0.25">
      <c r="B150" s="20" t="s">
        <v>185</v>
      </c>
      <c r="C150" s="21">
        <v>111</v>
      </c>
      <c r="E150"/>
      <c r="F150"/>
      <c r="G150"/>
      <c r="H150"/>
      <c r="I150"/>
      <c r="J150"/>
      <c r="K150"/>
    </row>
    <row r="151" spans="2:11" ht="15" x14ac:dyDescent="0.25">
      <c r="B151" s="20" t="s">
        <v>186</v>
      </c>
      <c r="C151" s="21">
        <v>609</v>
      </c>
      <c r="E151"/>
      <c r="F151"/>
      <c r="G151"/>
      <c r="H151"/>
      <c r="I151"/>
      <c r="J151"/>
      <c r="K151"/>
    </row>
    <row r="152" spans="2:11" ht="15" x14ac:dyDescent="0.25">
      <c r="B152" s="20" t="s">
        <v>187</v>
      </c>
      <c r="C152" s="21">
        <v>645</v>
      </c>
      <c r="E152"/>
      <c r="F152"/>
      <c r="G152"/>
      <c r="H152"/>
      <c r="I152"/>
      <c r="J152"/>
      <c r="K152"/>
    </row>
    <row r="153" spans="2:11" ht="15" x14ac:dyDescent="0.25">
      <c r="B153" s="20" t="s">
        <v>188</v>
      </c>
      <c r="C153" s="21">
        <v>219</v>
      </c>
      <c r="E153"/>
      <c r="F153"/>
      <c r="G153"/>
      <c r="H153"/>
      <c r="I153"/>
      <c r="J153"/>
      <c r="K153"/>
    </row>
    <row r="154" spans="2:11" ht="15" x14ac:dyDescent="0.25">
      <c r="B154" s="20" t="s">
        <v>189</v>
      </c>
      <c r="C154" s="21">
        <v>211</v>
      </c>
      <c r="E154"/>
      <c r="F154"/>
      <c r="G154"/>
      <c r="H154"/>
      <c r="I154"/>
      <c r="J154"/>
      <c r="K154"/>
    </row>
    <row r="155" spans="2:11" ht="15" x14ac:dyDescent="0.25">
      <c r="B155" s="20" t="s">
        <v>190</v>
      </c>
      <c r="C155" s="21">
        <v>257</v>
      </c>
      <c r="E155"/>
      <c r="F155"/>
      <c r="G155"/>
      <c r="H155"/>
      <c r="I155"/>
      <c r="J155"/>
      <c r="K155"/>
    </row>
    <row r="156" spans="2:11" ht="15" x14ac:dyDescent="0.25">
      <c r="B156" s="20" t="s">
        <v>191</v>
      </c>
      <c r="C156" s="21">
        <v>442</v>
      </c>
      <c r="E156"/>
      <c r="F156"/>
      <c r="G156"/>
      <c r="H156"/>
      <c r="I156"/>
      <c r="J156"/>
      <c r="K156"/>
    </row>
    <row r="157" spans="2:11" ht="15" x14ac:dyDescent="0.25">
      <c r="B157" s="20" t="s">
        <v>192</v>
      </c>
      <c r="C157" s="21">
        <v>277</v>
      </c>
      <c r="E157"/>
      <c r="F157"/>
      <c r="G157"/>
      <c r="H157"/>
      <c r="I157"/>
      <c r="J157"/>
      <c r="K157"/>
    </row>
    <row r="158" spans="2:11" ht="15" x14ac:dyDescent="0.25">
      <c r="B158" s="20" t="s">
        <v>193</v>
      </c>
      <c r="C158" s="21">
        <v>845</v>
      </c>
      <c r="E158"/>
      <c r="F158"/>
      <c r="G158"/>
      <c r="H158"/>
      <c r="I158"/>
      <c r="J158"/>
      <c r="K158"/>
    </row>
    <row r="159" spans="2:11" ht="15" x14ac:dyDescent="0.25">
      <c r="B159" s="20" t="s">
        <v>194</v>
      </c>
      <c r="C159" s="21">
        <v>815</v>
      </c>
      <c r="E159"/>
      <c r="F159"/>
      <c r="G159"/>
      <c r="H159"/>
      <c r="I159"/>
      <c r="J159"/>
      <c r="K159"/>
    </row>
    <row r="160" spans="2:11" ht="15" x14ac:dyDescent="0.25">
      <c r="B160" s="20" t="s">
        <v>195</v>
      </c>
      <c r="C160" s="21">
        <v>360</v>
      </c>
      <c r="E160"/>
      <c r="F160"/>
      <c r="G160"/>
      <c r="H160"/>
      <c r="I160"/>
      <c r="J160"/>
      <c r="K160"/>
    </row>
    <row r="161" spans="5:11" ht="15" x14ac:dyDescent="0.25">
      <c r="E161"/>
      <c r="F161"/>
      <c r="G161"/>
      <c r="H161"/>
      <c r="I161"/>
      <c r="J161"/>
      <c r="K161"/>
    </row>
    <row r="162" spans="5:11" ht="15" x14ac:dyDescent="0.25">
      <c r="E162"/>
      <c r="F162"/>
      <c r="G162"/>
      <c r="H162"/>
      <c r="I162"/>
      <c r="J162"/>
      <c r="K162"/>
    </row>
    <row r="163" spans="5:11" ht="15" x14ac:dyDescent="0.25">
      <c r="E163"/>
      <c r="F163"/>
      <c r="G163"/>
      <c r="H163"/>
      <c r="I163"/>
      <c r="J163"/>
      <c r="K163"/>
    </row>
    <row r="164" spans="5:11" ht="15" x14ac:dyDescent="0.25">
      <c r="E164"/>
      <c r="F164"/>
      <c r="G164"/>
      <c r="H164"/>
      <c r="I164"/>
      <c r="J164"/>
      <c r="K164"/>
    </row>
    <row r="165" spans="5:11" ht="15" x14ac:dyDescent="0.25">
      <c r="E165"/>
      <c r="F165"/>
      <c r="G165"/>
      <c r="H165"/>
      <c r="I165"/>
      <c r="J165"/>
      <c r="K165"/>
    </row>
    <row r="166" spans="5:11" ht="15" x14ac:dyDescent="0.25">
      <c r="E166"/>
      <c r="F166"/>
      <c r="G166"/>
      <c r="H166"/>
      <c r="I166"/>
      <c r="J166"/>
      <c r="K166"/>
    </row>
    <row r="167" spans="5:11" ht="15" x14ac:dyDescent="0.25">
      <c r="E167"/>
      <c r="F167"/>
      <c r="G167"/>
      <c r="H167"/>
      <c r="I167"/>
      <c r="J167"/>
      <c r="K167"/>
    </row>
    <row r="168" spans="5:11" ht="15" x14ac:dyDescent="0.25">
      <c r="E168"/>
      <c r="F168"/>
      <c r="G168"/>
      <c r="H168"/>
      <c r="I168"/>
      <c r="J168"/>
      <c r="K168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2015-06-05T18:17:20Z</dcterms:created>
  <dcterms:modified xsi:type="dcterms:W3CDTF">2021-05-03T09:51:34Z</dcterms:modified>
</cp:coreProperties>
</file>