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1CC770E9-F617-4D2C-AD6E-4C5400DC288D}" xr6:coauthVersionLast="47" xr6:coauthVersionMax="47" xr10:uidLastSave="{00000000-0000-0000-0000-000000000000}"/>
  <bookViews>
    <workbookView xWindow="28692" yWindow="-108" windowWidth="29016" windowHeight="15696" activeTab="2" xr2:uid="{CFFD942A-79EF-4B9A-8C3D-97AE4B3457FB}"/>
  </bookViews>
  <sheets>
    <sheet name="Basic FILTER formula" sheetId="14" r:id="rId1"/>
    <sheet name="Filter horizontally" sheetId="15" r:id="rId2"/>
    <sheet name="Filter multiple columns" sheetId="16" r:id="rId3"/>
    <sheet name="Filter between dates" sheetId="17" r:id="rId4"/>
    <sheet name="Filter and Function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4" l="1" a="1"/>
  <c r="E4" i="14" s="1"/>
  <c r="F7" i="23" l="1" a="1"/>
  <c r="F7" i="23" s="1"/>
  <c r="F6" i="23" a="1"/>
  <c r="F6" i="23" s="1"/>
  <c r="F5" i="23" a="1"/>
  <c r="F5" i="23" s="1"/>
  <c r="F4" i="23" a="1"/>
  <c r="F4" i="23" s="1"/>
  <c r="E6" i="16" l="1" a="1"/>
  <c r="E6" i="16" s="1"/>
  <c r="F6" i="17" a="1"/>
  <c r="F6" i="17" s="1"/>
  <c r="B8" i="15" l="1" a="1"/>
  <c r="B8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<sst xmlns="http://schemas.openxmlformats.org/spreadsheetml/2006/main" count="176" uniqueCount="35">
  <si>
    <t>Name</t>
  </si>
  <si>
    <t>A</t>
  </si>
  <si>
    <t>C</t>
  </si>
  <si>
    <t>B</t>
  </si>
  <si>
    <t>Wins</t>
  </si>
  <si>
    <t>Group</t>
  </si>
  <si>
    <t>Criteria</t>
  </si>
  <si>
    <t>Last win</t>
  </si>
  <si>
    <t>From</t>
  </si>
  <si>
    <t>To</t>
  </si>
  <si>
    <t>Average</t>
  </si>
  <si>
    <t>Total</t>
  </si>
  <si>
    <t>Max</t>
  </si>
  <si>
    <t>Min</t>
  </si>
  <si>
    <t>Kartik</t>
  </si>
  <si>
    <t>Kanika</t>
  </si>
  <si>
    <t>Mahesh</t>
  </si>
  <si>
    <t>Surbhi</t>
  </si>
  <si>
    <t>Nayan</t>
  </si>
  <si>
    <t>Mayank</t>
  </si>
  <si>
    <t>Arman</t>
  </si>
  <si>
    <t>Salim</t>
  </si>
  <si>
    <t>Ritika</t>
  </si>
  <si>
    <t>Shruti</t>
  </si>
  <si>
    <t>Suhail</t>
  </si>
  <si>
    <t>Subodh</t>
  </si>
  <si>
    <t>Score</t>
  </si>
  <si>
    <t>Score (min)</t>
  </si>
  <si>
    <t>Winning Date</t>
  </si>
  <si>
    <t>In the context of logical operations within the `FILTER` function:</t>
  </si>
  <si>
    <t>- The plus sign `+` is used for a logical OR operation. It combines two logical conditions, and if either one of them is true, it evaluates to true.</t>
  </si>
  <si>
    <t>- The asterisk `*` is used for a logical AND operation. It combines two logical conditions, and it evaluates to true only if both conditions are true.</t>
  </si>
  <si>
    <t>So, the main difference lies in the way they combine logical conditions:</t>
  </si>
  <si>
    <t>- The plus sign `+` combines conditions with an OR logic, meaning either condition being true is sufficient for the combined condition to be true.</t>
  </si>
  <si>
    <t>- The asterisk `*` combines conditions with an AND logic, meaning both conditions must be true for the combined condition to be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</si>
</sst>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16" fontId="3" fillId="0" borderId="4" xfId="0" applyNumberFormat="1" applyFont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1" fillId="0" borderId="0" xfId="0" applyFont="1"/>
    <xf numFmtId="0" fontId="12" fillId="0" borderId="7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6">
    <cellStyle name="Hyperlink 2" xfId="2" xr:uid="{3601BE92-5556-4817-BC0D-117D41D997B9}"/>
    <cellStyle name="Hyperlink 3" xfId="3" xr:uid="{ADC77EF2-9FF1-462E-8376-E7CB808AC135}"/>
    <cellStyle name="Normal" xfId="0" builtinId="0"/>
    <cellStyle name="Normal 2" xfId="1" xr:uid="{CA10CB11-4C00-40CE-B1D3-35024FBF73EB}"/>
    <cellStyle name="Normal 2 2" xfId="5" xr:uid="{88BF37F7-2726-4872-8EB7-672E1CC9B538}"/>
    <cellStyle name="Normal 3" xfId="4" xr:uid="{E5806C45-E4A3-46B3-AB00-90ABB8537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5FA7-15D0-4B67-8390-B8B164E355B3}">
  <dimension ref="A1:I16"/>
  <sheetViews>
    <sheetView showGridLines="0" zoomScale="220" zoomScaleNormal="220" workbookViewId="0">
      <selection activeCell="E10" sqref="E10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9" ht="15" customHeight="1" x14ac:dyDescent="0.3">
      <c r="A1" s="9" t="s">
        <v>0</v>
      </c>
      <c r="B1" s="9" t="s">
        <v>5</v>
      </c>
      <c r="C1" s="9" t="s">
        <v>26</v>
      </c>
      <c r="E1" s="9" t="s">
        <v>5</v>
      </c>
      <c r="F1" s="10" t="s">
        <v>1</v>
      </c>
      <c r="I1" s="11" t="s">
        <v>1</v>
      </c>
    </row>
    <row r="2" spans="1:9" ht="15" customHeight="1" x14ac:dyDescent="0.3">
      <c r="A2" s="8" t="s">
        <v>14</v>
      </c>
      <c r="B2" s="7" t="s">
        <v>1</v>
      </c>
      <c r="C2" s="7">
        <v>4</v>
      </c>
      <c r="I2" s="11" t="s">
        <v>3</v>
      </c>
    </row>
    <row r="3" spans="1:9" ht="15" customHeight="1" x14ac:dyDescent="0.3">
      <c r="A3" s="8" t="s">
        <v>15</v>
      </c>
      <c r="B3" s="7" t="s">
        <v>2</v>
      </c>
      <c r="C3" s="7">
        <v>4</v>
      </c>
      <c r="E3" s="9" t="s">
        <v>0</v>
      </c>
      <c r="F3" s="9" t="s">
        <v>5</v>
      </c>
      <c r="G3" s="9" t="s">
        <v>4</v>
      </c>
      <c r="I3" s="12" t="s">
        <v>2</v>
      </c>
    </row>
    <row r="4" spans="1:9" ht="15" customHeight="1" x14ac:dyDescent="0.3">
      <c r="A4" s="8" t="s">
        <v>16</v>
      </c>
      <c r="B4" s="7" t="s">
        <v>3</v>
      </c>
      <c r="C4" s="7">
        <v>1</v>
      </c>
      <c r="E4" s="7" t="str" cm="1">
        <f t="array" ref="E4:G7">_xlfn._xlws.FILTER(A2:C13, B2:B13=F1, "No results")</f>
        <v>Kartik</v>
      </c>
      <c r="F4" s="7" t="str">
        <v>A</v>
      </c>
      <c r="G4" s="7">
        <v>4</v>
      </c>
    </row>
    <row r="5" spans="1:9" ht="15" customHeight="1" x14ac:dyDescent="0.3">
      <c r="A5" s="7" t="s">
        <v>17</v>
      </c>
      <c r="B5" s="7" t="s">
        <v>1</v>
      </c>
      <c r="C5" s="7">
        <v>3</v>
      </c>
      <c r="E5" s="7" t="str">
        <v>Surbhi</v>
      </c>
      <c r="F5" s="7" t="str">
        <v>A</v>
      </c>
      <c r="G5" s="7">
        <v>3</v>
      </c>
    </row>
    <row r="6" spans="1:9" ht="15" customHeight="1" x14ac:dyDescent="0.3">
      <c r="A6" s="8" t="s">
        <v>18</v>
      </c>
      <c r="B6" s="7" t="s">
        <v>3</v>
      </c>
      <c r="C6" s="7">
        <v>2</v>
      </c>
      <c r="E6" s="7" t="str">
        <v>Arman</v>
      </c>
      <c r="F6" s="7" t="str">
        <v>A</v>
      </c>
      <c r="G6" s="7">
        <v>2</v>
      </c>
    </row>
    <row r="7" spans="1:9" ht="15" customHeight="1" x14ac:dyDescent="0.3">
      <c r="A7" s="8" t="s">
        <v>19</v>
      </c>
      <c r="B7" s="7" t="s">
        <v>2</v>
      </c>
      <c r="C7" s="7">
        <v>6</v>
      </c>
      <c r="E7" s="7" t="str">
        <v>Salim</v>
      </c>
      <c r="F7" s="7" t="str">
        <v>A</v>
      </c>
      <c r="G7" s="7">
        <v>4</v>
      </c>
    </row>
    <row r="8" spans="1:9" ht="15" customHeight="1" x14ac:dyDescent="0.3">
      <c r="A8" s="8" t="s">
        <v>20</v>
      </c>
      <c r="B8" s="7" t="s">
        <v>1</v>
      </c>
      <c r="C8" s="7">
        <v>2</v>
      </c>
    </row>
    <row r="9" spans="1:9" ht="15" customHeight="1" x14ac:dyDescent="0.3">
      <c r="A9" s="7" t="s">
        <v>21</v>
      </c>
      <c r="B9" s="7" t="s">
        <v>1</v>
      </c>
      <c r="C9" s="7">
        <v>4</v>
      </c>
    </row>
    <row r="10" spans="1:9" ht="15" customHeight="1" x14ac:dyDescent="0.3">
      <c r="A10" s="7" t="s">
        <v>22</v>
      </c>
      <c r="B10" s="7" t="s">
        <v>2</v>
      </c>
      <c r="C10" s="7">
        <v>1</v>
      </c>
    </row>
    <row r="11" spans="1:9" ht="15" customHeight="1" x14ac:dyDescent="0.3">
      <c r="A11" s="8" t="s">
        <v>23</v>
      </c>
      <c r="B11" s="7" t="s">
        <v>3</v>
      </c>
      <c r="C11" s="7">
        <v>3</v>
      </c>
    </row>
    <row r="12" spans="1:9" ht="15" customHeight="1" x14ac:dyDescent="0.3">
      <c r="A12" s="8" t="s">
        <v>24</v>
      </c>
      <c r="B12" s="7" t="s">
        <v>2</v>
      </c>
      <c r="C12" s="7">
        <v>3</v>
      </c>
    </row>
    <row r="13" spans="1:9" ht="15" customHeight="1" x14ac:dyDescent="0.3">
      <c r="A13" s="8" t="s">
        <v>25</v>
      </c>
      <c r="B13" s="7" t="s">
        <v>3</v>
      </c>
      <c r="C13" s="7">
        <v>2</v>
      </c>
    </row>
    <row r="16" spans="1:9" x14ac:dyDescent="0.3">
      <c r="B16" s="1"/>
    </row>
  </sheetData>
  <sortState xmlns:xlrd2="http://schemas.microsoft.com/office/spreadsheetml/2017/richdata2" ref="A2:C13">
    <sortCondition ref="A2"/>
  </sortState>
  <dataValidations count="1">
    <dataValidation type="list" allowBlank="1" showInputMessage="1" showErrorMessage="1" sqref="F1" xr:uid="{1B4B994C-3EB1-439A-86DD-E16A492FAA2E}">
      <formula1>$I$1:$I$3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9135-2440-4661-963B-8D04D42B5A48}">
  <dimension ref="A1:M13"/>
  <sheetViews>
    <sheetView showGridLines="0" zoomScale="190" zoomScaleNormal="190" workbookViewId="0">
      <selection activeCell="I13" sqref="I13"/>
    </sheetView>
  </sheetViews>
  <sheetFormatPr defaultRowHeight="14.4" x14ac:dyDescent="0.3"/>
  <cols>
    <col min="11" max="12" width="15.77734375" customWidth="1"/>
  </cols>
  <sheetData>
    <row r="1" spans="1:13" x14ac:dyDescent="0.3">
      <c r="A1" s="9" t="s">
        <v>0</v>
      </c>
      <c r="B1" s="8" t="s">
        <v>14</v>
      </c>
      <c r="C1" s="8" t="s">
        <v>15</v>
      </c>
      <c r="D1" s="8" t="s">
        <v>16</v>
      </c>
      <c r="E1" s="7" t="s">
        <v>17</v>
      </c>
      <c r="F1" s="8" t="s">
        <v>18</v>
      </c>
      <c r="G1" s="8" t="s">
        <v>19</v>
      </c>
      <c r="H1" s="8" t="s">
        <v>20</v>
      </c>
      <c r="I1" s="7" t="s">
        <v>21</v>
      </c>
      <c r="J1" s="7" t="s">
        <v>22</v>
      </c>
      <c r="K1" s="8" t="s">
        <v>23</v>
      </c>
      <c r="L1" s="8" t="s">
        <v>24</v>
      </c>
      <c r="M1" s="8" t="s">
        <v>25</v>
      </c>
    </row>
    <row r="2" spans="1:13" x14ac:dyDescent="0.3">
      <c r="A2" s="9" t="s">
        <v>5</v>
      </c>
      <c r="B2" s="7" t="s">
        <v>1</v>
      </c>
      <c r="C2" s="7" t="s">
        <v>2</v>
      </c>
      <c r="D2" s="7" t="s">
        <v>3</v>
      </c>
      <c r="E2" s="7" t="s">
        <v>1</v>
      </c>
      <c r="F2" s="7" t="s">
        <v>3</v>
      </c>
      <c r="G2" s="7" t="s">
        <v>2</v>
      </c>
      <c r="H2" s="7" t="s">
        <v>1</v>
      </c>
      <c r="I2" s="7" t="s">
        <v>1</v>
      </c>
      <c r="J2" s="7" t="s">
        <v>2</v>
      </c>
      <c r="K2" s="7" t="s">
        <v>3</v>
      </c>
      <c r="L2" s="7" t="s">
        <v>2</v>
      </c>
      <c r="M2" s="7" t="s">
        <v>3</v>
      </c>
    </row>
    <row r="3" spans="1:13" x14ac:dyDescent="0.3">
      <c r="A3" s="9" t="s">
        <v>26</v>
      </c>
      <c r="B3" s="7">
        <v>4</v>
      </c>
      <c r="C3" s="7">
        <v>4</v>
      </c>
      <c r="D3" s="7">
        <v>1</v>
      </c>
      <c r="E3" s="7">
        <v>3</v>
      </c>
      <c r="F3" s="7">
        <v>2</v>
      </c>
      <c r="G3" s="7">
        <v>6</v>
      </c>
      <c r="H3" s="7">
        <v>2</v>
      </c>
      <c r="I3" s="7">
        <v>4</v>
      </c>
      <c r="J3" s="7">
        <v>1</v>
      </c>
      <c r="K3" s="7">
        <v>3</v>
      </c>
      <c r="L3" s="7">
        <v>3</v>
      </c>
      <c r="M3" s="7">
        <v>2</v>
      </c>
    </row>
    <row r="6" spans="1:13" x14ac:dyDescent="0.3">
      <c r="A6" s="13" t="s">
        <v>5</v>
      </c>
      <c r="B6" s="2" t="s">
        <v>3</v>
      </c>
    </row>
    <row r="8" spans="1:13" x14ac:dyDescent="0.3">
      <c r="A8" s="14" t="s">
        <v>0</v>
      </c>
      <c r="B8" s="7" t="str" cm="1">
        <f t="array" ref="B8:E10">_xlfn._xlws.FILTER(B1:M3,B2:M2= B6, "No results")</f>
        <v>Mahesh</v>
      </c>
      <c r="C8" s="7" t="str">
        <v>Nayan</v>
      </c>
      <c r="D8" s="7" t="str">
        <v>Shruti</v>
      </c>
      <c r="E8" s="7" t="str">
        <v>Subodh</v>
      </c>
    </row>
    <row r="9" spans="1:13" x14ac:dyDescent="0.3">
      <c r="A9" s="14" t="s">
        <v>5</v>
      </c>
      <c r="B9" s="7" t="str">
        <v>B</v>
      </c>
      <c r="C9" s="7" t="str">
        <v>B</v>
      </c>
      <c r="D9" s="7" t="str">
        <v>B</v>
      </c>
      <c r="E9" s="7" t="str">
        <v>B</v>
      </c>
    </row>
    <row r="10" spans="1:13" x14ac:dyDescent="0.3">
      <c r="A10" s="14" t="s">
        <v>4</v>
      </c>
      <c r="B10" s="7">
        <v>1</v>
      </c>
      <c r="C10" s="7">
        <v>2</v>
      </c>
      <c r="D10" s="7">
        <v>3</v>
      </c>
      <c r="E10" s="7">
        <v>2</v>
      </c>
    </row>
    <row r="11" spans="1:13" ht="15" customHeight="1" x14ac:dyDescent="0.3"/>
    <row r="12" spans="1:13" ht="15" customHeight="1" x14ac:dyDescent="0.3"/>
    <row r="13" spans="1:13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F1F-AF28-4B50-80B7-6D8059C2ACEA}">
  <dimension ref="A1:AD23"/>
  <sheetViews>
    <sheetView showGridLines="0" tabSelected="1" topLeftCell="A6" zoomScale="205" zoomScaleNormal="205" workbookViewId="0">
      <selection activeCell="C21" sqref="C21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9" t="s">
        <v>0</v>
      </c>
      <c r="B1" s="9" t="s">
        <v>5</v>
      </c>
      <c r="C1" s="9" t="s">
        <v>26</v>
      </c>
      <c r="E1" s="16" t="s">
        <v>6</v>
      </c>
      <c r="F1" s="17"/>
    </row>
    <row r="2" spans="1:7" ht="15" customHeight="1" x14ac:dyDescent="0.3">
      <c r="A2" s="8" t="s">
        <v>14</v>
      </c>
      <c r="B2" s="7" t="s">
        <v>1</v>
      </c>
      <c r="C2" s="7">
        <v>4</v>
      </c>
      <c r="E2" s="9" t="s">
        <v>5</v>
      </c>
      <c r="F2" s="7" t="s">
        <v>1</v>
      </c>
    </row>
    <row r="3" spans="1:7" ht="15" customHeight="1" x14ac:dyDescent="0.3">
      <c r="A3" s="8" t="s">
        <v>15</v>
      </c>
      <c r="B3" s="7" t="s">
        <v>2</v>
      </c>
      <c r="C3" s="7">
        <v>4</v>
      </c>
      <c r="E3" s="9" t="s">
        <v>27</v>
      </c>
      <c r="F3" s="7">
        <v>2</v>
      </c>
    </row>
    <row r="4" spans="1:7" ht="15" customHeight="1" x14ac:dyDescent="0.3">
      <c r="A4" s="8" t="s">
        <v>16</v>
      </c>
      <c r="B4" s="7" t="s">
        <v>3</v>
      </c>
      <c r="C4" s="7">
        <v>1</v>
      </c>
    </row>
    <row r="5" spans="1:7" ht="15" customHeight="1" x14ac:dyDescent="0.3">
      <c r="A5" s="7" t="s">
        <v>17</v>
      </c>
      <c r="B5" s="7" t="s">
        <v>1</v>
      </c>
      <c r="C5" s="7">
        <v>3</v>
      </c>
      <c r="E5" s="14" t="s">
        <v>0</v>
      </c>
      <c r="F5" s="14" t="s">
        <v>5</v>
      </c>
      <c r="G5" s="14" t="s">
        <v>4</v>
      </c>
    </row>
    <row r="6" spans="1:7" ht="15" customHeight="1" x14ac:dyDescent="0.3">
      <c r="A6" s="8" t="s">
        <v>18</v>
      </c>
      <c r="B6" s="7" t="s">
        <v>3</v>
      </c>
      <c r="C6" s="7">
        <v>2</v>
      </c>
      <c r="E6" s="7" t="str" cm="1">
        <f t="array" ref="E6:G9">_xlfn._xlws.FILTER(A2:C13, (B2:B13=F2) * (C2:C13&gt;=F3), "No results")</f>
        <v>Kartik</v>
      </c>
      <c r="F6" s="7" t="str">
        <v>A</v>
      </c>
      <c r="G6" s="7">
        <v>4</v>
      </c>
    </row>
    <row r="7" spans="1:7" ht="15" customHeight="1" x14ac:dyDescent="0.3">
      <c r="A7" s="8" t="s">
        <v>19</v>
      </c>
      <c r="B7" s="7" t="s">
        <v>2</v>
      </c>
      <c r="C7" s="7">
        <v>6</v>
      </c>
      <c r="E7" s="7" t="str">
        <v>Surbhi</v>
      </c>
      <c r="F7" s="7" t="str">
        <v>A</v>
      </c>
      <c r="G7" s="7">
        <v>3</v>
      </c>
    </row>
    <row r="8" spans="1:7" ht="15" customHeight="1" x14ac:dyDescent="0.3">
      <c r="A8" s="8" t="s">
        <v>20</v>
      </c>
      <c r="B8" s="7" t="s">
        <v>1</v>
      </c>
      <c r="C8" s="7">
        <v>2</v>
      </c>
      <c r="E8" s="7" t="str">
        <v>Arman</v>
      </c>
      <c r="F8" s="7" t="str">
        <v>A</v>
      </c>
      <c r="G8" s="7">
        <v>2</v>
      </c>
    </row>
    <row r="9" spans="1:7" ht="15" customHeight="1" x14ac:dyDescent="0.3">
      <c r="A9" s="7" t="s">
        <v>21</v>
      </c>
      <c r="B9" s="7" t="s">
        <v>1</v>
      </c>
      <c r="C9" s="7">
        <v>4</v>
      </c>
      <c r="E9" s="7" t="str">
        <v>Salim</v>
      </c>
      <c r="F9" s="7" t="str">
        <v>A</v>
      </c>
      <c r="G9" s="7">
        <v>4</v>
      </c>
    </row>
    <row r="10" spans="1:7" ht="15" customHeight="1" x14ac:dyDescent="0.3">
      <c r="A10" s="7" t="s">
        <v>22</v>
      </c>
      <c r="B10" s="7" t="s">
        <v>2</v>
      </c>
      <c r="C10" s="7">
        <v>1</v>
      </c>
    </row>
    <row r="11" spans="1:7" ht="15" customHeight="1" x14ac:dyDescent="0.3">
      <c r="A11" s="8" t="s">
        <v>23</v>
      </c>
      <c r="B11" s="7" t="s">
        <v>3</v>
      </c>
      <c r="C11" s="7">
        <v>3</v>
      </c>
    </row>
    <row r="12" spans="1:7" ht="15" customHeight="1" x14ac:dyDescent="0.3">
      <c r="A12" s="8" t="s">
        <v>24</v>
      </c>
      <c r="B12" s="7" t="s">
        <v>2</v>
      </c>
      <c r="C12" s="7">
        <v>3</v>
      </c>
    </row>
    <row r="13" spans="1:7" ht="15" customHeight="1" x14ac:dyDescent="0.3">
      <c r="A13" s="8" t="s">
        <v>25</v>
      </c>
      <c r="B13" s="7" t="s">
        <v>3</v>
      </c>
      <c r="C13" s="7">
        <v>2</v>
      </c>
      <c r="E13" s="21" t="s">
        <v>29</v>
      </c>
    </row>
    <row r="15" spans="1:7" s="22" customFormat="1" x14ac:dyDescent="0.3">
      <c r="A15"/>
      <c r="B15"/>
      <c r="C15"/>
      <c r="D15"/>
      <c r="E15" s="22" t="s">
        <v>30</v>
      </c>
    </row>
    <row r="17" spans="1:30" s="23" customFormat="1" x14ac:dyDescent="0.3">
      <c r="A17"/>
      <c r="B17"/>
      <c r="C17"/>
      <c r="D17"/>
      <c r="E17" s="23" t="s">
        <v>31</v>
      </c>
    </row>
    <row r="19" spans="1:30" x14ac:dyDescent="0.3">
      <c r="E19" s="21" t="s">
        <v>32</v>
      </c>
    </row>
    <row r="21" spans="1:30" x14ac:dyDescent="0.3">
      <c r="E21" s="22" t="s">
        <v>33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</row>
    <row r="23" spans="1:30" x14ac:dyDescent="0.3">
      <c r="E23" s="23" t="s">
        <v>34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7B70-5BB9-4B93-A149-518A70DE151B}">
  <dimension ref="A1:I13"/>
  <sheetViews>
    <sheetView showGridLines="0" zoomScale="190" zoomScaleNormal="190" workbookViewId="0">
      <selection activeCell="D15" sqref="D15"/>
    </sheetView>
  </sheetViews>
  <sheetFormatPr defaultRowHeight="14.4" x14ac:dyDescent="0.3"/>
  <cols>
    <col min="1" max="4" width="15.77734375" customWidth="1"/>
    <col min="6" max="9" width="15.77734375" customWidth="1"/>
  </cols>
  <sheetData>
    <row r="1" spans="1:9" ht="15" customHeight="1" x14ac:dyDescent="0.3">
      <c r="A1" s="9" t="s">
        <v>0</v>
      </c>
      <c r="B1" s="9" t="s">
        <v>5</v>
      </c>
      <c r="C1" s="9" t="s">
        <v>26</v>
      </c>
      <c r="D1" s="9" t="s">
        <v>28</v>
      </c>
      <c r="F1" s="18" t="s">
        <v>28</v>
      </c>
      <c r="G1" s="19"/>
    </row>
    <row r="2" spans="1:9" ht="15" customHeight="1" x14ac:dyDescent="0.3">
      <c r="A2" s="8" t="s">
        <v>14</v>
      </c>
      <c r="B2" s="7" t="s">
        <v>1</v>
      </c>
      <c r="C2" s="7">
        <v>4</v>
      </c>
      <c r="D2" s="15">
        <v>43953</v>
      </c>
      <c r="F2" s="9" t="s">
        <v>8</v>
      </c>
      <c r="G2" s="5">
        <v>43968</v>
      </c>
    </row>
    <row r="3" spans="1:9" ht="15" customHeight="1" x14ac:dyDescent="0.3">
      <c r="A3" s="8" t="s">
        <v>15</v>
      </c>
      <c r="B3" s="7" t="s">
        <v>2</v>
      </c>
      <c r="C3" s="7">
        <v>4</v>
      </c>
      <c r="D3" s="15">
        <v>43968</v>
      </c>
      <c r="F3" s="9" t="s">
        <v>9</v>
      </c>
      <c r="G3" s="4">
        <v>43982</v>
      </c>
    </row>
    <row r="4" spans="1:9" ht="15" customHeight="1" x14ac:dyDescent="0.3">
      <c r="A4" s="8" t="s">
        <v>16</v>
      </c>
      <c r="B4" s="7" t="s">
        <v>3</v>
      </c>
      <c r="C4" s="7">
        <v>1</v>
      </c>
      <c r="D4" s="15">
        <v>43960</v>
      </c>
    </row>
    <row r="5" spans="1:9" ht="15" customHeight="1" x14ac:dyDescent="0.3">
      <c r="A5" s="7" t="s">
        <v>17</v>
      </c>
      <c r="B5" s="7" t="s">
        <v>1</v>
      </c>
      <c r="C5" s="7">
        <v>3</v>
      </c>
      <c r="D5" s="15">
        <v>43939</v>
      </c>
      <c r="F5" s="14" t="s">
        <v>0</v>
      </c>
      <c r="G5" s="14" t="s">
        <v>5</v>
      </c>
      <c r="H5" s="14" t="s">
        <v>4</v>
      </c>
      <c r="I5" s="14" t="s">
        <v>7</v>
      </c>
    </row>
    <row r="6" spans="1:9" ht="15" customHeight="1" x14ac:dyDescent="0.3">
      <c r="A6" s="8" t="s">
        <v>18</v>
      </c>
      <c r="B6" s="7" t="s">
        <v>3</v>
      </c>
      <c r="C6" s="7">
        <v>2</v>
      </c>
      <c r="D6" s="15">
        <v>43967</v>
      </c>
      <c r="F6" s="7" t="str" cm="1">
        <f t="array" ref="F6:I9">_xlfn._xlws.FILTER(A2:D13, (D2:D13&gt;=G2) * (D2:D13&lt;=G3), "No results")</f>
        <v>Kanika</v>
      </c>
      <c r="G6" s="7" t="str">
        <v>C</v>
      </c>
      <c r="H6" s="7">
        <v>4</v>
      </c>
      <c r="I6" s="15">
        <v>43968</v>
      </c>
    </row>
    <row r="7" spans="1:9" ht="15" customHeight="1" x14ac:dyDescent="0.3">
      <c r="A7" s="8" t="s">
        <v>19</v>
      </c>
      <c r="B7" s="7" t="s">
        <v>2</v>
      </c>
      <c r="C7" s="7">
        <v>6</v>
      </c>
      <c r="D7" s="15">
        <v>43946</v>
      </c>
      <c r="F7" s="7" t="str">
        <v>Salim</v>
      </c>
      <c r="G7" s="7" t="str">
        <v>A</v>
      </c>
      <c r="H7" s="7">
        <v>4</v>
      </c>
      <c r="I7" s="15">
        <v>43971</v>
      </c>
    </row>
    <row r="8" spans="1:9" ht="15" customHeight="1" x14ac:dyDescent="0.3">
      <c r="A8" s="8" t="s">
        <v>20</v>
      </c>
      <c r="B8" s="7" t="s">
        <v>1</v>
      </c>
      <c r="C8" s="7">
        <v>2</v>
      </c>
      <c r="D8" s="15">
        <v>43940</v>
      </c>
      <c r="F8" s="7" t="str">
        <v>Shruti</v>
      </c>
      <c r="G8" s="7" t="str">
        <v>B</v>
      </c>
      <c r="H8" s="7">
        <v>3</v>
      </c>
      <c r="I8" s="15">
        <v>43975</v>
      </c>
    </row>
    <row r="9" spans="1:9" ht="15" customHeight="1" x14ac:dyDescent="0.3">
      <c r="A9" s="7" t="s">
        <v>21</v>
      </c>
      <c r="B9" s="7" t="s">
        <v>1</v>
      </c>
      <c r="C9" s="7">
        <v>4</v>
      </c>
      <c r="D9" s="15">
        <v>43971</v>
      </c>
      <c r="F9" s="7" t="str">
        <v>Subodh</v>
      </c>
      <c r="G9" s="7" t="str">
        <v>B</v>
      </c>
      <c r="H9" s="7">
        <v>2</v>
      </c>
      <c r="I9" s="15">
        <v>43974</v>
      </c>
    </row>
    <row r="10" spans="1:9" ht="15" customHeight="1" x14ac:dyDescent="0.3">
      <c r="A10" s="7" t="s">
        <v>22</v>
      </c>
      <c r="B10" s="7" t="s">
        <v>2</v>
      </c>
      <c r="C10" s="7">
        <v>1</v>
      </c>
      <c r="D10" s="15">
        <v>43953</v>
      </c>
      <c r="I10" s="3"/>
    </row>
    <row r="11" spans="1:9" ht="15" customHeight="1" x14ac:dyDescent="0.3">
      <c r="A11" s="8" t="s">
        <v>23</v>
      </c>
      <c r="B11" s="7" t="s">
        <v>3</v>
      </c>
      <c r="C11" s="7">
        <v>3</v>
      </c>
      <c r="D11" s="15">
        <v>43975</v>
      </c>
      <c r="I11" s="3"/>
    </row>
    <row r="12" spans="1:9" ht="15" customHeight="1" x14ac:dyDescent="0.3">
      <c r="A12" s="8" t="s">
        <v>24</v>
      </c>
      <c r="B12" s="7" t="s">
        <v>2</v>
      </c>
      <c r="C12" s="7">
        <v>3</v>
      </c>
      <c r="D12" s="15">
        <v>43940</v>
      </c>
      <c r="I12" s="3"/>
    </row>
    <row r="13" spans="1:9" ht="15" customHeight="1" x14ac:dyDescent="0.3">
      <c r="A13" s="8" t="s">
        <v>25</v>
      </c>
      <c r="B13" s="7" t="s">
        <v>3</v>
      </c>
      <c r="C13" s="7">
        <v>2</v>
      </c>
      <c r="D13" s="15">
        <v>43974</v>
      </c>
      <c r="I13" s="3"/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609-3B3D-4D50-AC4A-10219B0E8CD8}">
  <dimension ref="A1:G13"/>
  <sheetViews>
    <sheetView showGridLines="0" zoomScale="205" zoomScaleNormal="205" workbookViewId="0">
      <selection activeCell="E12" sqref="E12"/>
    </sheetView>
  </sheetViews>
  <sheetFormatPr defaultRowHeight="14.4" x14ac:dyDescent="0.3"/>
  <cols>
    <col min="1" max="3" width="15.77734375" customWidth="1"/>
    <col min="5" max="5" width="10.33203125" customWidth="1"/>
    <col min="6" max="6" width="9.109375" customWidth="1"/>
    <col min="7" max="7" width="10.33203125" customWidth="1"/>
  </cols>
  <sheetData>
    <row r="1" spans="1:7" ht="15" customHeight="1" x14ac:dyDescent="0.3">
      <c r="A1" s="9" t="s">
        <v>0</v>
      </c>
      <c r="B1" s="9" t="s">
        <v>5</v>
      </c>
      <c r="C1" s="9" t="s">
        <v>26</v>
      </c>
      <c r="E1" s="9" t="s">
        <v>5</v>
      </c>
      <c r="F1" s="7" t="s">
        <v>3</v>
      </c>
    </row>
    <row r="2" spans="1:7" ht="15" customHeight="1" x14ac:dyDescent="0.3">
      <c r="A2" s="8" t="s">
        <v>14</v>
      </c>
      <c r="B2" s="7" t="s">
        <v>1</v>
      </c>
      <c r="C2" s="7">
        <v>0</v>
      </c>
    </row>
    <row r="3" spans="1:7" ht="15" customHeight="1" x14ac:dyDescent="0.3">
      <c r="A3" s="8" t="s">
        <v>15</v>
      </c>
      <c r="B3" s="7" t="s">
        <v>2</v>
      </c>
      <c r="C3" s="7">
        <v>4</v>
      </c>
      <c r="E3" s="20" t="s">
        <v>4</v>
      </c>
      <c r="F3" s="20"/>
    </row>
    <row r="4" spans="1:7" ht="15" customHeight="1" x14ac:dyDescent="0.3">
      <c r="A4" s="8" t="s">
        <v>16</v>
      </c>
      <c r="B4" s="7" t="s">
        <v>3</v>
      </c>
      <c r="C4" s="7">
        <v>1</v>
      </c>
      <c r="E4" s="14" t="s">
        <v>11</v>
      </c>
      <c r="F4" s="7" cm="1">
        <f t="array" ref="F4">SUM(_xlfn._xlws.FILTER(C2:C13,B2:B13=F1, 0))</f>
        <v>8</v>
      </c>
    </row>
    <row r="5" spans="1:7" ht="15" customHeight="1" x14ac:dyDescent="0.3">
      <c r="A5" s="7" t="s">
        <v>17</v>
      </c>
      <c r="B5" s="7" t="s">
        <v>1</v>
      </c>
      <c r="C5" s="7">
        <v>2</v>
      </c>
      <c r="E5" s="14" t="s">
        <v>10</v>
      </c>
      <c r="F5" s="7" cm="1">
        <f t="array" ref="F5">AVERAGE(_xlfn._xlws.FILTER(C2:C13,B2:B13=F1, 0))</f>
        <v>2</v>
      </c>
      <c r="G5" s="6"/>
    </row>
    <row r="6" spans="1:7" ht="15" customHeight="1" x14ac:dyDescent="0.3">
      <c r="A6" s="8" t="s">
        <v>18</v>
      </c>
      <c r="B6" s="7" t="s">
        <v>3</v>
      </c>
      <c r="C6" s="7">
        <v>2</v>
      </c>
      <c r="E6" s="14" t="s">
        <v>12</v>
      </c>
      <c r="F6" s="7" cm="1">
        <f t="array" ref="F6">MAX(_xlfn._xlws.FILTER(C2:C13,B2:B13=F1, 0))</f>
        <v>3</v>
      </c>
      <c r="G6" s="6"/>
    </row>
    <row r="7" spans="1:7" ht="15" customHeight="1" x14ac:dyDescent="0.3">
      <c r="A7" s="8" t="s">
        <v>19</v>
      </c>
      <c r="B7" s="7" t="s">
        <v>2</v>
      </c>
      <c r="C7" s="7">
        <v>0</v>
      </c>
      <c r="E7" s="14" t="s">
        <v>13</v>
      </c>
      <c r="F7" s="7" cm="1">
        <f t="array" ref="F7">MIN(_xlfn._xlws.FILTER(C2:C13,B2:B13=F1, 0))</f>
        <v>1</v>
      </c>
      <c r="G7" s="6"/>
    </row>
    <row r="8" spans="1:7" ht="15" customHeight="1" x14ac:dyDescent="0.3">
      <c r="A8" s="8" t="s">
        <v>20</v>
      </c>
      <c r="B8" s="7" t="s">
        <v>1</v>
      </c>
      <c r="C8" s="7">
        <v>2</v>
      </c>
      <c r="G8" s="6"/>
    </row>
    <row r="9" spans="1:7" ht="15" customHeight="1" x14ac:dyDescent="0.3">
      <c r="A9" s="7" t="s">
        <v>21</v>
      </c>
      <c r="B9" s="7" t="s">
        <v>1</v>
      </c>
      <c r="C9" s="7">
        <v>4</v>
      </c>
      <c r="G9" s="6"/>
    </row>
    <row r="10" spans="1:7" ht="15" customHeight="1" x14ac:dyDescent="0.3">
      <c r="A10" s="7" t="s">
        <v>22</v>
      </c>
      <c r="B10" s="7" t="s">
        <v>2</v>
      </c>
      <c r="C10" s="7">
        <v>1</v>
      </c>
      <c r="G10" s="6"/>
    </row>
    <row r="11" spans="1:7" ht="15" customHeight="1" x14ac:dyDescent="0.3">
      <c r="A11" s="8" t="s">
        <v>23</v>
      </c>
      <c r="B11" s="7" t="s">
        <v>3</v>
      </c>
      <c r="C11" s="7">
        <v>3</v>
      </c>
      <c r="G11" s="6"/>
    </row>
    <row r="12" spans="1:7" ht="15" customHeight="1" x14ac:dyDescent="0.3">
      <c r="A12" s="8" t="s">
        <v>24</v>
      </c>
      <c r="B12" s="7" t="s">
        <v>2</v>
      </c>
      <c r="C12" s="7">
        <v>3</v>
      </c>
      <c r="G12" s="6"/>
    </row>
    <row r="13" spans="1:7" ht="15" customHeight="1" x14ac:dyDescent="0.3">
      <c r="A13" s="8" t="s">
        <v>25</v>
      </c>
      <c r="B13" s="7" t="s">
        <v>3</v>
      </c>
      <c r="C13" s="7">
        <v>2</v>
      </c>
      <c r="G13" s="6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FILTER formula</vt:lpstr>
      <vt:lpstr>Filter horizontally</vt:lpstr>
      <vt:lpstr>Filter multiple columns</vt:lpstr>
      <vt:lpstr>Filter between dates</vt:lpstr>
      <vt:lpstr>Filter and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2020-05-06T12:55:43Z</dcterms:created>
  <dcterms:modified xsi:type="dcterms:W3CDTF">2024-04-24T21:24:03Z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2024-04-24T20:34:15Z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76389849-8076-4c88-83d4-02cc7e26c04e</vt:lpwstr>
  </property>
  <property fmtid="{D5CDD505-2E9C-101B-9397-08002B2CF9AE}" pid="8" name="MSIP_Label_defa4170-0d19-0005-0004-bc88714345d2_ContentBits">
    <vt:lpwstr>0</vt:lpwstr>
  </property>
</Properties>
</file>