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Desktop\VIDEO\"/>
    </mc:Choice>
  </mc:AlternateContent>
  <bookViews>
    <workbookView xWindow="240" yWindow="75" windowWidth="20055" windowHeight="7935"/>
  </bookViews>
  <sheets>
    <sheet name="DATEDIF" sheetId="7" r:id="rId1"/>
  </sheets>
  <externalReferences>
    <externalReference r:id="rId2"/>
  </externalReferences>
  <definedNames>
    <definedName name="FunctionCategories">'[1]Ref. Data'!$D$3:$D$15</definedName>
    <definedName name="List">#REF!</definedName>
    <definedName name="TableForLookup">#REF!</definedName>
  </definedNames>
  <calcPr calcId="152511"/>
</workbook>
</file>

<file path=xl/calcChain.xml><?xml version="1.0" encoding="utf-8"?>
<calcChain xmlns="http://schemas.openxmlformats.org/spreadsheetml/2006/main">
  <c r="D47" i="7" l="1"/>
  <c r="D46" i="7"/>
  <c r="D45" i="7"/>
  <c r="D44" i="7"/>
  <c r="D43" i="7"/>
  <c r="C37" i="7"/>
  <c r="C38" i="7" s="1"/>
  <c r="C39" i="7" s="1"/>
  <c r="B37" i="7"/>
  <c r="B38" i="7" s="1"/>
  <c r="E37" i="7"/>
  <c r="E38" i="7"/>
  <c r="E36" i="7"/>
  <c r="E39" i="7"/>
  <c r="B39" i="7" l="1"/>
  <c r="D39" i="7" s="1"/>
  <c r="D38" i="7"/>
  <c r="D37" i="7"/>
  <c r="D36" i="7"/>
  <c r="D32" i="7"/>
  <c r="E32" i="7" s="1"/>
  <c r="D31" i="7"/>
  <c r="E31" i="7" s="1"/>
  <c r="D30" i="7"/>
  <c r="E30" i="7" s="1"/>
  <c r="E24" i="7" l="1"/>
  <c r="I15" i="7" l="1"/>
  <c r="H15" i="7"/>
  <c r="G15" i="7"/>
  <c r="F15" i="7"/>
  <c r="E15" i="7"/>
  <c r="D15" i="7"/>
  <c r="I14" i="7"/>
  <c r="H14" i="7"/>
  <c r="G14" i="7"/>
  <c r="F14" i="7"/>
  <c r="E14" i="7"/>
  <c r="D14" i="7"/>
  <c r="K14" i="7" s="1"/>
  <c r="I13" i="7"/>
  <c r="H13" i="7"/>
  <c r="G13" i="7"/>
  <c r="F13" i="7"/>
  <c r="E13" i="7"/>
  <c r="D13" i="7"/>
  <c r="I12" i="7"/>
  <c r="H12" i="7"/>
  <c r="G12" i="7"/>
  <c r="F12" i="7"/>
  <c r="E12" i="7"/>
  <c r="D12" i="7"/>
  <c r="I11" i="7"/>
  <c r="H11" i="7"/>
  <c r="G11" i="7"/>
  <c r="F11" i="7"/>
  <c r="E11" i="7"/>
  <c r="D11" i="7"/>
  <c r="I10" i="7"/>
  <c r="H10" i="7"/>
  <c r="G10" i="7"/>
  <c r="F10" i="7"/>
  <c r="E10" i="7"/>
  <c r="D10" i="7"/>
  <c r="I9" i="7"/>
  <c r="H9" i="7"/>
  <c r="G9" i="7"/>
  <c r="F9" i="7"/>
  <c r="E9" i="7"/>
  <c r="D9" i="7"/>
  <c r="I8" i="7"/>
  <c r="H8" i="7"/>
  <c r="G8" i="7"/>
  <c r="F8" i="7"/>
  <c r="E8" i="7"/>
  <c r="D8" i="7"/>
  <c r="I7" i="7"/>
  <c r="H7" i="7"/>
  <c r="G7" i="7"/>
  <c r="F7" i="7"/>
  <c r="E7" i="7"/>
  <c r="D7" i="7"/>
  <c r="A4" i="7"/>
  <c r="A3" i="7"/>
  <c r="A2" i="7"/>
  <c r="A1" i="7"/>
  <c r="J10" i="7" l="1"/>
  <c r="K10" i="7"/>
  <c r="J14" i="7"/>
  <c r="K7" i="7"/>
  <c r="K9" i="7"/>
  <c r="K11" i="7"/>
  <c r="K13" i="7"/>
  <c r="K15" i="7"/>
  <c r="K12" i="7"/>
  <c r="J9" i="7"/>
  <c r="K8" i="7"/>
  <c r="J15" i="7"/>
  <c r="J13" i="7"/>
  <c r="J8" i="7"/>
  <c r="J12" i="7"/>
  <c r="J7" i="7"/>
  <c r="J11" i="7"/>
</calcChain>
</file>

<file path=xl/sharedStrings.xml><?xml version="1.0" encoding="utf-8"?>
<sst xmlns="http://schemas.openxmlformats.org/spreadsheetml/2006/main" count="48" uniqueCount="46">
  <si>
    <t>Formula</t>
  </si>
  <si>
    <t>Start Date</t>
  </si>
  <si>
    <t>Years</t>
  </si>
  <si>
    <t>End Date</t>
  </si>
  <si>
    <t>Start</t>
  </si>
  <si>
    <t>End</t>
  </si>
  <si>
    <t>Today</t>
  </si>
  <si>
    <t>Description</t>
  </si>
  <si>
    <t>The DATEDIF function is an undocumented function left over from Lotus 1-2-3 spreadsheets. The DATEDIF function allows you to count completed days, months or years between two dates. The arguments are: DATEDIF(start-date,end_date,unit)</t>
  </si>
  <si>
    <t>start_date argument is the start date</t>
  </si>
  <si>
    <t>end_date argument is the end date</t>
  </si>
  <si>
    <t xml:space="preserve">unit is the type of counting you want to do:
"Y" The number of complete years in the period. 
"M" The number of complete months in the period. 
"D" The number of days in the period. 
"MD" The difference between the days in start_date and end_date. The number of days ignoring months and years. The months and years of the dates are ignored. 
"YM" The difference between the months in start_date and end_date. The number of months, ignoring years. The days and years of the dates are ignored. 
"YD" The difference between the days of start_date and end_date. The number of days, ignoring complete years. The years of the dates are ignored.
</t>
  </si>
  <si>
    <t>Count Completed Years</t>
  </si>
  <si>
    <t>Count Completed Months</t>
  </si>
  <si>
    <t>Count Completed Days</t>
  </si>
  <si>
    <t>Counts days after the last completed Month</t>
  </si>
  <si>
    <t>Counts months past the last completed year</t>
  </si>
  <si>
    <t>Counts days past the last completed year</t>
  </si>
  <si>
    <t>Months and Days</t>
  </si>
  <si>
    <t>Years and Days</t>
  </si>
  <si>
    <t>y</t>
  </si>
  <si>
    <t>m</t>
  </si>
  <si>
    <t>d</t>
  </si>
  <si>
    <t>md</t>
  </si>
  <si>
    <t>ym</t>
  </si>
  <si>
    <t>yd</t>
  </si>
  <si>
    <t>YEARFRAC FUNCTION(start_date,end_date,[basis])</t>
  </si>
  <si>
    <t>Age Calculation And Birthday Reminder</t>
  </si>
  <si>
    <t>Date of Birth</t>
  </si>
  <si>
    <t>Months</t>
  </si>
  <si>
    <t>Days</t>
  </si>
  <si>
    <t>=datedif(b25,today(),"ym")</t>
  </si>
  <si>
    <t>=datedif(b25,today(),"y")</t>
  </si>
  <si>
    <t>Age</t>
  </si>
  <si>
    <t>NAME</t>
  </si>
  <si>
    <t>Birthday</t>
  </si>
  <si>
    <t>aman</t>
  </si>
  <si>
    <t>sahil</t>
  </si>
  <si>
    <t>raman</t>
  </si>
  <si>
    <t>Years Worked</t>
  </si>
  <si>
    <t>Result in Year</t>
  </si>
  <si>
    <t>6 Months-Half year</t>
  </si>
  <si>
    <t>9 Months-3/4 Year</t>
  </si>
  <si>
    <t>12 months-1 Year</t>
  </si>
  <si>
    <t>18 months-1.5 year</t>
  </si>
  <si>
    <t>Date Reversed.result is positive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</si>
</sst>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0.0"/>
  </numFmts>
  <fonts count="7" x14ac:knownFonts="1">
    <font>
      <sz val="11"/>
      <color theme="1"/>
      <name val="Calibri"/>
      <family val="2"/>
      <scheme val="minor"/>
    </font>
    <font>
      <sz val="14"/>
      <color theme="1"/>
      <name val="Calibri"/>
      <family val="2"/>
      <scheme val="minor"/>
    </font>
    <font>
      <sz val="11"/>
      <color theme="0"/>
      <name val="Calibri"/>
      <family val="2"/>
      <scheme val="minor"/>
    </font>
    <font>
      <b/>
      <sz val="11"/>
      <color theme="1"/>
      <name val="Calibri"/>
      <family val="2"/>
      <scheme val="minor"/>
    </font>
    <font>
      <b/>
      <sz val="16"/>
      <color theme="1"/>
      <name val="Calibri"/>
      <family val="2"/>
      <scheme val="minor"/>
    </font>
    <font>
      <b/>
      <sz val="11"/>
      <color theme="0"/>
      <name val="Calibri"/>
      <family val="2"/>
      <scheme val="minor"/>
    </font>
    <font>
      <sz val="11"/>
      <color theme="1"/>
      <name val="Arial"/>
      <family val="2"/>
    </font>
  </fonts>
  <fills count="7">
    <fill>
      <patternFill patternType="none"/>
    </fill>
    <fill>
      <patternFill patternType="gray125"/>
    </fill>
    <fill>
      <patternFill patternType="solid">
        <fgColor rgb="FF002060"/>
        <bgColor indexed="64"/>
      </patternFill>
    </fill>
    <fill>
      <patternFill patternType="solid">
        <fgColor rgb="FFFFC000"/>
        <bgColor indexed="64"/>
      </patternFill>
    </fill>
    <fill>
      <patternFill patternType="solid">
        <fgColor rgb="FF00B0F0"/>
        <bgColor indexed="64"/>
      </patternFill>
    </fill>
    <fill>
      <patternFill patternType="solid">
        <fgColor rgb="FFCCFFCC"/>
        <bgColor indexed="64"/>
      </patternFill>
    </fill>
    <fill>
      <patternFill patternType="solid">
        <fgColor rgb="FFFFFF9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1" xfId="0" applyBorder="1"/>
    <xf numFmtId="0" fontId="1" fillId="0" borderId="0" xfId="0" applyNumberFormat="1" applyFont="1" applyBorder="1"/>
    <xf numFmtId="14" fontId="0" fillId="0" borderId="1" xfId="0" applyNumberFormat="1" applyBorder="1"/>
    <xf numFmtId="0" fontId="2" fillId="2" borderId="1" xfId="0" applyFont="1" applyFill="1" applyBorder="1" applyAlignment="1">
      <alignment wrapText="1"/>
    </xf>
    <xf numFmtId="0" fontId="0" fillId="5" borderId="1" xfId="0" applyFill="1" applyBorder="1"/>
    <xf numFmtId="0" fontId="3" fillId="0" borderId="0" xfId="0" applyFont="1" applyFill="1" applyAlignment="1">
      <alignment horizontal="center"/>
    </xf>
    <xf numFmtId="0" fontId="0" fillId="6" borderId="1" xfId="0" applyFill="1" applyBorder="1"/>
    <xf numFmtId="0" fontId="0" fillId="6" borderId="2" xfId="0" applyFill="1" applyBorder="1" applyAlignment="1">
      <alignment horizontal="centerContinuous" wrapText="1"/>
    </xf>
    <xf numFmtId="0" fontId="0" fillId="6" borderId="3" xfId="0" applyFill="1" applyBorder="1" applyAlignment="1">
      <alignment horizontal="centerContinuous" wrapText="1"/>
    </xf>
    <xf numFmtId="0" fontId="0" fillId="6" borderId="4" xfId="0" applyFill="1" applyBorder="1" applyAlignment="1">
      <alignment horizontal="centerContinuous" wrapText="1"/>
    </xf>
    <xf numFmtId="0" fontId="0" fillId="6" borderId="3" xfId="0" applyFill="1" applyBorder="1" applyAlignment="1">
      <alignment horizontal="left" wrapText="1"/>
    </xf>
    <xf numFmtId="0" fontId="2" fillId="0" borderId="0" xfId="0" applyFont="1" applyFill="1" applyBorder="1" applyAlignment="1">
      <alignment horizontal="centerContinuous" wrapText="1"/>
    </xf>
    <xf numFmtId="0" fontId="2" fillId="2" borderId="1" xfId="0" applyFont="1" applyFill="1" applyBorder="1" applyAlignment="1"/>
    <xf numFmtId="0" fontId="0" fillId="0" borderId="1" xfId="0" applyFill="1" applyBorder="1"/>
    <xf numFmtId="0" fontId="0" fillId="0" borderId="1" xfId="0" quotePrefix="1" applyBorder="1"/>
    <xf numFmtId="0" fontId="3" fillId="0" borderId="1" xfId="0" applyFont="1" applyFill="1" applyBorder="1" applyAlignment="1">
      <alignment horizontal="center"/>
    </xf>
    <xf numFmtId="165" fontId="3" fillId="0" borderId="1" xfId="0" applyNumberFormat="1" applyFont="1" applyFill="1" applyBorder="1" applyAlignment="1">
      <alignment horizontal="center"/>
    </xf>
    <xf numFmtId="14" fontId="3" fillId="0" borderId="1" xfId="0" applyNumberFormat="1" applyFont="1" applyFill="1" applyBorder="1" applyAlignment="1">
      <alignment horizontal="center"/>
    </xf>
    <xf numFmtId="2" fontId="3" fillId="0" borderId="1" xfId="0" applyNumberFormat="1" applyFont="1" applyFill="1" applyBorder="1" applyAlignment="1">
      <alignment horizontal="center"/>
    </xf>
    <xf numFmtId="0" fontId="5" fillId="2" borderId="1" xfId="0" applyFont="1" applyFill="1" applyBorder="1"/>
    <xf numFmtId="14" fontId="6" fillId="0" borderId="1" xfId="0" applyNumberFormat="1" applyFont="1" applyBorder="1"/>
    <xf numFmtId="0" fontId="3" fillId="0" borderId="0" xfId="0" applyFont="1" applyFill="1" applyBorder="1" applyAlignment="1">
      <alignment horizontal="center"/>
    </xf>
    <xf numFmtId="14" fontId="3" fillId="0" borderId="0" xfId="0" applyNumberFormat="1" applyFont="1" applyFill="1" applyBorder="1" applyAlignment="1">
      <alignment horizontal="center"/>
    </xf>
    <xf numFmtId="2" fontId="3" fillId="0" borderId="0" xfId="0" applyNumberFormat="1" applyFont="1" applyFill="1" applyBorder="1" applyAlignment="1">
      <alignment horizontal="center"/>
    </xf>
    <xf numFmtId="164" fontId="3" fillId="0" borderId="1" xfId="0" applyNumberFormat="1" applyFont="1" applyFill="1" applyBorder="1" applyAlignment="1">
      <alignment horizontal="center"/>
    </xf>
    <xf numFmtId="0" fontId="5" fillId="2" borderId="1" xfId="0" applyFont="1" applyFill="1" applyBorder="1" applyAlignment="1">
      <alignment horizontal="center"/>
    </xf>
    <xf numFmtId="14" fontId="5" fillId="2" borderId="1" xfId="0" applyNumberFormat="1" applyFont="1" applyFill="1" applyBorder="1" applyAlignment="1">
      <alignment horizontal="center"/>
    </xf>
    <xf numFmtId="2" fontId="5" fillId="2" borderId="1" xfId="0" applyNumberFormat="1" applyFont="1" applyFill="1" applyBorder="1" applyAlignment="1">
      <alignment horizontal="center"/>
    </xf>
    <xf numFmtId="0" fontId="4" fillId="3" borderId="0" xfId="0" applyFont="1" applyFill="1" applyAlignment="1">
      <alignment horizontal="center"/>
    </xf>
    <xf numFmtId="0" fontId="3" fillId="4"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INNOZANT\EXCELZANT\EXCEL%20MASTER\Practise%20Master\Practise%20Week\Excel%20Master%20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2 - Functions"/>
      <sheetName val="3 - Shortcuts"/>
      <sheetName val="4 - Function Examples"/>
      <sheetName val="5.1 - Pivot Data (Example 1)"/>
      <sheetName val="5.2 - Pivot Data (Example 2)"/>
      <sheetName val="6 - Pivot 1"/>
      <sheetName val="7 - Pivot 2"/>
      <sheetName val="8 - AutoFill"/>
      <sheetName val="9 - Referencing"/>
      <sheetName val="10 - Data Validation"/>
      <sheetName val="11 - Filtering"/>
      <sheetName val="12 - Conditional Formatting"/>
      <sheetName val="13 - Advanced Lookup"/>
      <sheetName val="14 - Five Tips"/>
      <sheetName val="Ref. Data"/>
      <sheetName val="Sum"/>
      <sheetName val="1"/>
      <sheetName val="2"/>
      <sheetName val="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
          <cell r="D3" t="str">
            <v>Compatibility</v>
          </cell>
        </row>
        <row r="4">
          <cell r="D4" t="str">
            <v>Cube</v>
          </cell>
        </row>
        <row r="5">
          <cell r="D5" t="str">
            <v>Database</v>
          </cell>
        </row>
        <row r="6">
          <cell r="D6" t="str">
            <v>Date &amp; Time</v>
          </cell>
        </row>
        <row r="7">
          <cell r="D7" t="str">
            <v>Engineering</v>
          </cell>
        </row>
        <row r="8">
          <cell r="D8" t="str">
            <v>Financial</v>
          </cell>
        </row>
        <row r="9">
          <cell r="D9" t="str">
            <v>Information</v>
          </cell>
        </row>
        <row r="10">
          <cell r="D10" t="str">
            <v>Logical</v>
          </cell>
        </row>
        <row r="11">
          <cell r="D11" t="str">
            <v>Lookup/Ref.</v>
          </cell>
        </row>
        <row r="12">
          <cell r="D12" t="str">
            <v>Math &amp; Trig</v>
          </cell>
        </row>
        <row r="13">
          <cell r="D13" t="str">
            <v>RStatistical</v>
          </cell>
        </row>
        <row r="14">
          <cell r="D14" t="str">
            <v>Statistical</v>
          </cell>
        </row>
        <row r="15">
          <cell r="D15" t="str">
            <v>Text</v>
          </cell>
        </row>
      </sheetData>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O48"/>
  <sheetViews>
    <sheetView tabSelected="1" topLeftCell="A34" zoomScale="98" zoomScaleNormal="98" workbookViewId="0">
      <selection activeCell="J56" sqref="J56"/>
    </sheetView>
  </sheetViews>
  <sheetFormatPr defaultRowHeight="15" x14ac:dyDescent="0.25"/>
  <cols>
    <col min="1" max="1" width="3.7109375" bestFit="1" customWidth="1"/>
    <col min="2" max="3" width="17.28515625" customWidth="1"/>
    <col min="4" max="4" width="25.5703125" bestFit="1" customWidth="1"/>
    <col min="5" max="7" width="17.28515625" customWidth="1"/>
    <col min="8" max="8" width="12.42578125" bestFit="1" customWidth="1"/>
    <col min="9" max="9" width="13.140625" bestFit="1" customWidth="1"/>
    <col min="10" max="10" width="18.140625" bestFit="1" customWidth="1"/>
    <col min="11" max="11" width="16" bestFit="1" customWidth="1"/>
    <col min="12" max="15" width="8.42578125" customWidth="1"/>
    <col min="16" max="16" width="19" bestFit="1" customWidth="1"/>
    <col min="17" max="17" width="16.7109375" bestFit="1" customWidth="1"/>
    <col min="257" max="257" width="3.7109375" bestFit="1" customWidth="1"/>
    <col min="258" max="263" width="17.28515625" customWidth="1"/>
    <col min="264" max="264" width="12.42578125" bestFit="1" customWidth="1"/>
    <col min="265" max="265" width="13.140625" bestFit="1" customWidth="1"/>
    <col min="266" max="266" width="18.140625" bestFit="1" customWidth="1"/>
    <col min="267" max="267" width="16" bestFit="1" customWidth="1"/>
    <col min="268" max="271" width="8.42578125" customWidth="1"/>
    <col min="272" max="272" width="19" bestFit="1" customWidth="1"/>
    <col min="273" max="273" width="16.7109375" bestFit="1" customWidth="1"/>
    <col min="513" max="513" width="3.7109375" bestFit="1" customWidth="1"/>
    <col min="514" max="519" width="17.28515625" customWidth="1"/>
    <col min="520" max="520" width="12.42578125" bestFit="1" customWidth="1"/>
    <col min="521" max="521" width="13.140625" bestFit="1" customWidth="1"/>
    <col min="522" max="522" width="18.140625" bestFit="1" customWidth="1"/>
    <col min="523" max="523" width="16" bestFit="1" customWidth="1"/>
    <col min="524" max="527" width="8.42578125" customWidth="1"/>
    <col min="528" max="528" width="19" bestFit="1" customWidth="1"/>
    <col min="529" max="529" width="16.7109375" bestFit="1" customWidth="1"/>
    <col min="769" max="769" width="3.7109375" bestFit="1" customWidth="1"/>
    <col min="770" max="775" width="17.28515625" customWidth="1"/>
    <col min="776" max="776" width="12.42578125" bestFit="1" customWidth="1"/>
    <col min="777" max="777" width="13.140625" bestFit="1" customWidth="1"/>
    <col min="778" max="778" width="18.140625" bestFit="1" customWidth="1"/>
    <col min="779" max="779" width="16" bestFit="1" customWidth="1"/>
    <col min="780" max="783" width="8.42578125" customWidth="1"/>
    <col min="784" max="784" width="19" bestFit="1" customWidth="1"/>
    <col min="785" max="785" width="16.7109375" bestFit="1" customWidth="1"/>
    <col min="1025" max="1025" width="3.7109375" bestFit="1" customWidth="1"/>
    <col min="1026" max="1031" width="17.28515625" customWidth="1"/>
    <col min="1032" max="1032" width="12.42578125" bestFit="1" customWidth="1"/>
    <col min="1033" max="1033" width="13.140625" bestFit="1" customWidth="1"/>
    <col min="1034" max="1034" width="18.140625" bestFit="1" customWidth="1"/>
    <col min="1035" max="1035" width="16" bestFit="1" customWidth="1"/>
    <col min="1036" max="1039" width="8.42578125" customWidth="1"/>
    <col min="1040" max="1040" width="19" bestFit="1" customWidth="1"/>
    <col min="1041" max="1041" width="16.7109375" bestFit="1" customWidth="1"/>
    <col min="1281" max="1281" width="3.7109375" bestFit="1" customWidth="1"/>
    <col min="1282" max="1287" width="17.28515625" customWidth="1"/>
    <col min="1288" max="1288" width="12.42578125" bestFit="1" customWidth="1"/>
    <col min="1289" max="1289" width="13.140625" bestFit="1" customWidth="1"/>
    <col min="1290" max="1290" width="18.140625" bestFit="1" customWidth="1"/>
    <col min="1291" max="1291" width="16" bestFit="1" customWidth="1"/>
    <col min="1292" max="1295" width="8.42578125" customWidth="1"/>
    <col min="1296" max="1296" width="19" bestFit="1" customWidth="1"/>
    <col min="1297" max="1297" width="16.7109375" bestFit="1" customWidth="1"/>
    <col min="1537" max="1537" width="3.7109375" bestFit="1" customWidth="1"/>
    <col min="1538" max="1543" width="17.28515625" customWidth="1"/>
    <col min="1544" max="1544" width="12.42578125" bestFit="1" customWidth="1"/>
    <col min="1545" max="1545" width="13.140625" bestFit="1" customWidth="1"/>
    <col min="1546" max="1546" width="18.140625" bestFit="1" customWidth="1"/>
    <col min="1547" max="1547" width="16" bestFit="1" customWidth="1"/>
    <col min="1548" max="1551" width="8.42578125" customWidth="1"/>
    <col min="1552" max="1552" width="19" bestFit="1" customWidth="1"/>
    <col min="1553" max="1553" width="16.7109375" bestFit="1" customWidth="1"/>
    <col min="1793" max="1793" width="3.7109375" bestFit="1" customWidth="1"/>
    <col min="1794" max="1799" width="17.28515625" customWidth="1"/>
    <col min="1800" max="1800" width="12.42578125" bestFit="1" customWidth="1"/>
    <col min="1801" max="1801" width="13.140625" bestFit="1" customWidth="1"/>
    <col min="1802" max="1802" width="18.140625" bestFit="1" customWidth="1"/>
    <col min="1803" max="1803" width="16" bestFit="1" customWidth="1"/>
    <col min="1804" max="1807" width="8.42578125" customWidth="1"/>
    <col min="1808" max="1808" width="19" bestFit="1" customWidth="1"/>
    <col min="1809" max="1809" width="16.7109375" bestFit="1" customWidth="1"/>
    <col min="2049" max="2049" width="3.7109375" bestFit="1" customWidth="1"/>
    <col min="2050" max="2055" width="17.28515625" customWidth="1"/>
    <col min="2056" max="2056" width="12.42578125" bestFit="1" customWidth="1"/>
    <col min="2057" max="2057" width="13.140625" bestFit="1" customWidth="1"/>
    <col min="2058" max="2058" width="18.140625" bestFit="1" customWidth="1"/>
    <col min="2059" max="2059" width="16" bestFit="1" customWidth="1"/>
    <col min="2060" max="2063" width="8.42578125" customWidth="1"/>
    <col min="2064" max="2064" width="19" bestFit="1" customWidth="1"/>
    <col min="2065" max="2065" width="16.7109375" bestFit="1" customWidth="1"/>
    <col min="2305" max="2305" width="3.7109375" bestFit="1" customWidth="1"/>
    <col min="2306" max="2311" width="17.28515625" customWidth="1"/>
    <col min="2312" max="2312" width="12.42578125" bestFit="1" customWidth="1"/>
    <col min="2313" max="2313" width="13.140625" bestFit="1" customWidth="1"/>
    <col min="2314" max="2314" width="18.140625" bestFit="1" customWidth="1"/>
    <col min="2315" max="2315" width="16" bestFit="1" customWidth="1"/>
    <col min="2316" max="2319" width="8.42578125" customWidth="1"/>
    <col min="2320" max="2320" width="19" bestFit="1" customWidth="1"/>
    <col min="2321" max="2321" width="16.7109375" bestFit="1" customWidth="1"/>
    <col min="2561" max="2561" width="3.7109375" bestFit="1" customWidth="1"/>
    <col min="2562" max="2567" width="17.28515625" customWidth="1"/>
    <col min="2568" max="2568" width="12.42578125" bestFit="1" customWidth="1"/>
    <col min="2569" max="2569" width="13.140625" bestFit="1" customWidth="1"/>
    <col min="2570" max="2570" width="18.140625" bestFit="1" customWidth="1"/>
    <col min="2571" max="2571" width="16" bestFit="1" customWidth="1"/>
    <col min="2572" max="2575" width="8.42578125" customWidth="1"/>
    <col min="2576" max="2576" width="19" bestFit="1" customWidth="1"/>
    <col min="2577" max="2577" width="16.7109375" bestFit="1" customWidth="1"/>
    <col min="2817" max="2817" width="3.7109375" bestFit="1" customWidth="1"/>
    <col min="2818" max="2823" width="17.28515625" customWidth="1"/>
    <col min="2824" max="2824" width="12.42578125" bestFit="1" customWidth="1"/>
    <col min="2825" max="2825" width="13.140625" bestFit="1" customWidth="1"/>
    <col min="2826" max="2826" width="18.140625" bestFit="1" customWidth="1"/>
    <col min="2827" max="2827" width="16" bestFit="1" customWidth="1"/>
    <col min="2828" max="2831" width="8.42578125" customWidth="1"/>
    <col min="2832" max="2832" width="19" bestFit="1" customWidth="1"/>
    <col min="2833" max="2833" width="16.7109375" bestFit="1" customWidth="1"/>
    <col min="3073" max="3073" width="3.7109375" bestFit="1" customWidth="1"/>
    <col min="3074" max="3079" width="17.28515625" customWidth="1"/>
    <col min="3080" max="3080" width="12.42578125" bestFit="1" customWidth="1"/>
    <col min="3081" max="3081" width="13.140625" bestFit="1" customWidth="1"/>
    <col min="3082" max="3082" width="18.140625" bestFit="1" customWidth="1"/>
    <col min="3083" max="3083" width="16" bestFit="1" customWidth="1"/>
    <col min="3084" max="3087" width="8.42578125" customWidth="1"/>
    <col min="3088" max="3088" width="19" bestFit="1" customWidth="1"/>
    <col min="3089" max="3089" width="16.7109375" bestFit="1" customWidth="1"/>
    <col min="3329" max="3329" width="3.7109375" bestFit="1" customWidth="1"/>
    <col min="3330" max="3335" width="17.28515625" customWidth="1"/>
    <col min="3336" max="3336" width="12.42578125" bestFit="1" customWidth="1"/>
    <col min="3337" max="3337" width="13.140625" bestFit="1" customWidth="1"/>
    <col min="3338" max="3338" width="18.140625" bestFit="1" customWidth="1"/>
    <col min="3339" max="3339" width="16" bestFit="1" customWidth="1"/>
    <col min="3340" max="3343" width="8.42578125" customWidth="1"/>
    <col min="3344" max="3344" width="19" bestFit="1" customWidth="1"/>
    <col min="3345" max="3345" width="16.7109375" bestFit="1" customWidth="1"/>
    <col min="3585" max="3585" width="3.7109375" bestFit="1" customWidth="1"/>
    <col min="3586" max="3591" width="17.28515625" customWidth="1"/>
    <col min="3592" max="3592" width="12.42578125" bestFit="1" customWidth="1"/>
    <col min="3593" max="3593" width="13.140625" bestFit="1" customWidth="1"/>
    <col min="3594" max="3594" width="18.140625" bestFit="1" customWidth="1"/>
    <col min="3595" max="3595" width="16" bestFit="1" customWidth="1"/>
    <col min="3596" max="3599" width="8.42578125" customWidth="1"/>
    <col min="3600" max="3600" width="19" bestFit="1" customWidth="1"/>
    <col min="3601" max="3601" width="16.7109375" bestFit="1" customWidth="1"/>
    <col min="3841" max="3841" width="3.7109375" bestFit="1" customWidth="1"/>
    <col min="3842" max="3847" width="17.28515625" customWidth="1"/>
    <col min="3848" max="3848" width="12.42578125" bestFit="1" customWidth="1"/>
    <col min="3849" max="3849" width="13.140625" bestFit="1" customWidth="1"/>
    <col min="3850" max="3850" width="18.140625" bestFit="1" customWidth="1"/>
    <col min="3851" max="3851" width="16" bestFit="1" customWidth="1"/>
    <col min="3852" max="3855" width="8.42578125" customWidth="1"/>
    <col min="3856" max="3856" width="19" bestFit="1" customWidth="1"/>
    <col min="3857" max="3857" width="16.7109375" bestFit="1" customWidth="1"/>
    <col min="4097" max="4097" width="3.7109375" bestFit="1" customWidth="1"/>
    <col min="4098" max="4103" width="17.28515625" customWidth="1"/>
    <col min="4104" max="4104" width="12.42578125" bestFit="1" customWidth="1"/>
    <col min="4105" max="4105" width="13.140625" bestFit="1" customWidth="1"/>
    <col min="4106" max="4106" width="18.140625" bestFit="1" customWidth="1"/>
    <col min="4107" max="4107" width="16" bestFit="1" customWidth="1"/>
    <col min="4108" max="4111" width="8.42578125" customWidth="1"/>
    <col min="4112" max="4112" width="19" bestFit="1" customWidth="1"/>
    <col min="4113" max="4113" width="16.7109375" bestFit="1" customWidth="1"/>
    <col min="4353" max="4353" width="3.7109375" bestFit="1" customWidth="1"/>
    <col min="4354" max="4359" width="17.28515625" customWidth="1"/>
    <col min="4360" max="4360" width="12.42578125" bestFit="1" customWidth="1"/>
    <col min="4361" max="4361" width="13.140625" bestFit="1" customWidth="1"/>
    <col min="4362" max="4362" width="18.140625" bestFit="1" customWidth="1"/>
    <col min="4363" max="4363" width="16" bestFit="1" customWidth="1"/>
    <col min="4364" max="4367" width="8.42578125" customWidth="1"/>
    <col min="4368" max="4368" width="19" bestFit="1" customWidth="1"/>
    <col min="4369" max="4369" width="16.7109375" bestFit="1" customWidth="1"/>
    <col min="4609" max="4609" width="3.7109375" bestFit="1" customWidth="1"/>
    <col min="4610" max="4615" width="17.28515625" customWidth="1"/>
    <col min="4616" max="4616" width="12.42578125" bestFit="1" customWidth="1"/>
    <col min="4617" max="4617" width="13.140625" bestFit="1" customWidth="1"/>
    <col min="4618" max="4618" width="18.140625" bestFit="1" customWidth="1"/>
    <col min="4619" max="4619" width="16" bestFit="1" customWidth="1"/>
    <col min="4620" max="4623" width="8.42578125" customWidth="1"/>
    <col min="4624" max="4624" width="19" bestFit="1" customWidth="1"/>
    <col min="4625" max="4625" width="16.7109375" bestFit="1" customWidth="1"/>
    <col min="4865" max="4865" width="3.7109375" bestFit="1" customWidth="1"/>
    <col min="4866" max="4871" width="17.28515625" customWidth="1"/>
    <col min="4872" max="4872" width="12.42578125" bestFit="1" customWidth="1"/>
    <col min="4873" max="4873" width="13.140625" bestFit="1" customWidth="1"/>
    <col min="4874" max="4874" width="18.140625" bestFit="1" customWidth="1"/>
    <col min="4875" max="4875" width="16" bestFit="1" customWidth="1"/>
    <col min="4876" max="4879" width="8.42578125" customWidth="1"/>
    <col min="4880" max="4880" width="19" bestFit="1" customWidth="1"/>
    <col min="4881" max="4881" width="16.7109375" bestFit="1" customWidth="1"/>
    <col min="5121" max="5121" width="3.7109375" bestFit="1" customWidth="1"/>
    <col min="5122" max="5127" width="17.28515625" customWidth="1"/>
    <col min="5128" max="5128" width="12.42578125" bestFit="1" customWidth="1"/>
    <col min="5129" max="5129" width="13.140625" bestFit="1" customWidth="1"/>
    <col min="5130" max="5130" width="18.140625" bestFit="1" customWidth="1"/>
    <col min="5131" max="5131" width="16" bestFit="1" customWidth="1"/>
    <col min="5132" max="5135" width="8.42578125" customWidth="1"/>
    <col min="5136" max="5136" width="19" bestFit="1" customWidth="1"/>
    <col min="5137" max="5137" width="16.7109375" bestFit="1" customWidth="1"/>
    <col min="5377" max="5377" width="3.7109375" bestFit="1" customWidth="1"/>
    <col min="5378" max="5383" width="17.28515625" customWidth="1"/>
    <col min="5384" max="5384" width="12.42578125" bestFit="1" customWidth="1"/>
    <col min="5385" max="5385" width="13.140625" bestFit="1" customWidth="1"/>
    <col min="5386" max="5386" width="18.140625" bestFit="1" customWidth="1"/>
    <col min="5387" max="5387" width="16" bestFit="1" customWidth="1"/>
    <col min="5388" max="5391" width="8.42578125" customWidth="1"/>
    <col min="5392" max="5392" width="19" bestFit="1" customWidth="1"/>
    <col min="5393" max="5393" width="16.7109375" bestFit="1" customWidth="1"/>
    <col min="5633" max="5633" width="3.7109375" bestFit="1" customWidth="1"/>
    <col min="5634" max="5639" width="17.28515625" customWidth="1"/>
    <col min="5640" max="5640" width="12.42578125" bestFit="1" customWidth="1"/>
    <col min="5641" max="5641" width="13.140625" bestFit="1" customWidth="1"/>
    <col min="5642" max="5642" width="18.140625" bestFit="1" customWidth="1"/>
    <col min="5643" max="5643" width="16" bestFit="1" customWidth="1"/>
    <col min="5644" max="5647" width="8.42578125" customWidth="1"/>
    <col min="5648" max="5648" width="19" bestFit="1" customWidth="1"/>
    <col min="5649" max="5649" width="16.7109375" bestFit="1" customWidth="1"/>
    <col min="5889" max="5889" width="3.7109375" bestFit="1" customWidth="1"/>
    <col min="5890" max="5895" width="17.28515625" customWidth="1"/>
    <col min="5896" max="5896" width="12.42578125" bestFit="1" customWidth="1"/>
    <col min="5897" max="5897" width="13.140625" bestFit="1" customWidth="1"/>
    <col min="5898" max="5898" width="18.140625" bestFit="1" customWidth="1"/>
    <col min="5899" max="5899" width="16" bestFit="1" customWidth="1"/>
    <col min="5900" max="5903" width="8.42578125" customWidth="1"/>
    <col min="5904" max="5904" width="19" bestFit="1" customWidth="1"/>
    <col min="5905" max="5905" width="16.7109375" bestFit="1" customWidth="1"/>
    <col min="6145" max="6145" width="3.7109375" bestFit="1" customWidth="1"/>
    <col min="6146" max="6151" width="17.28515625" customWidth="1"/>
    <col min="6152" max="6152" width="12.42578125" bestFit="1" customWidth="1"/>
    <col min="6153" max="6153" width="13.140625" bestFit="1" customWidth="1"/>
    <col min="6154" max="6154" width="18.140625" bestFit="1" customWidth="1"/>
    <col min="6155" max="6155" width="16" bestFit="1" customWidth="1"/>
    <col min="6156" max="6159" width="8.42578125" customWidth="1"/>
    <col min="6160" max="6160" width="19" bestFit="1" customWidth="1"/>
    <col min="6161" max="6161" width="16.7109375" bestFit="1" customWidth="1"/>
    <col min="6401" max="6401" width="3.7109375" bestFit="1" customWidth="1"/>
    <col min="6402" max="6407" width="17.28515625" customWidth="1"/>
    <col min="6408" max="6408" width="12.42578125" bestFit="1" customWidth="1"/>
    <col min="6409" max="6409" width="13.140625" bestFit="1" customWidth="1"/>
    <col min="6410" max="6410" width="18.140625" bestFit="1" customWidth="1"/>
    <col min="6411" max="6411" width="16" bestFit="1" customWidth="1"/>
    <col min="6412" max="6415" width="8.42578125" customWidth="1"/>
    <col min="6416" max="6416" width="19" bestFit="1" customWidth="1"/>
    <col min="6417" max="6417" width="16.7109375" bestFit="1" customWidth="1"/>
    <col min="6657" max="6657" width="3.7109375" bestFit="1" customWidth="1"/>
    <col min="6658" max="6663" width="17.28515625" customWidth="1"/>
    <col min="6664" max="6664" width="12.42578125" bestFit="1" customWidth="1"/>
    <col min="6665" max="6665" width="13.140625" bestFit="1" customWidth="1"/>
    <col min="6666" max="6666" width="18.140625" bestFit="1" customWidth="1"/>
    <col min="6667" max="6667" width="16" bestFit="1" customWidth="1"/>
    <col min="6668" max="6671" width="8.42578125" customWidth="1"/>
    <col min="6672" max="6672" width="19" bestFit="1" customWidth="1"/>
    <col min="6673" max="6673" width="16.7109375" bestFit="1" customWidth="1"/>
    <col min="6913" max="6913" width="3.7109375" bestFit="1" customWidth="1"/>
    <col min="6914" max="6919" width="17.28515625" customWidth="1"/>
    <col min="6920" max="6920" width="12.42578125" bestFit="1" customWidth="1"/>
    <col min="6921" max="6921" width="13.140625" bestFit="1" customWidth="1"/>
    <col min="6922" max="6922" width="18.140625" bestFit="1" customWidth="1"/>
    <col min="6923" max="6923" width="16" bestFit="1" customWidth="1"/>
    <col min="6924" max="6927" width="8.42578125" customWidth="1"/>
    <col min="6928" max="6928" width="19" bestFit="1" customWidth="1"/>
    <col min="6929" max="6929" width="16.7109375" bestFit="1" customWidth="1"/>
    <col min="7169" max="7169" width="3.7109375" bestFit="1" customWidth="1"/>
    <col min="7170" max="7175" width="17.28515625" customWidth="1"/>
    <col min="7176" max="7176" width="12.42578125" bestFit="1" customWidth="1"/>
    <col min="7177" max="7177" width="13.140625" bestFit="1" customWidth="1"/>
    <col min="7178" max="7178" width="18.140625" bestFit="1" customWidth="1"/>
    <col min="7179" max="7179" width="16" bestFit="1" customWidth="1"/>
    <col min="7180" max="7183" width="8.42578125" customWidth="1"/>
    <col min="7184" max="7184" width="19" bestFit="1" customWidth="1"/>
    <col min="7185" max="7185" width="16.7109375" bestFit="1" customWidth="1"/>
    <col min="7425" max="7425" width="3.7109375" bestFit="1" customWidth="1"/>
    <col min="7426" max="7431" width="17.28515625" customWidth="1"/>
    <col min="7432" max="7432" width="12.42578125" bestFit="1" customWidth="1"/>
    <col min="7433" max="7433" width="13.140625" bestFit="1" customWidth="1"/>
    <col min="7434" max="7434" width="18.140625" bestFit="1" customWidth="1"/>
    <col min="7435" max="7435" width="16" bestFit="1" customWidth="1"/>
    <col min="7436" max="7439" width="8.42578125" customWidth="1"/>
    <col min="7440" max="7440" width="19" bestFit="1" customWidth="1"/>
    <col min="7441" max="7441" width="16.7109375" bestFit="1" customWidth="1"/>
    <col min="7681" max="7681" width="3.7109375" bestFit="1" customWidth="1"/>
    <col min="7682" max="7687" width="17.28515625" customWidth="1"/>
    <col min="7688" max="7688" width="12.42578125" bestFit="1" customWidth="1"/>
    <col min="7689" max="7689" width="13.140625" bestFit="1" customWidth="1"/>
    <col min="7690" max="7690" width="18.140625" bestFit="1" customWidth="1"/>
    <col min="7691" max="7691" width="16" bestFit="1" customWidth="1"/>
    <col min="7692" max="7695" width="8.42578125" customWidth="1"/>
    <col min="7696" max="7696" width="19" bestFit="1" customWidth="1"/>
    <col min="7697" max="7697" width="16.7109375" bestFit="1" customWidth="1"/>
    <col min="7937" max="7937" width="3.7109375" bestFit="1" customWidth="1"/>
    <col min="7938" max="7943" width="17.28515625" customWidth="1"/>
    <col min="7944" max="7944" width="12.42578125" bestFit="1" customWidth="1"/>
    <col min="7945" max="7945" width="13.140625" bestFit="1" customWidth="1"/>
    <col min="7946" max="7946" width="18.140625" bestFit="1" customWidth="1"/>
    <col min="7947" max="7947" width="16" bestFit="1" customWidth="1"/>
    <col min="7948" max="7951" width="8.42578125" customWidth="1"/>
    <col min="7952" max="7952" width="19" bestFit="1" customWidth="1"/>
    <col min="7953" max="7953" width="16.7109375" bestFit="1" customWidth="1"/>
    <col min="8193" max="8193" width="3.7109375" bestFit="1" customWidth="1"/>
    <col min="8194" max="8199" width="17.28515625" customWidth="1"/>
    <col min="8200" max="8200" width="12.42578125" bestFit="1" customWidth="1"/>
    <col min="8201" max="8201" width="13.140625" bestFit="1" customWidth="1"/>
    <col min="8202" max="8202" width="18.140625" bestFit="1" customWidth="1"/>
    <col min="8203" max="8203" width="16" bestFit="1" customWidth="1"/>
    <col min="8204" max="8207" width="8.42578125" customWidth="1"/>
    <col min="8208" max="8208" width="19" bestFit="1" customWidth="1"/>
    <col min="8209" max="8209" width="16.7109375" bestFit="1" customWidth="1"/>
    <col min="8449" max="8449" width="3.7109375" bestFit="1" customWidth="1"/>
    <col min="8450" max="8455" width="17.28515625" customWidth="1"/>
    <col min="8456" max="8456" width="12.42578125" bestFit="1" customWidth="1"/>
    <col min="8457" max="8457" width="13.140625" bestFit="1" customWidth="1"/>
    <col min="8458" max="8458" width="18.140625" bestFit="1" customWidth="1"/>
    <col min="8459" max="8459" width="16" bestFit="1" customWidth="1"/>
    <col min="8460" max="8463" width="8.42578125" customWidth="1"/>
    <col min="8464" max="8464" width="19" bestFit="1" customWidth="1"/>
    <col min="8465" max="8465" width="16.7109375" bestFit="1" customWidth="1"/>
    <col min="8705" max="8705" width="3.7109375" bestFit="1" customWidth="1"/>
    <col min="8706" max="8711" width="17.28515625" customWidth="1"/>
    <col min="8712" max="8712" width="12.42578125" bestFit="1" customWidth="1"/>
    <col min="8713" max="8713" width="13.140625" bestFit="1" customWidth="1"/>
    <col min="8714" max="8714" width="18.140625" bestFit="1" customWidth="1"/>
    <col min="8715" max="8715" width="16" bestFit="1" customWidth="1"/>
    <col min="8716" max="8719" width="8.42578125" customWidth="1"/>
    <col min="8720" max="8720" width="19" bestFit="1" customWidth="1"/>
    <col min="8721" max="8721" width="16.7109375" bestFit="1" customWidth="1"/>
    <col min="8961" max="8961" width="3.7109375" bestFit="1" customWidth="1"/>
    <col min="8962" max="8967" width="17.28515625" customWidth="1"/>
    <col min="8968" max="8968" width="12.42578125" bestFit="1" customWidth="1"/>
    <col min="8969" max="8969" width="13.140625" bestFit="1" customWidth="1"/>
    <col min="8970" max="8970" width="18.140625" bestFit="1" customWidth="1"/>
    <col min="8971" max="8971" width="16" bestFit="1" customWidth="1"/>
    <col min="8972" max="8975" width="8.42578125" customWidth="1"/>
    <col min="8976" max="8976" width="19" bestFit="1" customWidth="1"/>
    <col min="8977" max="8977" width="16.7109375" bestFit="1" customWidth="1"/>
    <col min="9217" max="9217" width="3.7109375" bestFit="1" customWidth="1"/>
    <col min="9218" max="9223" width="17.28515625" customWidth="1"/>
    <col min="9224" max="9224" width="12.42578125" bestFit="1" customWidth="1"/>
    <col min="9225" max="9225" width="13.140625" bestFit="1" customWidth="1"/>
    <col min="9226" max="9226" width="18.140625" bestFit="1" customWidth="1"/>
    <col min="9227" max="9227" width="16" bestFit="1" customWidth="1"/>
    <col min="9228" max="9231" width="8.42578125" customWidth="1"/>
    <col min="9232" max="9232" width="19" bestFit="1" customWidth="1"/>
    <col min="9233" max="9233" width="16.7109375" bestFit="1" customWidth="1"/>
    <col min="9473" max="9473" width="3.7109375" bestFit="1" customWidth="1"/>
    <col min="9474" max="9479" width="17.28515625" customWidth="1"/>
    <col min="9480" max="9480" width="12.42578125" bestFit="1" customWidth="1"/>
    <col min="9481" max="9481" width="13.140625" bestFit="1" customWidth="1"/>
    <col min="9482" max="9482" width="18.140625" bestFit="1" customWidth="1"/>
    <col min="9483" max="9483" width="16" bestFit="1" customWidth="1"/>
    <col min="9484" max="9487" width="8.42578125" customWidth="1"/>
    <col min="9488" max="9488" width="19" bestFit="1" customWidth="1"/>
    <col min="9489" max="9489" width="16.7109375" bestFit="1" customWidth="1"/>
    <col min="9729" max="9729" width="3.7109375" bestFit="1" customWidth="1"/>
    <col min="9730" max="9735" width="17.28515625" customWidth="1"/>
    <col min="9736" max="9736" width="12.42578125" bestFit="1" customWidth="1"/>
    <col min="9737" max="9737" width="13.140625" bestFit="1" customWidth="1"/>
    <col min="9738" max="9738" width="18.140625" bestFit="1" customWidth="1"/>
    <col min="9739" max="9739" width="16" bestFit="1" customWidth="1"/>
    <col min="9740" max="9743" width="8.42578125" customWidth="1"/>
    <col min="9744" max="9744" width="19" bestFit="1" customWidth="1"/>
    <col min="9745" max="9745" width="16.7109375" bestFit="1" customWidth="1"/>
    <col min="9985" max="9985" width="3.7109375" bestFit="1" customWidth="1"/>
    <col min="9986" max="9991" width="17.28515625" customWidth="1"/>
    <col min="9992" max="9992" width="12.42578125" bestFit="1" customWidth="1"/>
    <col min="9993" max="9993" width="13.140625" bestFit="1" customWidth="1"/>
    <col min="9994" max="9994" width="18.140625" bestFit="1" customWidth="1"/>
    <col min="9995" max="9995" width="16" bestFit="1" customWidth="1"/>
    <col min="9996" max="9999" width="8.42578125" customWidth="1"/>
    <col min="10000" max="10000" width="19" bestFit="1" customWidth="1"/>
    <col min="10001" max="10001" width="16.7109375" bestFit="1" customWidth="1"/>
    <col min="10241" max="10241" width="3.7109375" bestFit="1" customWidth="1"/>
    <col min="10242" max="10247" width="17.28515625" customWidth="1"/>
    <col min="10248" max="10248" width="12.42578125" bestFit="1" customWidth="1"/>
    <col min="10249" max="10249" width="13.140625" bestFit="1" customWidth="1"/>
    <col min="10250" max="10250" width="18.140625" bestFit="1" customWidth="1"/>
    <col min="10251" max="10251" width="16" bestFit="1" customWidth="1"/>
    <col min="10252" max="10255" width="8.42578125" customWidth="1"/>
    <col min="10256" max="10256" width="19" bestFit="1" customWidth="1"/>
    <col min="10257" max="10257" width="16.7109375" bestFit="1" customWidth="1"/>
    <col min="10497" max="10497" width="3.7109375" bestFit="1" customWidth="1"/>
    <col min="10498" max="10503" width="17.28515625" customWidth="1"/>
    <col min="10504" max="10504" width="12.42578125" bestFit="1" customWidth="1"/>
    <col min="10505" max="10505" width="13.140625" bestFit="1" customWidth="1"/>
    <col min="10506" max="10506" width="18.140625" bestFit="1" customWidth="1"/>
    <col min="10507" max="10507" width="16" bestFit="1" customWidth="1"/>
    <col min="10508" max="10511" width="8.42578125" customWidth="1"/>
    <col min="10512" max="10512" width="19" bestFit="1" customWidth="1"/>
    <col min="10513" max="10513" width="16.7109375" bestFit="1" customWidth="1"/>
    <col min="10753" max="10753" width="3.7109375" bestFit="1" customWidth="1"/>
    <col min="10754" max="10759" width="17.28515625" customWidth="1"/>
    <col min="10760" max="10760" width="12.42578125" bestFit="1" customWidth="1"/>
    <col min="10761" max="10761" width="13.140625" bestFit="1" customWidth="1"/>
    <col min="10762" max="10762" width="18.140625" bestFit="1" customWidth="1"/>
    <col min="10763" max="10763" width="16" bestFit="1" customWidth="1"/>
    <col min="10764" max="10767" width="8.42578125" customWidth="1"/>
    <col min="10768" max="10768" width="19" bestFit="1" customWidth="1"/>
    <col min="10769" max="10769" width="16.7109375" bestFit="1" customWidth="1"/>
    <col min="11009" max="11009" width="3.7109375" bestFit="1" customWidth="1"/>
    <col min="11010" max="11015" width="17.28515625" customWidth="1"/>
    <col min="11016" max="11016" width="12.42578125" bestFit="1" customWidth="1"/>
    <col min="11017" max="11017" width="13.140625" bestFit="1" customWidth="1"/>
    <col min="11018" max="11018" width="18.140625" bestFit="1" customWidth="1"/>
    <col min="11019" max="11019" width="16" bestFit="1" customWidth="1"/>
    <col min="11020" max="11023" width="8.42578125" customWidth="1"/>
    <col min="11024" max="11024" width="19" bestFit="1" customWidth="1"/>
    <col min="11025" max="11025" width="16.7109375" bestFit="1" customWidth="1"/>
    <col min="11265" max="11265" width="3.7109375" bestFit="1" customWidth="1"/>
    <col min="11266" max="11271" width="17.28515625" customWidth="1"/>
    <col min="11272" max="11272" width="12.42578125" bestFit="1" customWidth="1"/>
    <col min="11273" max="11273" width="13.140625" bestFit="1" customWidth="1"/>
    <col min="11274" max="11274" width="18.140625" bestFit="1" customWidth="1"/>
    <col min="11275" max="11275" width="16" bestFit="1" customWidth="1"/>
    <col min="11276" max="11279" width="8.42578125" customWidth="1"/>
    <col min="11280" max="11280" width="19" bestFit="1" customWidth="1"/>
    <col min="11281" max="11281" width="16.7109375" bestFit="1" customWidth="1"/>
    <col min="11521" max="11521" width="3.7109375" bestFit="1" customWidth="1"/>
    <col min="11522" max="11527" width="17.28515625" customWidth="1"/>
    <col min="11528" max="11528" width="12.42578125" bestFit="1" customWidth="1"/>
    <col min="11529" max="11529" width="13.140625" bestFit="1" customWidth="1"/>
    <col min="11530" max="11530" width="18.140625" bestFit="1" customWidth="1"/>
    <col min="11531" max="11531" width="16" bestFit="1" customWidth="1"/>
    <col min="11532" max="11535" width="8.42578125" customWidth="1"/>
    <col min="11536" max="11536" width="19" bestFit="1" customWidth="1"/>
    <col min="11537" max="11537" width="16.7109375" bestFit="1" customWidth="1"/>
    <col min="11777" max="11777" width="3.7109375" bestFit="1" customWidth="1"/>
    <col min="11778" max="11783" width="17.28515625" customWidth="1"/>
    <col min="11784" max="11784" width="12.42578125" bestFit="1" customWidth="1"/>
    <col min="11785" max="11785" width="13.140625" bestFit="1" customWidth="1"/>
    <col min="11786" max="11786" width="18.140625" bestFit="1" customWidth="1"/>
    <col min="11787" max="11787" width="16" bestFit="1" customWidth="1"/>
    <col min="11788" max="11791" width="8.42578125" customWidth="1"/>
    <col min="11792" max="11792" width="19" bestFit="1" customWidth="1"/>
    <col min="11793" max="11793" width="16.7109375" bestFit="1" customWidth="1"/>
    <col min="12033" max="12033" width="3.7109375" bestFit="1" customWidth="1"/>
    <col min="12034" max="12039" width="17.28515625" customWidth="1"/>
    <col min="12040" max="12040" width="12.42578125" bestFit="1" customWidth="1"/>
    <col min="12041" max="12041" width="13.140625" bestFit="1" customWidth="1"/>
    <col min="12042" max="12042" width="18.140625" bestFit="1" customWidth="1"/>
    <col min="12043" max="12043" width="16" bestFit="1" customWidth="1"/>
    <col min="12044" max="12047" width="8.42578125" customWidth="1"/>
    <col min="12048" max="12048" width="19" bestFit="1" customWidth="1"/>
    <col min="12049" max="12049" width="16.7109375" bestFit="1" customWidth="1"/>
    <col min="12289" max="12289" width="3.7109375" bestFit="1" customWidth="1"/>
    <col min="12290" max="12295" width="17.28515625" customWidth="1"/>
    <col min="12296" max="12296" width="12.42578125" bestFit="1" customWidth="1"/>
    <col min="12297" max="12297" width="13.140625" bestFit="1" customWidth="1"/>
    <col min="12298" max="12298" width="18.140625" bestFit="1" customWidth="1"/>
    <col min="12299" max="12299" width="16" bestFit="1" customWidth="1"/>
    <col min="12300" max="12303" width="8.42578125" customWidth="1"/>
    <col min="12304" max="12304" width="19" bestFit="1" customWidth="1"/>
    <col min="12305" max="12305" width="16.7109375" bestFit="1" customWidth="1"/>
    <col min="12545" max="12545" width="3.7109375" bestFit="1" customWidth="1"/>
    <col min="12546" max="12551" width="17.28515625" customWidth="1"/>
    <col min="12552" max="12552" width="12.42578125" bestFit="1" customWidth="1"/>
    <col min="12553" max="12553" width="13.140625" bestFit="1" customWidth="1"/>
    <col min="12554" max="12554" width="18.140625" bestFit="1" customWidth="1"/>
    <col min="12555" max="12555" width="16" bestFit="1" customWidth="1"/>
    <col min="12556" max="12559" width="8.42578125" customWidth="1"/>
    <col min="12560" max="12560" width="19" bestFit="1" customWidth="1"/>
    <col min="12561" max="12561" width="16.7109375" bestFit="1" customWidth="1"/>
    <col min="12801" max="12801" width="3.7109375" bestFit="1" customWidth="1"/>
    <col min="12802" max="12807" width="17.28515625" customWidth="1"/>
    <col min="12808" max="12808" width="12.42578125" bestFit="1" customWidth="1"/>
    <col min="12809" max="12809" width="13.140625" bestFit="1" customWidth="1"/>
    <col min="12810" max="12810" width="18.140625" bestFit="1" customWidth="1"/>
    <col min="12811" max="12811" width="16" bestFit="1" customWidth="1"/>
    <col min="12812" max="12815" width="8.42578125" customWidth="1"/>
    <col min="12816" max="12816" width="19" bestFit="1" customWidth="1"/>
    <col min="12817" max="12817" width="16.7109375" bestFit="1" customWidth="1"/>
    <col min="13057" max="13057" width="3.7109375" bestFit="1" customWidth="1"/>
    <col min="13058" max="13063" width="17.28515625" customWidth="1"/>
    <col min="13064" max="13064" width="12.42578125" bestFit="1" customWidth="1"/>
    <col min="13065" max="13065" width="13.140625" bestFit="1" customWidth="1"/>
    <col min="13066" max="13066" width="18.140625" bestFit="1" customWidth="1"/>
    <col min="13067" max="13067" width="16" bestFit="1" customWidth="1"/>
    <col min="13068" max="13071" width="8.42578125" customWidth="1"/>
    <col min="13072" max="13072" width="19" bestFit="1" customWidth="1"/>
    <col min="13073" max="13073" width="16.7109375" bestFit="1" customWidth="1"/>
    <col min="13313" max="13313" width="3.7109375" bestFit="1" customWidth="1"/>
    <col min="13314" max="13319" width="17.28515625" customWidth="1"/>
    <col min="13320" max="13320" width="12.42578125" bestFit="1" customWidth="1"/>
    <col min="13321" max="13321" width="13.140625" bestFit="1" customWidth="1"/>
    <col min="13322" max="13322" width="18.140625" bestFit="1" customWidth="1"/>
    <col min="13323" max="13323" width="16" bestFit="1" customWidth="1"/>
    <col min="13324" max="13327" width="8.42578125" customWidth="1"/>
    <col min="13328" max="13328" width="19" bestFit="1" customWidth="1"/>
    <col min="13329" max="13329" width="16.7109375" bestFit="1" customWidth="1"/>
    <col min="13569" max="13569" width="3.7109375" bestFit="1" customWidth="1"/>
    <col min="13570" max="13575" width="17.28515625" customWidth="1"/>
    <col min="13576" max="13576" width="12.42578125" bestFit="1" customWidth="1"/>
    <col min="13577" max="13577" width="13.140625" bestFit="1" customWidth="1"/>
    <col min="13578" max="13578" width="18.140625" bestFit="1" customWidth="1"/>
    <col min="13579" max="13579" width="16" bestFit="1" customWidth="1"/>
    <col min="13580" max="13583" width="8.42578125" customWidth="1"/>
    <col min="13584" max="13584" width="19" bestFit="1" customWidth="1"/>
    <col min="13585" max="13585" width="16.7109375" bestFit="1" customWidth="1"/>
    <col min="13825" max="13825" width="3.7109375" bestFit="1" customWidth="1"/>
    <col min="13826" max="13831" width="17.28515625" customWidth="1"/>
    <col min="13832" max="13832" width="12.42578125" bestFit="1" customWidth="1"/>
    <col min="13833" max="13833" width="13.140625" bestFit="1" customWidth="1"/>
    <col min="13834" max="13834" width="18.140625" bestFit="1" customWidth="1"/>
    <col min="13835" max="13835" width="16" bestFit="1" customWidth="1"/>
    <col min="13836" max="13839" width="8.42578125" customWidth="1"/>
    <col min="13840" max="13840" width="19" bestFit="1" customWidth="1"/>
    <col min="13841" max="13841" width="16.7109375" bestFit="1" customWidth="1"/>
    <col min="14081" max="14081" width="3.7109375" bestFit="1" customWidth="1"/>
    <col min="14082" max="14087" width="17.28515625" customWidth="1"/>
    <col min="14088" max="14088" width="12.42578125" bestFit="1" customWidth="1"/>
    <col min="14089" max="14089" width="13.140625" bestFit="1" customWidth="1"/>
    <col min="14090" max="14090" width="18.140625" bestFit="1" customWidth="1"/>
    <col min="14091" max="14091" width="16" bestFit="1" customWidth="1"/>
    <col min="14092" max="14095" width="8.42578125" customWidth="1"/>
    <col min="14096" max="14096" width="19" bestFit="1" customWidth="1"/>
    <col min="14097" max="14097" width="16.7109375" bestFit="1" customWidth="1"/>
    <col min="14337" max="14337" width="3.7109375" bestFit="1" customWidth="1"/>
    <col min="14338" max="14343" width="17.28515625" customWidth="1"/>
    <col min="14344" max="14344" width="12.42578125" bestFit="1" customWidth="1"/>
    <col min="14345" max="14345" width="13.140625" bestFit="1" customWidth="1"/>
    <col min="14346" max="14346" width="18.140625" bestFit="1" customWidth="1"/>
    <col min="14347" max="14347" width="16" bestFit="1" customWidth="1"/>
    <col min="14348" max="14351" width="8.42578125" customWidth="1"/>
    <col min="14352" max="14352" width="19" bestFit="1" customWidth="1"/>
    <col min="14353" max="14353" width="16.7109375" bestFit="1" customWidth="1"/>
    <col min="14593" max="14593" width="3.7109375" bestFit="1" customWidth="1"/>
    <col min="14594" max="14599" width="17.28515625" customWidth="1"/>
    <col min="14600" max="14600" width="12.42578125" bestFit="1" customWidth="1"/>
    <col min="14601" max="14601" width="13.140625" bestFit="1" customWidth="1"/>
    <col min="14602" max="14602" width="18.140625" bestFit="1" customWidth="1"/>
    <col min="14603" max="14603" width="16" bestFit="1" customWidth="1"/>
    <col min="14604" max="14607" width="8.42578125" customWidth="1"/>
    <col min="14608" max="14608" width="19" bestFit="1" customWidth="1"/>
    <col min="14609" max="14609" width="16.7109375" bestFit="1" customWidth="1"/>
    <col min="14849" max="14849" width="3.7109375" bestFit="1" customWidth="1"/>
    <col min="14850" max="14855" width="17.28515625" customWidth="1"/>
    <col min="14856" max="14856" width="12.42578125" bestFit="1" customWidth="1"/>
    <col min="14857" max="14857" width="13.140625" bestFit="1" customWidth="1"/>
    <col min="14858" max="14858" width="18.140625" bestFit="1" customWidth="1"/>
    <col min="14859" max="14859" width="16" bestFit="1" customWidth="1"/>
    <col min="14860" max="14863" width="8.42578125" customWidth="1"/>
    <col min="14864" max="14864" width="19" bestFit="1" customWidth="1"/>
    <col min="14865" max="14865" width="16.7109375" bestFit="1" customWidth="1"/>
    <col min="15105" max="15105" width="3.7109375" bestFit="1" customWidth="1"/>
    <col min="15106" max="15111" width="17.28515625" customWidth="1"/>
    <col min="15112" max="15112" width="12.42578125" bestFit="1" customWidth="1"/>
    <col min="15113" max="15113" width="13.140625" bestFit="1" customWidth="1"/>
    <col min="15114" max="15114" width="18.140625" bestFit="1" customWidth="1"/>
    <col min="15115" max="15115" width="16" bestFit="1" customWidth="1"/>
    <col min="15116" max="15119" width="8.42578125" customWidth="1"/>
    <col min="15120" max="15120" width="19" bestFit="1" customWidth="1"/>
    <col min="15121" max="15121" width="16.7109375" bestFit="1" customWidth="1"/>
    <col min="15361" max="15361" width="3.7109375" bestFit="1" customWidth="1"/>
    <col min="15362" max="15367" width="17.28515625" customWidth="1"/>
    <col min="15368" max="15368" width="12.42578125" bestFit="1" customWidth="1"/>
    <col min="15369" max="15369" width="13.140625" bestFit="1" customWidth="1"/>
    <col min="15370" max="15370" width="18.140625" bestFit="1" customWidth="1"/>
    <col min="15371" max="15371" width="16" bestFit="1" customWidth="1"/>
    <col min="15372" max="15375" width="8.42578125" customWidth="1"/>
    <col min="15376" max="15376" width="19" bestFit="1" customWidth="1"/>
    <col min="15377" max="15377" width="16.7109375" bestFit="1" customWidth="1"/>
    <col min="15617" max="15617" width="3.7109375" bestFit="1" customWidth="1"/>
    <col min="15618" max="15623" width="17.28515625" customWidth="1"/>
    <col min="15624" max="15624" width="12.42578125" bestFit="1" customWidth="1"/>
    <col min="15625" max="15625" width="13.140625" bestFit="1" customWidth="1"/>
    <col min="15626" max="15626" width="18.140625" bestFit="1" customWidth="1"/>
    <col min="15627" max="15627" width="16" bestFit="1" customWidth="1"/>
    <col min="15628" max="15631" width="8.42578125" customWidth="1"/>
    <col min="15632" max="15632" width="19" bestFit="1" customWidth="1"/>
    <col min="15633" max="15633" width="16.7109375" bestFit="1" customWidth="1"/>
    <col min="15873" max="15873" width="3.7109375" bestFit="1" customWidth="1"/>
    <col min="15874" max="15879" width="17.28515625" customWidth="1"/>
    <col min="15880" max="15880" width="12.42578125" bestFit="1" customWidth="1"/>
    <col min="15881" max="15881" width="13.140625" bestFit="1" customWidth="1"/>
    <col min="15882" max="15882" width="18.140625" bestFit="1" customWidth="1"/>
    <col min="15883" max="15883" width="16" bestFit="1" customWidth="1"/>
    <col min="15884" max="15887" width="8.42578125" customWidth="1"/>
    <col min="15888" max="15888" width="19" bestFit="1" customWidth="1"/>
    <col min="15889" max="15889" width="16.7109375" bestFit="1" customWidth="1"/>
    <col min="16129" max="16129" width="3.7109375" bestFit="1" customWidth="1"/>
    <col min="16130" max="16135" width="17.28515625" customWidth="1"/>
    <col min="16136" max="16136" width="12.42578125" bestFit="1" customWidth="1"/>
    <col min="16137" max="16137" width="13.140625" bestFit="1" customWidth="1"/>
    <col min="16138" max="16138" width="18.140625" bestFit="1" customWidth="1"/>
    <col min="16139" max="16139" width="16" bestFit="1" customWidth="1"/>
    <col min="16140" max="16143" width="8.42578125" customWidth="1"/>
    <col min="16144" max="16144" width="19" bestFit="1" customWidth="1"/>
    <col min="16145" max="16145" width="16.7109375" bestFit="1" customWidth="1"/>
  </cols>
  <sheetData>
    <row r="1" spans="1:15" ht="45" x14ac:dyDescent="0.25">
      <c r="A1" s="7" t="str">
        <f>ROW()&amp;")"</f>
        <v>1)</v>
      </c>
      <c r="B1" s="8" t="s">
        <v>8</v>
      </c>
      <c r="C1" s="9"/>
      <c r="D1" s="9"/>
      <c r="E1" s="9"/>
      <c r="F1" s="9"/>
      <c r="G1" s="10"/>
    </row>
    <row r="2" spans="1:15" x14ac:dyDescent="0.25">
      <c r="A2" s="7" t="str">
        <f>ROW()&amp;")"</f>
        <v>2)</v>
      </c>
      <c r="B2" s="8" t="s">
        <v>9</v>
      </c>
      <c r="C2" s="9"/>
      <c r="D2" s="9"/>
      <c r="E2" s="9"/>
      <c r="F2" s="9"/>
      <c r="G2" s="10"/>
    </row>
    <row r="3" spans="1:15" x14ac:dyDescent="0.25">
      <c r="A3" s="7" t="str">
        <f>ROW()&amp;")"</f>
        <v>3)</v>
      </c>
      <c r="B3" s="8" t="s">
        <v>10</v>
      </c>
      <c r="C3" s="9"/>
      <c r="D3" s="9"/>
      <c r="E3" s="9"/>
      <c r="F3" s="9"/>
      <c r="G3" s="10"/>
    </row>
    <row r="4" spans="1:15" ht="165" x14ac:dyDescent="0.25">
      <c r="A4" s="7" t="str">
        <f>ROW()&amp;")"</f>
        <v>4)</v>
      </c>
      <c r="B4" s="8" t="s">
        <v>11</v>
      </c>
      <c r="C4" s="9"/>
      <c r="D4" s="9"/>
      <c r="E4" s="9"/>
      <c r="F4" s="9"/>
      <c r="G4" s="11"/>
      <c r="H4" s="12"/>
      <c r="I4" s="12"/>
      <c r="J4" s="12"/>
      <c r="K4" s="12"/>
      <c r="L4" s="12"/>
      <c r="M4" s="12"/>
      <c r="N4" s="12"/>
      <c r="O4" s="12"/>
    </row>
    <row r="5" spans="1:15" ht="75" x14ac:dyDescent="0.25">
      <c r="B5" s="4" t="s">
        <v>1</v>
      </c>
      <c r="C5" s="13" t="s">
        <v>3</v>
      </c>
      <c r="D5" s="13" t="s">
        <v>12</v>
      </c>
      <c r="E5" s="4" t="s">
        <v>13</v>
      </c>
      <c r="F5" s="4" t="s">
        <v>14</v>
      </c>
      <c r="G5" s="4" t="s">
        <v>15</v>
      </c>
      <c r="H5" s="4" t="s">
        <v>16</v>
      </c>
      <c r="I5" s="4" t="s">
        <v>17</v>
      </c>
      <c r="J5" s="4" t="s">
        <v>18</v>
      </c>
      <c r="K5" s="4" t="s">
        <v>19</v>
      </c>
    </row>
    <row r="6" spans="1:15" x14ac:dyDescent="0.25">
      <c r="B6" s="1"/>
      <c r="C6" s="1"/>
      <c r="D6" s="1" t="s">
        <v>20</v>
      </c>
      <c r="E6" s="1" t="s">
        <v>21</v>
      </c>
      <c r="F6" s="1" t="s">
        <v>22</v>
      </c>
      <c r="G6" s="1" t="s">
        <v>23</v>
      </c>
      <c r="H6" s="1" t="s">
        <v>24</v>
      </c>
      <c r="I6" s="1" t="s">
        <v>25</v>
      </c>
      <c r="J6" s="1"/>
      <c r="K6" s="1"/>
    </row>
    <row r="7" spans="1:15" x14ac:dyDescent="0.25">
      <c r="B7" s="3">
        <v>39083</v>
      </c>
      <c r="C7" s="3">
        <v>39448</v>
      </c>
      <c r="D7" s="5">
        <f t="shared" ref="D7:I15" si="0">DATEDIF($B7,$C7,D$6)</f>
        <v>1</v>
      </c>
      <c r="E7" s="5">
        <f t="shared" si="0"/>
        <v>12</v>
      </c>
      <c r="F7" s="5">
        <f t="shared" si="0"/>
        <v>365</v>
      </c>
      <c r="G7" s="5">
        <f t="shared" si="0"/>
        <v>0</v>
      </c>
      <c r="H7" s="5">
        <f t="shared" si="0"/>
        <v>0</v>
      </c>
      <c r="I7" s="5">
        <f t="shared" si="0"/>
        <v>0</v>
      </c>
      <c r="J7" s="1" t="str">
        <f>E7&amp;" months &amp; "&amp;G7&amp;" days"</f>
        <v>12 months &amp; 0 days</v>
      </c>
      <c r="K7" s="1" t="str">
        <f>D7&amp;" years &amp; "&amp;I7&amp;" days"</f>
        <v>1 years &amp; 0 days</v>
      </c>
    </row>
    <row r="8" spans="1:15" x14ac:dyDescent="0.25">
      <c r="B8" s="3">
        <v>39083</v>
      </c>
      <c r="C8" s="3">
        <v>39449</v>
      </c>
      <c r="D8" s="5">
        <f t="shared" si="0"/>
        <v>1</v>
      </c>
      <c r="E8" s="5">
        <f t="shared" si="0"/>
        <v>12</v>
      </c>
      <c r="F8" s="5">
        <f t="shared" si="0"/>
        <v>366</v>
      </c>
      <c r="G8" s="5">
        <f t="shared" si="0"/>
        <v>1</v>
      </c>
      <c r="H8" s="5">
        <f t="shared" si="0"/>
        <v>0</v>
      </c>
      <c r="I8" s="5">
        <f t="shared" si="0"/>
        <v>1</v>
      </c>
      <c r="J8" s="1" t="str">
        <f t="shared" ref="J8:J15" si="1">E8&amp;" months &amp; "&amp;G8&amp;" days"</f>
        <v>12 months &amp; 1 days</v>
      </c>
      <c r="K8" s="1" t="str">
        <f t="shared" ref="K8:K15" si="2">D8&amp;" years &amp; "&amp;I8&amp;" days"</f>
        <v>1 years &amp; 1 days</v>
      </c>
    </row>
    <row r="9" spans="1:15" x14ac:dyDescent="0.25">
      <c r="B9" s="3">
        <v>39083</v>
      </c>
      <c r="C9" s="3">
        <v>39450</v>
      </c>
      <c r="D9" s="5">
        <f t="shared" si="0"/>
        <v>1</v>
      </c>
      <c r="E9" s="5">
        <f t="shared" si="0"/>
        <v>12</v>
      </c>
      <c r="F9" s="5">
        <f t="shared" si="0"/>
        <v>367</v>
      </c>
      <c r="G9" s="5">
        <f t="shared" si="0"/>
        <v>2</v>
      </c>
      <c r="H9" s="5">
        <f t="shared" si="0"/>
        <v>0</v>
      </c>
      <c r="I9" s="5">
        <f t="shared" si="0"/>
        <v>2</v>
      </c>
      <c r="J9" s="1" t="str">
        <f t="shared" si="1"/>
        <v>12 months &amp; 2 days</v>
      </c>
      <c r="K9" s="1" t="str">
        <f t="shared" si="2"/>
        <v>1 years &amp; 2 days</v>
      </c>
    </row>
    <row r="10" spans="1:15" x14ac:dyDescent="0.25">
      <c r="B10" s="3">
        <v>39083</v>
      </c>
      <c r="C10" s="3">
        <v>39814</v>
      </c>
      <c r="D10" s="5">
        <f t="shared" si="0"/>
        <v>2</v>
      </c>
      <c r="E10" s="5">
        <f t="shared" si="0"/>
        <v>24</v>
      </c>
      <c r="F10" s="5">
        <f t="shared" si="0"/>
        <v>731</v>
      </c>
      <c r="G10" s="5">
        <f t="shared" si="0"/>
        <v>0</v>
      </c>
      <c r="H10" s="5">
        <f t="shared" si="0"/>
        <v>0</v>
      </c>
      <c r="I10" s="5">
        <f t="shared" si="0"/>
        <v>0</v>
      </c>
      <c r="J10" s="1" t="str">
        <f t="shared" si="1"/>
        <v>24 months &amp; 0 days</v>
      </c>
      <c r="K10" s="1" t="str">
        <f t="shared" si="2"/>
        <v>2 years &amp; 0 days</v>
      </c>
    </row>
    <row r="11" spans="1:15" x14ac:dyDescent="0.25">
      <c r="B11" s="3">
        <v>39083</v>
      </c>
      <c r="C11" s="3">
        <v>39815</v>
      </c>
      <c r="D11" s="5">
        <f t="shared" si="0"/>
        <v>2</v>
      </c>
      <c r="E11" s="5">
        <f t="shared" si="0"/>
        <v>24</v>
      </c>
      <c r="F11" s="5">
        <f t="shared" si="0"/>
        <v>732</v>
      </c>
      <c r="G11" s="5">
        <f t="shared" si="0"/>
        <v>1</v>
      </c>
      <c r="H11" s="5">
        <f t="shared" si="0"/>
        <v>0</v>
      </c>
      <c r="I11" s="5">
        <f t="shared" si="0"/>
        <v>1</v>
      </c>
      <c r="J11" s="1" t="str">
        <f t="shared" si="1"/>
        <v>24 months &amp; 1 days</v>
      </c>
      <c r="K11" s="1" t="str">
        <f t="shared" si="2"/>
        <v>2 years &amp; 1 days</v>
      </c>
    </row>
    <row r="12" spans="1:15" x14ac:dyDescent="0.25">
      <c r="B12" s="3">
        <v>39083</v>
      </c>
      <c r="C12" s="3">
        <v>39846</v>
      </c>
      <c r="D12" s="5">
        <f t="shared" si="0"/>
        <v>2</v>
      </c>
      <c r="E12" s="5">
        <f t="shared" si="0"/>
        <v>25</v>
      </c>
      <c r="F12" s="5">
        <f t="shared" si="0"/>
        <v>763</v>
      </c>
      <c r="G12" s="5">
        <f t="shared" si="0"/>
        <v>1</v>
      </c>
      <c r="H12" s="5">
        <f t="shared" si="0"/>
        <v>1</v>
      </c>
      <c r="I12" s="5">
        <f t="shared" si="0"/>
        <v>32</v>
      </c>
      <c r="J12" s="1" t="str">
        <f t="shared" si="1"/>
        <v>25 months &amp; 1 days</v>
      </c>
      <c r="K12" s="1" t="str">
        <f t="shared" si="2"/>
        <v>2 years &amp; 32 days</v>
      </c>
    </row>
    <row r="13" spans="1:15" x14ac:dyDescent="0.25">
      <c r="B13" s="3">
        <v>39083</v>
      </c>
      <c r="C13" s="3">
        <v>39874</v>
      </c>
      <c r="D13" s="5">
        <f t="shared" si="0"/>
        <v>2</v>
      </c>
      <c r="E13" s="5">
        <f t="shared" si="0"/>
        <v>26</v>
      </c>
      <c r="F13" s="5">
        <f t="shared" si="0"/>
        <v>791</v>
      </c>
      <c r="G13" s="5">
        <f t="shared" si="0"/>
        <v>1</v>
      </c>
      <c r="H13" s="5">
        <f t="shared" si="0"/>
        <v>2</v>
      </c>
      <c r="I13" s="5">
        <f t="shared" si="0"/>
        <v>60</v>
      </c>
      <c r="J13" s="1" t="str">
        <f t="shared" si="1"/>
        <v>26 months &amp; 1 days</v>
      </c>
      <c r="K13" s="1" t="str">
        <f t="shared" si="2"/>
        <v>2 years &amp; 60 days</v>
      </c>
    </row>
    <row r="14" spans="1:15" x14ac:dyDescent="0.25">
      <c r="B14" s="3">
        <v>39083</v>
      </c>
      <c r="C14" s="3">
        <v>40179</v>
      </c>
      <c r="D14" s="5">
        <f t="shared" si="0"/>
        <v>3</v>
      </c>
      <c r="E14" s="5">
        <f t="shared" si="0"/>
        <v>36</v>
      </c>
      <c r="F14" s="5">
        <f t="shared" si="0"/>
        <v>1096</v>
      </c>
      <c r="G14" s="5">
        <f t="shared" si="0"/>
        <v>0</v>
      </c>
      <c r="H14" s="5">
        <f t="shared" si="0"/>
        <v>0</v>
      </c>
      <c r="I14" s="5">
        <f t="shared" si="0"/>
        <v>0</v>
      </c>
      <c r="J14" s="1" t="str">
        <f t="shared" si="1"/>
        <v>36 months &amp; 0 days</v>
      </c>
      <c r="K14" s="1" t="str">
        <f t="shared" si="2"/>
        <v>3 years &amp; 0 days</v>
      </c>
    </row>
    <row r="15" spans="1:15" x14ac:dyDescent="0.25">
      <c r="B15" s="3">
        <v>39083</v>
      </c>
      <c r="C15" s="3">
        <v>40239</v>
      </c>
      <c r="D15" s="5">
        <f t="shared" si="0"/>
        <v>3</v>
      </c>
      <c r="E15" s="5">
        <f t="shared" si="0"/>
        <v>38</v>
      </c>
      <c r="F15" s="5">
        <f t="shared" si="0"/>
        <v>1156</v>
      </c>
      <c r="G15" s="5">
        <f t="shared" si="0"/>
        <v>1</v>
      </c>
      <c r="H15" s="5">
        <f t="shared" si="0"/>
        <v>2</v>
      </c>
      <c r="I15" s="5">
        <f t="shared" si="0"/>
        <v>60</v>
      </c>
      <c r="J15" s="1" t="str">
        <f t="shared" si="1"/>
        <v>38 months &amp; 1 days</v>
      </c>
      <c r="K15" s="1" t="str">
        <f t="shared" si="2"/>
        <v>3 years &amp; 60 days</v>
      </c>
    </row>
    <row r="20" spans="2:12" ht="21" x14ac:dyDescent="0.35">
      <c r="B20" s="29" t="s">
        <v>27</v>
      </c>
      <c r="C20" s="29"/>
      <c r="D20" s="29"/>
      <c r="E20" s="29"/>
      <c r="F20" s="29"/>
      <c r="G20" s="29"/>
      <c r="H20" s="29"/>
      <c r="I20" s="29"/>
      <c r="J20" s="29"/>
      <c r="K20" s="29"/>
      <c r="L20" s="29"/>
    </row>
    <row r="23" spans="2:12" x14ac:dyDescent="0.25">
      <c r="B23" s="1" t="s">
        <v>28</v>
      </c>
      <c r="C23" s="1" t="s">
        <v>2</v>
      </c>
      <c r="D23" s="1" t="s">
        <v>29</v>
      </c>
      <c r="E23" s="1" t="s">
        <v>30</v>
      </c>
      <c r="F23" s="14"/>
    </row>
    <row r="24" spans="2:12" x14ac:dyDescent="0.25">
      <c r="B24" s="3">
        <v>31790</v>
      </c>
      <c r="C24" s="15" t="s">
        <v>32</v>
      </c>
      <c r="D24" s="15" t="s">
        <v>31</v>
      </c>
      <c r="E24" s="1">
        <f ca="1">DATEDIF(B24,TODAY(),"md")</f>
        <v>8</v>
      </c>
      <c r="F24" s="1"/>
    </row>
    <row r="27" spans="2:12" x14ac:dyDescent="0.25">
      <c r="B27" s="30" t="s">
        <v>26</v>
      </c>
      <c r="C27" s="30"/>
      <c r="D27" s="30"/>
      <c r="E27" s="30"/>
      <c r="F27" s="30"/>
      <c r="G27" s="30"/>
      <c r="H27" s="30"/>
      <c r="I27" s="30"/>
      <c r="J27" s="30"/>
    </row>
    <row r="28" spans="2:12" x14ac:dyDescent="0.25">
      <c r="B28" s="6"/>
      <c r="C28" s="6"/>
      <c r="D28" s="6"/>
      <c r="E28" s="6"/>
      <c r="F28" s="6"/>
      <c r="G28" s="6"/>
      <c r="H28" s="6"/>
      <c r="I28" s="6"/>
      <c r="J28" s="6"/>
    </row>
    <row r="29" spans="2:12" x14ac:dyDescent="0.25">
      <c r="B29" s="16" t="s">
        <v>34</v>
      </c>
      <c r="C29" s="16" t="s">
        <v>35</v>
      </c>
      <c r="D29" s="16" t="s">
        <v>6</v>
      </c>
      <c r="E29" s="16" t="s">
        <v>33</v>
      </c>
      <c r="F29" s="6"/>
      <c r="G29" s="6"/>
      <c r="H29" s="6"/>
      <c r="I29" s="6"/>
      <c r="J29" s="6"/>
    </row>
    <row r="30" spans="2:12" x14ac:dyDescent="0.25">
      <c r="B30" s="16" t="s">
        <v>36</v>
      </c>
      <c r="C30" s="18">
        <v>32275</v>
      </c>
      <c r="D30" s="18">
        <f ca="1">TODAY()</f>
        <v>44064</v>
      </c>
      <c r="E30" s="19">
        <f ca="1">YEARFRAC(C30,D30)</f>
        <v>32.274999999999999</v>
      </c>
      <c r="F30" s="6"/>
      <c r="G30" s="6"/>
      <c r="H30" s="6"/>
      <c r="I30" s="6"/>
      <c r="J30" s="6"/>
    </row>
    <row r="31" spans="2:12" x14ac:dyDescent="0.25">
      <c r="B31" s="16" t="s">
        <v>37</v>
      </c>
      <c r="C31" s="18">
        <v>29147</v>
      </c>
      <c r="D31" s="18">
        <f ca="1">TODAY()</f>
        <v>44064</v>
      </c>
      <c r="E31" s="19">
        <f ca="1">YEARFRAC(C31,D31)</f>
        <v>40.838888888888889</v>
      </c>
      <c r="F31" s="6"/>
      <c r="G31" s="6"/>
      <c r="H31" s="6"/>
      <c r="I31" s="6"/>
      <c r="J31" s="6"/>
    </row>
    <row r="32" spans="2:12" x14ac:dyDescent="0.25">
      <c r="B32" s="16" t="s">
        <v>38</v>
      </c>
      <c r="C32" s="18">
        <v>31790</v>
      </c>
      <c r="D32" s="18">
        <f ca="1">TODAY()</f>
        <v>44064</v>
      </c>
      <c r="E32" s="19">
        <f ca="1">YEARFRAC(C32,D32)</f>
        <v>33.605555555555554</v>
      </c>
      <c r="F32" s="6"/>
      <c r="G32" s="6"/>
      <c r="H32" s="6"/>
      <c r="I32" s="6"/>
      <c r="J32" s="6"/>
    </row>
    <row r="33" spans="2:10" x14ac:dyDescent="0.25">
      <c r="B33" s="22"/>
      <c r="C33" s="23"/>
      <c r="D33" s="23"/>
      <c r="E33" s="24"/>
      <c r="F33" s="6"/>
      <c r="G33" s="6"/>
      <c r="H33" s="6"/>
      <c r="I33" s="6"/>
      <c r="J33" s="6"/>
    </row>
    <row r="34" spans="2:10" x14ac:dyDescent="0.25">
      <c r="B34" s="22"/>
      <c r="C34" s="23"/>
      <c r="D34" s="23"/>
      <c r="E34" s="24"/>
      <c r="F34" s="6"/>
      <c r="G34" s="6"/>
      <c r="H34" s="6"/>
      <c r="I34" s="6"/>
      <c r="J34" s="6"/>
    </row>
    <row r="35" spans="2:10" x14ac:dyDescent="0.25">
      <c r="B35" s="20" t="s">
        <v>4</v>
      </c>
      <c r="C35" s="20" t="s">
        <v>5</v>
      </c>
      <c r="D35" s="20" t="s">
        <v>39</v>
      </c>
      <c r="E35" s="1" t="s">
        <v>0</v>
      </c>
      <c r="F35" s="6"/>
      <c r="G35" s="6"/>
      <c r="H35" s="6"/>
      <c r="I35" s="6"/>
      <c r="J35" s="6"/>
    </row>
    <row r="36" spans="2:10" x14ac:dyDescent="0.25">
      <c r="B36" s="21">
        <v>39317</v>
      </c>
      <c r="C36" s="21">
        <v>40413</v>
      </c>
      <c r="D36" s="5">
        <f>YEARFRAC(B36,C36)</f>
        <v>3</v>
      </c>
      <c r="E36" s="1" t="str">
        <f ca="1">_xlfn.FORMULATEXT(D36)</f>
        <v>=YEARFRAC(B36,C36)</v>
      </c>
      <c r="F36" s="6"/>
      <c r="G36" s="6"/>
      <c r="H36" s="6"/>
      <c r="I36" s="6"/>
      <c r="J36" s="6"/>
    </row>
    <row r="37" spans="2:10" x14ac:dyDescent="0.25">
      <c r="B37" s="21">
        <f t="shared" ref="B37:C39" si="3">B36</f>
        <v>39317</v>
      </c>
      <c r="C37" s="21">
        <f t="shared" si="3"/>
        <v>40413</v>
      </c>
      <c r="D37" s="5">
        <f>INT(YEARFRAC(B37,C37))</f>
        <v>3</v>
      </c>
      <c r="E37" s="1" t="str">
        <f ca="1">_xlfn.FORMULATEXT(D37)</f>
        <v>=INT(YEARFRAC(B37,C37))</v>
      </c>
      <c r="F37" s="6"/>
      <c r="G37" s="6"/>
      <c r="H37" s="6"/>
      <c r="I37" s="6"/>
      <c r="J37" s="6"/>
    </row>
    <row r="38" spans="2:10" x14ac:dyDescent="0.25">
      <c r="B38" s="21">
        <f t="shared" si="3"/>
        <v>39317</v>
      </c>
      <c r="C38" s="21">
        <f t="shared" si="3"/>
        <v>40413</v>
      </c>
      <c r="D38" s="5">
        <f>DATEDIF(B38,C38,"y")</f>
        <v>3</v>
      </c>
      <c r="E38" s="1" t="str">
        <f ca="1">_xlfn.FORMULATEXT(D38)</f>
        <v>=DATEDIF(B38,C38,"y")</v>
      </c>
      <c r="F38" s="6"/>
      <c r="G38" s="6"/>
      <c r="H38" s="6"/>
      <c r="I38" s="6"/>
      <c r="J38" s="6"/>
    </row>
    <row r="39" spans="2:10" x14ac:dyDescent="0.25">
      <c r="B39" s="21">
        <f t="shared" si="3"/>
        <v>39317</v>
      </c>
      <c r="C39" s="21">
        <f t="shared" si="3"/>
        <v>40413</v>
      </c>
      <c r="D39" s="5">
        <f>YEAR(C39)-YEAR(B39)</f>
        <v>3</v>
      </c>
      <c r="E39" s="1" t="str">
        <f ca="1">_xlfn.FORMULATEXT(D39)</f>
        <v>=YEAR(C39)-YEAR(B39)</v>
      </c>
      <c r="F39" s="6"/>
      <c r="G39" s="6"/>
      <c r="H39" s="6"/>
      <c r="I39" s="6"/>
      <c r="J39" s="6"/>
    </row>
    <row r="40" spans="2:10" x14ac:dyDescent="0.25">
      <c r="B40" s="22"/>
      <c r="C40" s="23"/>
      <c r="D40" s="23"/>
      <c r="E40" s="24"/>
      <c r="F40" s="6"/>
      <c r="G40" s="6"/>
      <c r="H40" s="6"/>
      <c r="I40" s="6"/>
      <c r="J40" s="6"/>
    </row>
    <row r="41" spans="2:10" x14ac:dyDescent="0.25">
      <c r="B41" s="22"/>
      <c r="C41" s="23"/>
      <c r="D41" s="23"/>
      <c r="E41" s="24"/>
      <c r="F41" s="6"/>
      <c r="G41" s="6"/>
      <c r="H41" s="6"/>
      <c r="I41" s="6"/>
      <c r="J41" s="6"/>
    </row>
    <row r="42" spans="2:10" x14ac:dyDescent="0.25">
      <c r="B42" s="26" t="s">
        <v>1</v>
      </c>
      <c r="C42" s="27" t="s">
        <v>3</v>
      </c>
      <c r="D42" s="27" t="s">
        <v>40</v>
      </c>
      <c r="E42" s="28" t="s">
        <v>7</v>
      </c>
      <c r="F42" s="6"/>
      <c r="G42" s="6"/>
      <c r="H42" s="6"/>
      <c r="I42" s="6"/>
      <c r="J42" s="6"/>
    </row>
    <row r="43" spans="2:10" x14ac:dyDescent="0.25">
      <c r="B43" s="25">
        <v>42005</v>
      </c>
      <c r="C43" s="25">
        <v>42186</v>
      </c>
      <c r="D43" s="17">
        <f>YEARFRAC(B43,C43)</f>
        <v>0.5</v>
      </c>
      <c r="E43" s="19" t="s">
        <v>41</v>
      </c>
      <c r="F43" s="6"/>
      <c r="G43" s="6"/>
      <c r="H43" s="6"/>
      <c r="I43" s="6"/>
      <c r="J43" s="6"/>
    </row>
    <row r="44" spans="2:10" x14ac:dyDescent="0.25">
      <c r="B44" s="25">
        <v>42005</v>
      </c>
      <c r="C44" s="25">
        <v>42278</v>
      </c>
      <c r="D44" s="19">
        <f>YEARFRAC(B44,C44)</f>
        <v>0.75</v>
      </c>
      <c r="E44" s="19" t="s">
        <v>42</v>
      </c>
      <c r="F44" s="6"/>
      <c r="G44" s="6"/>
      <c r="H44" s="6"/>
      <c r="I44" s="6"/>
      <c r="J44" s="6"/>
    </row>
    <row r="45" spans="2:10" x14ac:dyDescent="0.25">
      <c r="B45" s="25">
        <v>42005</v>
      </c>
      <c r="C45" s="25">
        <v>42369</v>
      </c>
      <c r="D45" s="19">
        <f>YEARFRAC(B45,C45)</f>
        <v>1</v>
      </c>
      <c r="E45" s="19" t="s">
        <v>43</v>
      </c>
      <c r="F45" s="6"/>
      <c r="G45" s="6"/>
      <c r="H45" s="6"/>
      <c r="I45" s="6"/>
      <c r="J45" s="6"/>
    </row>
    <row r="46" spans="2:10" x14ac:dyDescent="0.25">
      <c r="B46" s="25">
        <v>42005</v>
      </c>
      <c r="C46" s="25">
        <v>42552</v>
      </c>
      <c r="D46" s="19">
        <f>YEARFRAC(B46,C46)</f>
        <v>1.5</v>
      </c>
      <c r="E46" s="19" t="s">
        <v>44</v>
      </c>
      <c r="F46" s="6"/>
      <c r="G46" s="6"/>
      <c r="H46" s="6"/>
      <c r="I46" s="6"/>
      <c r="J46" s="6"/>
    </row>
    <row r="47" spans="2:10" x14ac:dyDescent="0.25">
      <c r="B47" s="25">
        <v>42005</v>
      </c>
      <c r="C47" s="25">
        <v>41275</v>
      </c>
      <c r="D47" s="19">
        <f>YEARFRAC(B47,C47)</f>
        <v>2</v>
      </c>
      <c r="E47" s="19" t="s">
        <v>45</v>
      </c>
      <c r="F47" s="6"/>
      <c r="G47" s="6"/>
      <c r="H47" s="6"/>
      <c r="I47" s="6"/>
      <c r="J47" s="6"/>
    </row>
    <row r="48" spans="2:10" ht="18.75" x14ac:dyDescent="0.3">
      <c r="B48" s="2"/>
    </row>
  </sheetData>
  <mergeCells count="2">
    <mergeCell ref="B20:L20"/>
    <mergeCell ref="B27:J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DATEDIF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Dilip Jha</dc:creator>
  <cp:lastModifiedBy>Admin</cp:lastModifiedBy>
  <dcterms:created xsi:type="dcterms:W3CDTF">2017-10-24T12:26:15Z</dcterms:created>
  <dcterms:modified xsi:type="dcterms:W3CDTF">2020-08-21T17:18:06Z</dcterms:modified>
</cp:coreProperties>
</file>