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VIDEO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4" i="1"/>
  <c r="L5" i="1"/>
  <c r="L6" i="1"/>
  <c r="L7" i="1"/>
  <c r="L8" i="1"/>
  <c r="L9" i="1"/>
  <c r="L10" i="1"/>
  <c r="L11" i="1"/>
  <c r="L12" i="1"/>
  <c r="L13" i="1"/>
  <c r="L14" i="1"/>
  <c r="L4" i="1"/>
  <c r="K5" i="1"/>
  <c r="K6" i="1"/>
  <c r="K7" i="1"/>
  <c r="K8" i="1"/>
  <c r="K9" i="1"/>
  <c r="K10" i="1"/>
  <c r="K11" i="1"/>
  <c r="K12" i="1"/>
  <c r="K13" i="1"/>
  <c r="K14" i="1"/>
  <c r="K4" i="1"/>
  <c r="J5" i="1"/>
  <c r="J6" i="1"/>
  <c r="J7" i="1"/>
  <c r="J8" i="1"/>
  <c r="J9" i="1"/>
  <c r="J10" i="1"/>
  <c r="J11" i="1"/>
  <c r="J12" i="1"/>
  <c r="J13" i="1"/>
  <c r="J14" i="1"/>
  <c r="J4" i="1"/>
  <c r="H14" i="1" l="1"/>
  <c r="I14" i="1" s="1"/>
  <c r="G14" i="1"/>
  <c r="G13" i="1"/>
  <c r="G12" i="1"/>
  <c r="I11" i="1"/>
  <c r="H11" i="1"/>
  <c r="G11" i="1"/>
  <c r="H10" i="1"/>
  <c r="I10" i="1" s="1"/>
  <c r="G10" i="1"/>
  <c r="G9" i="1"/>
  <c r="G8" i="1"/>
  <c r="I7" i="1"/>
  <c r="H7" i="1"/>
  <c r="G7" i="1"/>
  <c r="H6" i="1"/>
  <c r="I6" i="1" s="1"/>
  <c r="G6" i="1"/>
  <c r="G5" i="1"/>
  <c r="G4" i="1"/>
  <c r="H5" i="1" l="1"/>
  <c r="I5" i="1" s="1"/>
  <c r="H9" i="1"/>
  <c r="I9" i="1" s="1"/>
  <c r="H13" i="1"/>
  <c r="I13" i="1" s="1"/>
  <c r="H4" i="1"/>
  <c r="I4" i="1" s="1"/>
  <c r="H8" i="1"/>
  <c r="I8" i="1" s="1"/>
  <c r="H12" i="1"/>
  <c r="I12" i="1" s="1"/>
</calcChain>
</file>

<file path=xl/sharedStrings.xml><?xml version="1.0" encoding="utf-8"?>
<sst xmlns="http://schemas.openxmlformats.org/spreadsheetml/2006/main" count="25" uniqueCount="25">
  <si>
    <t>RANK , RANK.AVG , RANK.EQ FUNCTION</t>
  </si>
  <si>
    <t>Name</t>
  </si>
  <si>
    <t>HINDI</t>
  </si>
  <si>
    <t>ENGLISH</t>
  </si>
  <si>
    <t xml:space="preserve">MATH </t>
  </si>
  <si>
    <t>SCIENCE</t>
  </si>
  <si>
    <t>SST</t>
  </si>
  <si>
    <t>TOTAL</t>
  </si>
  <si>
    <t>%TAGE</t>
  </si>
  <si>
    <t>STATUS</t>
  </si>
  <si>
    <t>RANK</t>
  </si>
  <si>
    <t>RANK.AVG</t>
  </si>
  <si>
    <t>RANK.EQ</t>
  </si>
  <si>
    <t>New Rank Formula</t>
  </si>
  <si>
    <t>amit</t>
  </si>
  <si>
    <t>Arti</t>
  </si>
  <si>
    <t>Mukesh</t>
  </si>
  <si>
    <t>Sunil</t>
  </si>
  <si>
    <t>Suman</t>
  </si>
  <si>
    <t>Ramesh</t>
  </si>
  <si>
    <t>Kiran</t>
  </si>
  <si>
    <t>Amresh</t>
  </si>
  <si>
    <t>Anika</t>
  </si>
  <si>
    <t>Kamini</t>
  </si>
  <si>
    <t>Manohar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</si>
</sst>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Border="1"/>
    <xf numFmtId="0" fontId="3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" fillId="2" borderId="0" xfId="0" applyFont="1" applyFill="1" applyAlignment="1">
      <alignment horizontal="center" wrapText="1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G1" sqref="G1"/>
    </sheetView>
  </sheetViews>
  <sheetFormatPr defaultRowHeight="15" x14ac:dyDescent="0.25"/>
  <cols>
    <col min="11" max="11" width="16.140625" customWidth="1"/>
    <col min="13" max="13" width="17.7109375" customWidth="1"/>
  </cols>
  <sheetData>
    <row r="1" spans="1:13" s="4" customFormat="1" x14ac:dyDescent="0.25">
      <c r="A1"/>
      <c r="B1"/>
      <c r="C1" s="13" t="s">
        <v>0</v>
      </c>
      <c r="D1" s="13"/>
      <c r="E1" s="1"/>
      <c r="F1" s="1"/>
      <c r="G1" s="1"/>
      <c r="H1" s="1"/>
      <c r="I1" s="2"/>
      <c r="J1" s="3"/>
    </row>
    <row r="2" spans="1:13" s="4" customFormat="1" x14ac:dyDescent="0.25">
      <c r="A2"/>
      <c r="B2"/>
      <c r="C2"/>
      <c r="D2" s="5"/>
      <c r="E2" s="5"/>
      <c r="F2" s="5"/>
      <c r="G2" s="5"/>
      <c r="H2" s="5"/>
      <c r="I2" s="5"/>
      <c r="J2" s="3"/>
    </row>
    <row r="3" spans="1:13" s="8" customFormat="1" x14ac:dyDescent="0.25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7" t="s">
        <v>10</v>
      </c>
      <c r="K3" s="7" t="s">
        <v>11</v>
      </c>
      <c r="L3" s="7" t="s">
        <v>12</v>
      </c>
      <c r="M3" s="7" t="s">
        <v>13</v>
      </c>
    </row>
    <row r="4" spans="1:13" s="4" customFormat="1" x14ac:dyDescent="0.25">
      <c r="A4" s="9" t="s">
        <v>14</v>
      </c>
      <c r="B4" s="9">
        <v>98</v>
      </c>
      <c r="C4" s="9">
        <v>32</v>
      </c>
      <c r="D4" s="10">
        <v>70</v>
      </c>
      <c r="E4" s="10">
        <v>60</v>
      </c>
      <c r="F4" s="10">
        <v>52</v>
      </c>
      <c r="G4" s="10">
        <f t="shared" ref="G4:G14" si="0">SUM(B4:F4)</f>
        <v>312</v>
      </c>
      <c r="H4" s="10">
        <f t="shared" ref="H4:H14" si="1">G4/5</f>
        <v>62.4</v>
      </c>
      <c r="I4" s="10" t="str">
        <f t="shared" ref="I4:I14" si="2">IF(H4&lt;33,"FAIL","PASS")</f>
        <v>PASS</v>
      </c>
      <c r="J4" s="11">
        <f>RANK(G4,$G$4:$G$14)</f>
        <v>5</v>
      </c>
      <c r="K4" s="12">
        <f>_xlfn.RANK.AVG(G4,$G$4:$G$14)</f>
        <v>5.5</v>
      </c>
      <c r="L4" s="12">
        <f>_xlfn.RANK.EQ(G4,$G$4:$G$15)</f>
        <v>5</v>
      </c>
      <c r="M4" s="14">
        <f>RANK(G4,$G$4:$G$14)+COUNTIF($G$4:G4,G4)-1</f>
        <v>5</v>
      </c>
    </row>
    <row r="5" spans="1:13" s="4" customFormat="1" x14ac:dyDescent="0.25">
      <c r="A5" s="9" t="s">
        <v>15</v>
      </c>
      <c r="B5" s="9">
        <v>98</v>
      </c>
      <c r="C5" s="9">
        <v>32</v>
      </c>
      <c r="D5" s="10">
        <v>70</v>
      </c>
      <c r="E5" s="10">
        <v>60</v>
      </c>
      <c r="F5" s="10">
        <v>52</v>
      </c>
      <c r="G5" s="10">
        <f t="shared" si="0"/>
        <v>312</v>
      </c>
      <c r="H5" s="10">
        <f t="shared" si="1"/>
        <v>62.4</v>
      </c>
      <c r="I5" s="10" t="str">
        <f t="shared" si="2"/>
        <v>PASS</v>
      </c>
      <c r="J5" s="11">
        <f t="shared" ref="J5:J14" si="3">RANK(G5,$G$4:$G$14)</f>
        <v>5</v>
      </c>
      <c r="K5" s="12">
        <f t="shared" ref="K5:K14" si="4">_xlfn.RANK.AVG(G5,$G$4:$G$14)</f>
        <v>5.5</v>
      </c>
      <c r="L5" s="12">
        <f t="shared" ref="L5:L14" si="5">_xlfn.RANK.EQ(G5,$G$4:$G$15)</f>
        <v>5</v>
      </c>
      <c r="M5" s="14">
        <f>RANK(G5,$G$4:$G$14)+COUNTIF($G$4:G5,G5)-1</f>
        <v>6</v>
      </c>
    </row>
    <row r="6" spans="1:13" s="4" customFormat="1" x14ac:dyDescent="0.25">
      <c r="A6" s="12" t="s">
        <v>16</v>
      </c>
      <c r="B6" s="12">
        <v>51</v>
      </c>
      <c r="C6" s="12">
        <v>64</v>
      </c>
      <c r="D6" s="12">
        <v>92</v>
      </c>
      <c r="E6" s="12">
        <v>70</v>
      </c>
      <c r="F6" s="12">
        <v>67</v>
      </c>
      <c r="G6" s="10">
        <f t="shared" si="0"/>
        <v>344</v>
      </c>
      <c r="H6" s="10">
        <f t="shared" si="1"/>
        <v>68.8</v>
      </c>
      <c r="I6" s="10" t="str">
        <f t="shared" si="2"/>
        <v>PASS</v>
      </c>
      <c r="J6" s="11">
        <f t="shared" si="3"/>
        <v>4</v>
      </c>
      <c r="K6" s="12">
        <f t="shared" si="4"/>
        <v>4</v>
      </c>
      <c r="L6" s="12">
        <f t="shared" si="5"/>
        <v>4</v>
      </c>
      <c r="M6" s="14">
        <f>RANK(G6,$G$4:$G$14)+COUNTIF($G$4:G6,G6)-1</f>
        <v>4</v>
      </c>
    </row>
    <row r="7" spans="1:13" s="4" customFormat="1" x14ac:dyDescent="0.25">
      <c r="A7" s="9" t="s">
        <v>17</v>
      </c>
      <c r="B7" s="9">
        <v>48</v>
      </c>
      <c r="C7" s="9">
        <v>55</v>
      </c>
      <c r="D7" s="10">
        <v>72</v>
      </c>
      <c r="E7" s="10">
        <v>67</v>
      </c>
      <c r="F7" s="10">
        <v>54</v>
      </c>
      <c r="G7" s="10">
        <f t="shared" si="0"/>
        <v>296</v>
      </c>
      <c r="H7" s="10">
        <f t="shared" si="1"/>
        <v>59.2</v>
      </c>
      <c r="I7" s="10" t="str">
        <f t="shared" si="2"/>
        <v>PASS</v>
      </c>
      <c r="J7" s="11">
        <f t="shared" si="3"/>
        <v>7</v>
      </c>
      <c r="K7" s="12">
        <f t="shared" si="4"/>
        <v>7</v>
      </c>
      <c r="L7" s="12">
        <f t="shared" si="5"/>
        <v>7</v>
      </c>
      <c r="M7" s="14">
        <f>RANK(G7,$G$4:$G$14)+COUNTIF($G$4:G7,G7)-1</f>
        <v>7</v>
      </c>
    </row>
    <row r="8" spans="1:13" s="4" customFormat="1" x14ac:dyDescent="0.25">
      <c r="A8" s="12" t="s">
        <v>18</v>
      </c>
      <c r="B8" s="12">
        <v>33</v>
      </c>
      <c r="C8" s="12">
        <v>86</v>
      </c>
      <c r="D8" s="11">
        <v>38</v>
      </c>
      <c r="E8" s="11">
        <v>41</v>
      </c>
      <c r="F8" s="11">
        <v>46</v>
      </c>
      <c r="G8" s="10">
        <f t="shared" si="0"/>
        <v>244</v>
      </c>
      <c r="H8" s="10">
        <f t="shared" si="1"/>
        <v>48.8</v>
      </c>
      <c r="I8" s="10" t="str">
        <f t="shared" si="2"/>
        <v>PASS</v>
      </c>
      <c r="J8" s="11">
        <f t="shared" si="3"/>
        <v>9</v>
      </c>
      <c r="K8" s="12">
        <f t="shared" si="4"/>
        <v>9</v>
      </c>
      <c r="L8" s="12">
        <f t="shared" si="5"/>
        <v>9</v>
      </c>
      <c r="M8" s="14">
        <f>RANK(G8,$G$4:$G$14)+COUNTIF($G$4:G8,G8)-1</f>
        <v>9</v>
      </c>
    </row>
    <row r="9" spans="1:13" s="4" customFormat="1" x14ac:dyDescent="0.25">
      <c r="A9" s="12" t="s">
        <v>19</v>
      </c>
      <c r="B9" s="12">
        <v>13</v>
      </c>
      <c r="C9" s="12">
        <v>9</v>
      </c>
      <c r="D9" s="12">
        <v>32</v>
      </c>
      <c r="E9" s="12">
        <v>70</v>
      </c>
      <c r="F9" s="12">
        <v>35</v>
      </c>
      <c r="G9" s="10">
        <f t="shared" si="0"/>
        <v>159</v>
      </c>
      <c r="H9" s="10">
        <f t="shared" si="1"/>
        <v>31.8</v>
      </c>
      <c r="I9" s="10" t="str">
        <f t="shared" si="2"/>
        <v>FAIL</v>
      </c>
      <c r="J9" s="11">
        <f t="shared" si="3"/>
        <v>10</v>
      </c>
      <c r="K9" s="12">
        <f t="shared" si="4"/>
        <v>10</v>
      </c>
      <c r="L9" s="12">
        <f t="shared" si="5"/>
        <v>10</v>
      </c>
      <c r="M9" s="14">
        <f>RANK(G9,$G$4:$G$14)+COUNTIF($G$4:G9,G9)-1</f>
        <v>10</v>
      </c>
    </row>
    <row r="10" spans="1:13" s="4" customFormat="1" x14ac:dyDescent="0.25">
      <c r="A10" s="12" t="s">
        <v>20</v>
      </c>
      <c r="B10" s="12">
        <v>69</v>
      </c>
      <c r="C10" s="12">
        <v>54</v>
      </c>
      <c r="D10" s="12">
        <v>66</v>
      </c>
      <c r="E10" s="12">
        <v>39</v>
      </c>
      <c r="F10" s="12">
        <v>63</v>
      </c>
      <c r="G10" s="10">
        <f t="shared" si="0"/>
        <v>291</v>
      </c>
      <c r="H10" s="10">
        <f t="shared" si="1"/>
        <v>58.2</v>
      </c>
      <c r="I10" s="10" t="str">
        <f t="shared" si="2"/>
        <v>PASS</v>
      </c>
      <c r="J10" s="11">
        <f t="shared" si="3"/>
        <v>8</v>
      </c>
      <c r="K10" s="12">
        <f t="shared" si="4"/>
        <v>8</v>
      </c>
      <c r="L10" s="12">
        <f t="shared" si="5"/>
        <v>8</v>
      </c>
      <c r="M10" s="14">
        <f>RANK(G10,$G$4:$G$14)+COUNTIF($G$4:G10,G10)-1</f>
        <v>8</v>
      </c>
    </row>
    <row r="11" spans="1:13" s="4" customFormat="1" x14ac:dyDescent="0.25">
      <c r="A11" s="12" t="s">
        <v>21</v>
      </c>
      <c r="B11" s="12">
        <v>44</v>
      </c>
      <c r="C11" s="12">
        <v>54</v>
      </c>
      <c r="D11" s="12">
        <v>75</v>
      </c>
      <c r="E11" s="12">
        <v>87</v>
      </c>
      <c r="F11" s="12">
        <v>86</v>
      </c>
      <c r="G11" s="10">
        <f t="shared" si="0"/>
        <v>346</v>
      </c>
      <c r="H11" s="10">
        <f t="shared" si="1"/>
        <v>69.2</v>
      </c>
      <c r="I11" s="10" t="str">
        <f t="shared" si="2"/>
        <v>PASS</v>
      </c>
      <c r="J11" s="11">
        <f t="shared" si="3"/>
        <v>3</v>
      </c>
      <c r="K11" s="12">
        <f t="shared" si="4"/>
        <v>3</v>
      </c>
      <c r="L11" s="12">
        <f t="shared" si="5"/>
        <v>3</v>
      </c>
      <c r="M11" s="14">
        <f>RANK(G11,$G$4:$G$14)+COUNTIF($G$4:G11,G11)-1</f>
        <v>3</v>
      </c>
    </row>
    <row r="12" spans="1:13" s="4" customFormat="1" x14ac:dyDescent="0.25">
      <c r="A12" s="12" t="s">
        <v>22</v>
      </c>
      <c r="B12" s="12">
        <v>12</v>
      </c>
      <c r="C12" s="12">
        <v>9</v>
      </c>
      <c r="D12" s="12">
        <v>11</v>
      </c>
      <c r="E12" s="12">
        <v>32</v>
      </c>
      <c r="F12" s="12">
        <v>78</v>
      </c>
      <c r="G12" s="10">
        <f t="shared" si="0"/>
        <v>142</v>
      </c>
      <c r="H12" s="10">
        <f t="shared" si="1"/>
        <v>28.4</v>
      </c>
      <c r="I12" s="10" t="str">
        <f t="shared" si="2"/>
        <v>FAIL</v>
      </c>
      <c r="J12" s="11">
        <f t="shared" si="3"/>
        <v>11</v>
      </c>
      <c r="K12" s="12">
        <f t="shared" si="4"/>
        <v>11</v>
      </c>
      <c r="L12" s="12">
        <f t="shared" si="5"/>
        <v>11</v>
      </c>
      <c r="M12" s="14">
        <f>RANK(G12,$G$4:$G$14)+COUNTIF($G$4:G12,G12)-1</f>
        <v>11</v>
      </c>
    </row>
    <row r="13" spans="1:13" s="4" customFormat="1" x14ac:dyDescent="0.25">
      <c r="A13" s="12" t="s">
        <v>23</v>
      </c>
      <c r="B13" s="12">
        <v>80</v>
      </c>
      <c r="C13" s="12">
        <v>48</v>
      </c>
      <c r="D13" s="12">
        <v>65</v>
      </c>
      <c r="E13" s="12">
        <v>70</v>
      </c>
      <c r="F13" s="12">
        <v>96</v>
      </c>
      <c r="G13" s="10">
        <f t="shared" si="0"/>
        <v>359</v>
      </c>
      <c r="H13" s="10">
        <f t="shared" si="1"/>
        <v>71.8</v>
      </c>
      <c r="I13" s="10" t="str">
        <f t="shared" si="2"/>
        <v>PASS</v>
      </c>
      <c r="J13" s="11">
        <f t="shared" si="3"/>
        <v>2</v>
      </c>
      <c r="K13" s="12">
        <f t="shared" si="4"/>
        <v>2</v>
      </c>
      <c r="L13" s="12">
        <f t="shared" si="5"/>
        <v>2</v>
      </c>
      <c r="M13" s="14">
        <f>RANK(G13,$G$4:$G$14)+COUNTIF($G$4:G13,G13)-1</f>
        <v>2</v>
      </c>
    </row>
    <row r="14" spans="1:13" s="4" customFormat="1" x14ac:dyDescent="0.25">
      <c r="A14" s="12" t="s">
        <v>24</v>
      </c>
      <c r="B14" s="12">
        <v>56</v>
      </c>
      <c r="C14" s="12">
        <v>58</v>
      </c>
      <c r="D14" s="12">
        <v>87</v>
      </c>
      <c r="E14" s="12">
        <v>73</v>
      </c>
      <c r="F14" s="12">
        <v>93</v>
      </c>
      <c r="G14" s="10">
        <f t="shared" si="0"/>
        <v>367</v>
      </c>
      <c r="H14" s="10">
        <f t="shared" si="1"/>
        <v>73.400000000000006</v>
      </c>
      <c r="I14" s="10" t="str">
        <f t="shared" si="2"/>
        <v>PASS</v>
      </c>
      <c r="J14" s="11">
        <f t="shared" si="3"/>
        <v>1</v>
      </c>
      <c r="K14" s="12">
        <f t="shared" si="4"/>
        <v>1</v>
      </c>
      <c r="L14" s="12">
        <f t="shared" si="5"/>
        <v>1</v>
      </c>
      <c r="M14" s="14">
        <f>RANK(G14,$G$4:$G$14)+COUNTIF($G$4:G14,G14)-1</f>
        <v>1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2020-09-02T06:10:04Z</dcterms:created>
  <dcterms:modified xsi:type="dcterms:W3CDTF">2020-09-03T03:27:39Z</dcterms:modified>
</cp:coreProperties>
</file>