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DEO\"/>
    </mc:Choice>
  </mc:AlternateContent>
  <bookViews>
    <workbookView xWindow="0" yWindow="0" windowWidth="20490" windowHeight="7365"/>
  </bookViews>
  <sheets>
    <sheet name="Functions" sheetId="1" r:id="rId1"/>
  </sheets>
  <externalReferences>
    <externalReference r:id="rId2"/>
  </externalReferences>
  <definedNames>
    <definedName name="DateAnswer">Functions!#REF!</definedName>
    <definedName name="DynamicDay">OFFSET('[1]8 - AutoFill'!$D$4,0,0,COUNTA('[1]8 - AutoFill'!$D$4:$D$100),1)</definedName>
    <definedName name="DynamicFormula">OFFSET('[1]8 - AutoFill'!$H$4,0,0,MATCH(1E+306,'[1]8 - AutoFill'!$H$4:$H$100,1),1)</definedName>
    <definedName name="DynamicMonth">OFFSET('[1]8 - AutoFill'!$J$4,0,0,MATCH("*",'[1]8 - AutoFill'!$J$4:$J$100,-1),1)</definedName>
    <definedName name="DynamicNumbers">OFFSET('[1]8 - AutoFill'!$B$4,0,0,COUNT('[1]8 - AutoFill'!$B$4:$B$100),1)</definedName>
    <definedName name="EmployeeTable">'[1]4 - Function Examples'!$C$78:$E$83</definedName>
    <definedName name="FunctionCategories">'[1]Ref. Data'!$D$3:$D$15</definedName>
    <definedName name="FunctionList">Functions!#REF!</definedName>
    <definedName name="GameList">'[1]5.2 - Pivot Data (Example 2)'!$B$6:$B$31</definedName>
    <definedName name="IndexArea">'[1]13 - Advanced Lookup'!$C$5:$H$15</definedName>
    <definedName name="ListExample">'[1]10 - Data Validation'!$D$6:$F$6</definedName>
    <definedName name="MatchColumns">'[1]13 - Advanced Lookup'!$C$4:$H$4</definedName>
    <definedName name="MatchRows">'[1]13 - Advanced Lookup'!$B$5:$B$15</definedName>
    <definedName name="MetacriticTable1">'[1]5.2 - Pivot Data (Example 2)'!$A$5:$D$31</definedName>
    <definedName name="MetacriticTable2">'[1]5.2 - Pivot Data (Example 2)'!$B$5:$D$31</definedName>
    <definedName name="MetacriticTable3">'[1]5.2 - Pivot Data (Example 2)'!$F$5:$AE$7</definedName>
    <definedName name="Percentage">'[1]9 - Referencing'!$C$22</definedName>
    <definedName name="_xlnm.Print_Area" localSheetId="0">Functions!#REF!</definedName>
    <definedName name="_xlnm.Print_Titles" localSheetId="0">Functions!#REF!</definedName>
    <definedName name="ResultAnswer">Functions!#REF!</definedName>
    <definedName name="ShiftAnswer">Functions!#REF!</definedName>
    <definedName name="ShortcutCategories">'[1]Ref. Data'!$B$3:$B$9</definedName>
    <definedName name="ShortcutList">#REF!</definedName>
    <definedName name="StudentTable">'[1]9 - Referencing'!$B$5:$H$15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6" i="1"/>
  <c r="G24" i="1" l="1"/>
  <c r="G23" i="1"/>
  <c r="G25" i="1"/>
  <c r="G18" i="1"/>
  <c r="G28" i="1" l="1"/>
  <c r="G27" i="1"/>
  <c r="G26" i="1"/>
  <c r="G22" i="1"/>
  <c r="G21" i="1"/>
  <c r="G20" i="1"/>
  <c r="G19" i="1"/>
</calcChain>
</file>

<file path=xl/sharedStrings.xml><?xml version="1.0" encoding="utf-8"?>
<sst xmlns="http://schemas.openxmlformats.org/spreadsheetml/2006/main" count="64" uniqueCount="53">
  <si>
    <t>COUNTIF Function</t>
  </si>
  <si>
    <t>Example -1</t>
  </si>
  <si>
    <t>Team Name</t>
  </si>
  <si>
    <t>Sales Rep Name</t>
  </si>
  <si>
    <t>#Sales</t>
  </si>
  <si>
    <t>Total Sales</t>
  </si>
  <si>
    <t>Criteria Description</t>
  </si>
  <si>
    <t>Parameter/Criteria</t>
  </si>
  <si>
    <t>Result</t>
  </si>
  <si>
    <t>Count the number of times teams begin with word "The"</t>
  </si>
  <si>
    <t>Team begin with word "The"</t>
  </si>
  <si>
    <t>Count the number of times any teams ends with letter "s"</t>
  </si>
  <si>
    <t>Team ends with letter "S"</t>
  </si>
  <si>
    <t>Count cells that contain letters "ea" in sequence in range A to B</t>
  </si>
  <si>
    <t>letters in sequence "EA" in column A to B</t>
  </si>
  <si>
    <t>Count cells that contain only 12 letters and "e" and "r" at 5th &amp; 12th position</t>
  </si>
  <si>
    <t>"E" at 5th &amp; "R" at 12th position</t>
  </si>
  <si>
    <t xml:space="preserve">Count the number of cells in range A4:D16 that contains any text </t>
  </si>
  <si>
    <t>Any text in range A4:D16</t>
  </si>
  <si>
    <t>Count the number of cells in range A4:D16 that do not contain text</t>
  </si>
  <si>
    <t>Any value in range A4:D16</t>
  </si>
  <si>
    <t>Number of cells that are greater than 30 sales</t>
  </si>
  <si>
    <t>Greater than 30 sales</t>
  </si>
  <si>
    <t>Number of cells that asre less than 42 sales</t>
  </si>
  <si>
    <t>Less than 42 sales</t>
  </si>
  <si>
    <t>Count of cells that are not equal to 190000 total sales amount</t>
  </si>
  <si>
    <t>Not equal to 19000 sales</t>
  </si>
  <si>
    <t>Example -2</t>
  </si>
  <si>
    <t>EMP.ID</t>
  </si>
  <si>
    <t>Occurance</t>
  </si>
  <si>
    <t>AAA111</t>
  </si>
  <si>
    <t>BBB222</t>
  </si>
  <si>
    <t>CCC333</t>
  </si>
  <si>
    <t>DDD444</t>
  </si>
  <si>
    <t>Akanksha Srivastava</t>
  </si>
  <si>
    <t>Shrikant Badge</t>
  </si>
  <si>
    <t>Sourav Maity</t>
  </si>
  <si>
    <t>Jaishri Saxena</t>
  </si>
  <si>
    <t>Naeem Khan</t>
  </si>
  <si>
    <t>Hemant Gusain</t>
  </si>
  <si>
    <t>Satish Ojha</t>
  </si>
  <si>
    <t>Bhoopendra Raghav</t>
  </si>
  <si>
    <t>Lokesh Singh Bisht</t>
  </si>
  <si>
    <t>Jaspal Rana</t>
  </si>
  <si>
    <t>The Real Madrid</t>
  </si>
  <si>
    <t># Number of times "The Real Madrid" team repeated in Column A</t>
  </si>
  <si>
    <t>Juventus</t>
  </si>
  <si>
    <t>Inter milan</t>
  </si>
  <si>
    <t>Inter Milan</t>
  </si>
  <si>
    <t>"Inter Milan" and "Juventus" appeared</t>
  </si>
  <si>
    <t xml:space="preserve">"Inter Milan" and "Juventus" </t>
  </si>
  <si>
    <t>Manchester United</t>
  </si>
  <si>
    <t>D 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</si>
</sst>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  <xf numFmtId="0" fontId="0" fillId="0" borderId="1" xfId="0" applyBorder="1"/>
    <xf numFmtId="0" fontId="1" fillId="3" borderId="0" xfId="0" applyFont="1" applyFill="1"/>
    <xf numFmtId="0" fontId="2" fillId="4" borderId="0" xfId="0" applyFont="1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>
        <row r="78">
          <cell r="C78">
            <v>501</v>
          </cell>
          <cell r="D78">
            <v>334</v>
          </cell>
          <cell r="E78">
            <v>29</v>
          </cell>
        </row>
        <row r="79">
          <cell r="C79" t="str">
            <v>Steve</v>
          </cell>
          <cell r="D79" t="str">
            <v>Nancy</v>
          </cell>
          <cell r="E79" t="str">
            <v>John</v>
          </cell>
        </row>
        <row r="80">
          <cell r="C80" t="str">
            <v>Finance</v>
          </cell>
          <cell r="D80" t="str">
            <v>HR</v>
          </cell>
          <cell r="E80" t="str">
            <v>Executive</v>
          </cell>
        </row>
        <row r="81">
          <cell r="C81">
            <v>34</v>
          </cell>
          <cell r="D81">
            <v>39</v>
          </cell>
          <cell r="E81">
            <v>51</v>
          </cell>
        </row>
        <row r="82">
          <cell r="C82">
            <v>4</v>
          </cell>
          <cell r="D82">
            <v>10</v>
          </cell>
          <cell r="E82">
            <v>19</v>
          </cell>
        </row>
        <row r="83">
          <cell r="C83" t="str">
            <v>A-102</v>
          </cell>
          <cell r="D83" t="str">
            <v>C-200</v>
          </cell>
          <cell r="E83" t="str">
            <v>F-101</v>
          </cell>
        </row>
      </sheetData>
      <sheetData sheetId="4"/>
      <sheetData sheetId="5">
        <row r="5">
          <cell r="A5" t="str">
            <v>Rank</v>
          </cell>
          <cell r="B5" t="str">
            <v>Name</v>
          </cell>
          <cell r="C5" t="str">
            <v>X360 Metacritic</v>
          </cell>
          <cell r="D5" t="str">
            <v>Userscore</v>
          </cell>
          <cell r="F5" t="str">
            <v>Name</v>
          </cell>
          <cell r="G5" t="str">
            <v>Grand Theft Auto IV</v>
          </cell>
          <cell r="H5" t="str">
            <v>BioShock</v>
          </cell>
          <cell r="I5" t="str">
            <v>The Orange Box</v>
          </cell>
          <cell r="J5" t="str">
            <v>Mass Effect 2</v>
          </cell>
          <cell r="K5" t="str">
            <v>Pac-Man Championship Edition DX</v>
          </cell>
          <cell r="L5" t="str">
            <v>Red Dead Redemption</v>
          </cell>
          <cell r="M5" t="str">
            <v>Gears of War</v>
          </cell>
          <cell r="N5" t="str">
            <v>The Elder Scrolls IV: Oblivion</v>
          </cell>
          <cell r="O5" t="str">
            <v>Call of Duty 4: Modern Warfare</v>
          </cell>
          <cell r="P5" t="str">
            <v>Halo 3</v>
          </cell>
          <cell r="Q5" t="str">
            <v>Call of Duty: Modern Warfare 2</v>
          </cell>
          <cell r="R5" t="str">
            <v>Braid</v>
          </cell>
          <cell r="S5" t="str">
            <v>Rock Band 3</v>
          </cell>
          <cell r="T5" t="str">
            <v>Street Fighter IV</v>
          </cell>
          <cell r="U5" t="str">
            <v>Fallout 3</v>
          </cell>
          <cell r="V5" t="str">
            <v>Gears of War 2</v>
          </cell>
          <cell r="W5" t="str">
            <v>Guitar Hero II</v>
          </cell>
          <cell r="X5" t="str">
            <v>Rock Band 3</v>
          </cell>
          <cell r="Y5" t="str">
            <v>Forza Motorsport 3</v>
          </cell>
          <cell r="Z5" t="str">
            <v>Batman: Arkham Asylum</v>
          </cell>
          <cell r="AA5" t="str">
            <v>Rock Band 2</v>
          </cell>
          <cell r="AB5" t="str">
            <v>Super Street Fighter IV</v>
          </cell>
          <cell r="AC5" t="str">
            <v>Halo: Reach</v>
          </cell>
          <cell r="AD5" t="str">
            <v>Mass Effect</v>
          </cell>
          <cell r="AE5" t="str">
            <v>Assassin's Creed II</v>
          </cell>
        </row>
        <row r="6">
          <cell r="A6">
            <v>1</v>
          </cell>
          <cell r="B6" t="str">
            <v>Grand Theft Auto IV</v>
          </cell>
          <cell r="C6">
            <v>98</v>
          </cell>
          <cell r="D6">
            <v>7.9</v>
          </cell>
          <cell r="F6" t="str">
            <v>X360 Metacritic</v>
          </cell>
          <cell r="G6">
            <v>98</v>
          </cell>
          <cell r="H6">
            <v>96</v>
          </cell>
          <cell r="I6">
            <v>96</v>
          </cell>
          <cell r="J6">
            <v>96</v>
          </cell>
          <cell r="K6">
            <v>95</v>
          </cell>
          <cell r="L6">
            <v>95</v>
          </cell>
          <cell r="M6">
            <v>94</v>
          </cell>
          <cell r="N6">
            <v>94</v>
          </cell>
          <cell r="O6">
            <v>94</v>
          </cell>
          <cell r="P6">
            <v>94</v>
          </cell>
          <cell r="Q6">
            <v>94</v>
          </cell>
          <cell r="R6">
            <v>93</v>
          </cell>
          <cell r="S6">
            <v>93</v>
          </cell>
          <cell r="T6">
            <v>93</v>
          </cell>
          <cell r="U6">
            <v>93</v>
          </cell>
          <cell r="V6">
            <v>93</v>
          </cell>
          <cell r="W6">
            <v>92</v>
          </cell>
          <cell r="X6">
            <v>92</v>
          </cell>
          <cell r="Y6">
            <v>92</v>
          </cell>
          <cell r="Z6">
            <v>92</v>
          </cell>
          <cell r="AA6">
            <v>92</v>
          </cell>
          <cell r="AB6">
            <v>91</v>
          </cell>
          <cell r="AC6">
            <v>91</v>
          </cell>
          <cell r="AD6">
            <v>91</v>
          </cell>
          <cell r="AE6">
            <v>90</v>
          </cell>
        </row>
        <row r="7">
          <cell r="A7">
            <v>2</v>
          </cell>
          <cell r="B7" t="str">
            <v>BioShock</v>
          </cell>
          <cell r="C7">
            <v>96</v>
          </cell>
          <cell r="D7">
            <v>8.6999999999999993</v>
          </cell>
          <cell r="F7" t="str">
            <v>Userscore</v>
          </cell>
          <cell r="G7">
            <v>7.9</v>
          </cell>
          <cell r="H7">
            <v>8.6999999999999993</v>
          </cell>
          <cell r="I7">
            <v>9</v>
          </cell>
          <cell r="J7">
            <v>9</v>
          </cell>
          <cell r="K7">
            <v>7.9</v>
          </cell>
          <cell r="L7">
            <v>8.8000000000000007</v>
          </cell>
          <cell r="M7">
            <v>8.5</v>
          </cell>
          <cell r="N7">
            <v>8.8000000000000007</v>
          </cell>
          <cell r="O7">
            <v>8.5</v>
          </cell>
          <cell r="P7">
            <v>7.5</v>
          </cell>
          <cell r="Q7">
            <v>6</v>
          </cell>
          <cell r="R7">
            <v>8.6999999999999993</v>
          </cell>
          <cell r="S7">
            <v>8.6</v>
          </cell>
          <cell r="T7">
            <v>7.4</v>
          </cell>
          <cell r="U7">
            <v>8.4</v>
          </cell>
          <cell r="V7">
            <v>7.6</v>
          </cell>
          <cell r="W7">
            <v>8.1</v>
          </cell>
          <cell r="X7">
            <v>8.4</v>
          </cell>
          <cell r="Y7">
            <v>7.8</v>
          </cell>
          <cell r="Z7">
            <v>8.6</v>
          </cell>
          <cell r="AA7">
            <v>8.3000000000000007</v>
          </cell>
          <cell r="AB7">
            <v>8</v>
          </cell>
          <cell r="AC7">
            <v>7.5</v>
          </cell>
          <cell r="AD7">
            <v>8.8000000000000007</v>
          </cell>
          <cell r="AE7">
            <v>8.9</v>
          </cell>
        </row>
        <row r="8">
          <cell r="A8">
            <v>3</v>
          </cell>
          <cell r="B8" t="str">
            <v>The Orange Box</v>
          </cell>
          <cell r="C8">
            <v>96</v>
          </cell>
          <cell r="D8">
            <v>9</v>
          </cell>
        </row>
        <row r="9">
          <cell r="A9">
            <v>4</v>
          </cell>
          <cell r="B9" t="str">
            <v>Mass Effect 2</v>
          </cell>
          <cell r="C9">
            <v>96</v>
          </cell>
          <cell r="D9">
            <v>9</v>
          </cell>
        </row>
        <row r="10">
          <cell r="A10">
            <v>5</v>
          </cell>
          <cell r="B10" t="str">
            <v>Pac-Man Championship Edition DX</v>
          </cell>
          <cell r="C10">
            <v>95</v>
          </cell>
          <cell r="D10">
            <v>7.9</v>
          </cell>
        </row>
        <row r="11">
          <cell r="A11">
            <v>6</v>
          </cell>
          <cell r="B11" t="str">
            <v>Red Dead Redemption</v>
          </cell>
          <cell r="C11">
            <v>95</v>
          </cell>
          <cell r="D11">
            <v>8.8000000000000007</v>
          </cell>
        </row>
        <row r="12">
          <cell r="A12">
            <v>7</v>
          </cell>
          <cell r="B12" t="str">
            <v>Gears of War</v>
          </cell>
          <cell r="C12">
            <v>94</v>
          </cell>
          <cell r="D12">
            <v>8.5</v>
          </cell>
        </row>
        <row r="13">
          <cell r="A13">
            <v>8</v>
          </cell>
          <cell r="B13" t="str">
            <v>The Elder Scrolls IV: Oblivion</v>
          </cell>
          <cell r="C13">
            <v>94</v>
          </cell>
          <cell r="D13">
            <v>8.8000000000000007</v>
          </cell>
        </row>
        <row r="14">
          <cell r="A14">
            <v>9</v>
          </cell>
          <cell r="B14" t="str">
            <v>Call of Duty 4: Modern Warfare</v>
          </cell>
          <cell r="C14">
            <v>94</v>
          </cell>
          <cell r="D14">
            <v>8.5</v>
          </cell>
        </row>
        <row r="15">
          <cell r="A15">
            <v>10</v>
          </cell>
          <cell r="B15" t="str">
            <v>Halo 3</v>
          </cell>
          <cell r="C15">
            <v>94</v>
          </cell>
          <cell r="D15">
            <v>7.5</v>
          </cell>
        </row>
        <row r="16">
          <cell r="A16">
            <v>11</v>
          </cell>
          <cell r="B16" t="str">
            <v>Call of Duty: Modern Warfare 2</v>
          </cell>
          <cell r="C16">
            <v>94</v>
          </cell>
          <cell r="D16">
            <v>6</v>
          </cell>
        </row>
        <row r="17">
          <cell r="A17">
            <v>12</v>
          </cell>
          <cell r="B17" t="str">
            <v>Braid</v>
          </cell>
          <cell r="C17">
            <v>93</v>
          </cell>
          <cell r="D17">
            <v>8.6999999999999993</v>
          </cell>
        </row>
        <row r="18">
          <cell r="A18">
            <v>13</v>
          </cell>
          <cell r="B18" t="str">
            <v>Rock Band 3</v>
          </cell>
          <cell r="C18">
            <v>93</v>
          </cell>
          <cell r="D18">
            <v>8.6</v>
          </cell>
        </row>
        <row r="19">
          <cell r="A19">
            <v>14</v>
          </cell>
          <cell r="B19" t="str">
            <v>Street Fighter IV</v>
          </cell>
          <cell r="C19">
            <v>93</v>
          </cell>
          <cell r="D19">
            <v>7.4</v>
          </cell>
        </row>
        <row r="20">
          <cell r="A20">
            <v>15</v>
          </cell>
          <cell r="B20" t="str">
            <v>Fallout 3</v>
          </cell>
          <cell r="C20">
            <v>93</v>
          </cell>
          <cell r="D20">
            <v>8.4</v>
          </cell>
        </row>
        <row r="21">
          <cell r="A21">
            <v>16</v>
          </cell>
          <cell r="B21" t="str">
            <v>Gears of War 2</v>
          </cell>
          <cell r="C21">
            <v>93</v>
          </cell>
          <cell r="D21">
            <v>7.6</v>
          </cell>
        </row>
        <row r="22">
          <cell r="A22">
            <v>17</v>
          </cell>
          <cell r="B22" t="str">
            <v>Guitar Hero II</v>
          </cell>
          <cell r="C22">
            <v>92</v>
          </cell>
          <cell r="D22">
            <v>8.1</v>
          </cell>
        </row>
        <row r="23">
          <cell r="A23">
            <v>18</v>
          </cell>
          <cell r="B23" t="str">
            <v>Rock Band 3</v>
          </cell>
          <cell r="C23">
            <v>92</v>
          </cell>
          <cell r="D23">
            <v>8.4</v>
          </cell>
        </row>
        <row r="24">
          <cell r="A24">
            <v>19</v>
          </cell>
          <cell r="B24" t="str">
            <v>Forza Motorsport 3</v>
          </cell>
          <cell r="C24">
            <v>92</v>
          </cell>
          <cell r="D24">
            <v>7.8</v>
          </cell>
        </row>
        <row r="25">
          <cell r="A25">
            <v>20</v>
          </cell>
          <cell r="B25" t="str">
            <v>Batman: Arkham Asylum</v>
          </cell>
          <cell r="C25">
            <v>92</v>
          </cell>
          <cell r="D25">
            <v>8.6</v>
          </cell>
        </row>
        <row r="26">
          <cell r="A26">
            <v>21</v>
          </cell>
          <cell r="B26" t="str">
            <v>Rock Band 2</v>
          </cell>
          <cell r="C26">
            <v>92</v>
          </cell>
          <cell r="D26">
            <v>8.3000000000000007</v>
          </cell>
        </row>
        <row r="27">
          <cell r="A27">
            <v>22</v>
          </cell>
          <cell r="B27" t="str">
            <v>Super Street Fighter IV</v>
          </cell>
          <cell r="C27">
            <v>91</v>
          </cell>
          <cell r="D27">
            <v>8</v>
          </cell>
        </row>
        <row r="28">
          <cell r="A28">
            <v>23</v>
          </cell>
          <cell r="B28" t="str">
            <v>Halo: Reach</v>
          </cell>
          <cell r="C28">
            <v>91</v>
          </cell>
          <cell r="D28">
            <v>7.5</v>
          </cell>
        </row>
        <row r="29">
          <cell r="A29">
            <v>24</v>
          </cell>
          <cell r="B29" t="str">
            <v>Mass Effect</v>
          </cell>
          <cell r="C29">
            <v>91</v>
          </cell>
          <cell r="D29">
            <v>8.8000000000000007</v>
          </cell>
        </row>
        <row r="30">
          <cell r="A30">
            <v>25</v>
          </cell>
          <cell r="B30" t="str">
            <v>Assassin's Creed II</v>
          </cell>
          <cell r="C30">
            <v>90</v>
          </cell>
          <cell r="D30">
            <v>8.9</v>
          </cell>
        </row>
        <row r="31">
          <cell r="A31">
            <v>26</v>
          </cell>
          <cell r="B31" t="str">
            <v>Assassin's Creed II</v>
          </cell>
          <cell r="C31">
            <v>89</v>
          </cell>
          <cell r="D31">
            <v>8.8000000000000007</v>
          </cell>
        </row>
      </sheetData>
      <sheetData sheetId="6"/>
      <sheetData sheetId="7"/>
      <sheetData sheetId="8">
        <row r="4">
          <cell r="B4">
            <v>1</v>
          </cell>
          <cell r="D4" t="str">
            <v>Sunday</v>
          </cell>
          <cell r="H4">
            <v>100</v>
          </cell>
          <cell r="J4" t="str">
            <v>January</v>
          </cell>
        </row>
        <row r="5">
          <cell r="B5">
            <v>2</v>
          </cell>
          <cell r="D5" t="str">
            <v>Monday</v>
          </cell>
          <cell r="H5">
            <v>104</v>
          </cell>
          <cell r="J5" t="str">
            <v>February</v>
          </cell>
        </row>
        <row r="6">
          <cell r="B6">
            <v>3</v>
          </cell>
          <cell r="D6" t="str">
            <v>Tuesday</v>
          </cell>
          <cell r="J6" t="str">
            <v>March</v>
          </cell>
        </row>
        <row r="7">
          <cell r="B7">
            <v>4</v>
          </cell>
          <cell r="D7">
            <v>0</v>
          </cell>
          <cell r="H7">
            <v>4</v>
          </cell>
          <cell r="J7" t="str">
            <v>April</v>
          </cell>
        </row>
        <row r="8">
          <cell r="B8">
            <v>5</v>
          </cell>
          <cell r="D8" t="str">
            <v>Thursday</v>
          </cell>
          <cell r="H8">
            <v>8</v>
          </cell>
          <cell r="J8">
            <v>0</v>
          </cell>
        </row>
        <row r="9">
          <cell r="B9">
            <v>6</v>
          </cell>
          <cell r="D9" t="str">
            <v>Friday</v>
          </cell>
          <cell r="H9">
            <v>12</v>
          </cell>
          <cell r="J9" t="str">
            <v>June</v>
          </cell>
        </row>
        <row r="10">
          <cell r="B10">
            <v>7</v>
          </cell>
          <cell r="D10" t="str">
            <v>Saturday</v>
          </cell>
          <cell r="J10" t="str">
            <v>July</v>
          </cell>
        </row>
        <row r="11">
          <cell r="B11">
            <v>0</v>
          </cell>
          <cell r="D11">
            <v>0</v>
          </cell>
          <cell r="J11" t="str">
            <v>August</v>
          </cell>
        </row>
        <row r="12">
          <cell r="B12">
            <v>0</v>
          </cell>
          <cell r="D12">
            <v>0</v>
          </cell>
          <cell r="J12">
            <v>0</v>
          </cell>
        </row>
        <row r="13">
          <cell r="B13">
            <v>0</v>
          </cell>
          <cell r="D13">
            <v>0</v>
          </cell>
          <cell r="J13">
            <v>0</v>
          </cell>
        </row>
        <row r="14">
          <cell r="B14">
            <v>0</v>
          </cell>
          <cell r="D14">
            <v>0</v>
          </cell>
          <cell r="J14">
            <v>0</v>
          </cell>
        </row>
        <row r="15">
          <cell r="B15">
            <v>0</v>
          </cell>
          <cell r="D15">
            <v>0</v>
          </cell>
          <cell r="J15">
            <v>0</v>
          </cell>
        </row>
        <row r="16">
          <cell r="B16">
            <v>0</v>
          </cell>
          <cell r="D16">
            <v>0</v>
          </cell>
          <cell r="H16">
            <v>0</v>
          </cell>
          <cell r="J16">
            <v>0</v>
          </cell>
        </row>
        <row r="17">
          <cell r="B17">
            <v>0</v>
          </cell>
          <cell r="D17">
            <v>0</v>
          </cell>
          <cell r="H17">
            <v>0</v>
          </cell>
          <cell r="J17">
            <v>0</v>
          </cell>
        </row>
        <row r="18">
          <cell r="B18">
            <v>0</v>
          </cell>
          <cell r="D18">
            <v>0</v>
          </cell>
          <cell r="H18">
            <v>0</v>
          </cell>
          <cell r="J18">
            <v>0</v>
          </cell>
        </row>
        <row r="19">
          <cell r="B19">
            <v>0</v>
          </cell>
          <cell r="D19">
            <v>0</v>
          </cell>
          <cell r="H19">
            <v>0</v>
          </cell>
          <cell r="J19">
            <v>0</v>
          </cell>
        </row>
      </sheetData>
      <sheetData sheetId="9"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  <row r="22">
          <cell r="C22">
            <v>1</v>
          </cell>
        </row>
      </sheetData>
      <sheetData sheetId="10">
        <row r="6">
          <cell r="D6" t="str">
            <v>Yes</v>
          </cell>
          <cell r="E6" t="str">
            <v>No</v>
          </cell>
          <cell r="F6" t="str">
            <v>Maybe</v>
          </cell>
        </row>
      </sheetData>
      <sheetData sheetId="11"/>
      <sheetData sheetId="12"/>
      <sheetData sheetId="13">
        <row r="4">
          <cell r="C4" t="str">
            <v>Test 1</v>
          </cell>
          <cell r="D4" t="str">
            <v>Test 2</v>
          </cell>
          <cell r="E4" t="str">
            <v>Test 3</v>
          </cell>
          <cell r="F4" t="str">
            <v>Test 4</v>
          </cell>
          <cell r="G4" t="str">
            <v>Test 5</v>
          </cell>
          <cell r="H4" t="str">
            <v>Test 6</v>
          </cell>
        </row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</sheetData>
      <sheetData sheetId="14"/>
      <sheetData sheetId="15">
        <row r="3">
          <cell r="B3" t="str">
            <v>Data Entry</v>
          </cell>
          <cell r="D3" t="str">
            <v>Compatibility</v>
          </cell>
        </row>
        <row r="4">
          <cell r="B4" t="str">
            <v>File</v>
          </cell>
          <cell r="D4" t="str">
            <v>Cube</v>
          </cell>
        </row>
        <row r="5">
          <cell r="B5" t="str">
            <v>Format</v>
          </cell>
          <cell r="D5" t="str">
            <v>Database</v>
          </cell>
        </row>
        <row r="6">
          <cell r="B6" t="str">
            <v>Menu</v>
          </cell>
          <cell r="D6" t="str">
            <v>Date &amp; Time</v>
          </cell>
        </row>
        <row r="7">
          <cell r="B7" t="str">
            <v>Navigation</v>
          </cell>
          <cell r="D7" t="str">
            <v>Engineering</v>
          </cell>
        </row>
        <row r="8">
          <cell r="B8" t="str">
            <v>Select</v>
          </cell>
          <cell r="D8" t="str">
            <v>Financial</v>
          </cell>
        </row>
        <row r="9">
          <cell r="B9" t="str">
            <v>View</v>
          </cell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9FF81"/>
    <pageSetUpPr fitToPage="1"/>
  </sheetPr>
  <dimension ref="A1:G30"/>
  <sheetViews>
    <sheetView tabSelected="1" zoomScaleNormal="100" workbookViewId="0">
      <pane ySplit="1" topLeftCell="A2" activePane="bottomLeft" state="frozenSplit"/>
      <selection pane="bottomLeft" activeCell="B6" sqref="B6:B13"/>
    </sheetView>
  </sheetViews>
  <sheetFormatPr defaultColWidth="9.140625" defaultRowHeight="15" x14ac:dyDescent="0.25"/>
  <cols>
    <col min="1" max="1" width="17.85546875" style="1" bestFit="1" customWidth="1"/>
    <col min="2" max="2" width="22.7109375" style="1" bestFit="1" customWidth="1"/>
    <col min="3" max="3" width="18.28515625" style="1" customWidth="1"/>
    <col min="4" max="4" width="10.7109375" style="1" customWidth="1"/>
    <col min="5" max="5" width="69.5703125" style="1" bestFit="1" customWidth="1"/>
    <col min="6" max="6" width="38.5703125" style="1" bestFit="1" customWidth="1"/>
    <col min="7" max="8" width="9.140625" style="1"/>
    <col min="9" max="9" width="10.85546875" style="1" customWidth="1"/>
    <col min="10" max="10" width="9.140625" style="1"/>
    <col min="11" max="11" width="21.28515625" style="1" customWidth="1"/>
    <col min="12" max="16384" width="9.140625" style="1"/>
  </cols>
  <sheetData>
    <row r="1" spans="1:7" x14ac:dyDescent="0.25">
      <c r="C1" s="2" t="s">
        <v>0</v>
      </c>
    </row>
    <row r="3" spans="1:7" x14ac:dyDescent="0.25">
      <c r="A3"/>
      <c r="B3"/>
      <c r="C3"/>
      <c r="D3"/>
      <c r="E3"/>
      <c r="F3"/>
      <c r="G3"/>
    </row>
    <row r="4" spans="1:7" x14ac:dyDescent="0.25">
      <c r="A4" s="4" t="s">
        <v>1</v>
      </c>
      <c r="B4"/>
      <c r="C4"/>
      <c r="D4"/>
      <c r="E4"/>
      <c r="F4"/>
      <c r="G4"/>
    </row>
    <row r="5" spans="1:7" x14ac:dyDescent="0.25">
      <c r="A5" s="6" t="s">
        <v>28</v>
      </c>
      <c r="B5" s="6" t="s">
        <v>29</v>
      </c>
      <c r="C5"/>
      <c r="D5"/>
      <c r="E5"/>
      <c r="F5"/>
      <c r="G5"/>
    </row>
    <row r="6" spans="1:7" x14ac:dyDescent="0.25">
      <c r="A6" s="3" t="s">
        <v>30</v>
      </c>
      <c r="B6" s="3">
        <f>COUNTIF($A$6:A6,A6)</f>
        <v>1</v>
      </c>
      <c r="C6"/>
      <c r="D6"/>
      <c r="E6"/>
      <c r="F6"/>
      <c r="G6"/>
    </row>
    <row r="7" spans="1:7" x14ac:dyDescent="0.25">
      <c r="A7" s="3" t="s">
        <v>31</v>
      </c>
      <c r="B7" s="3">
        <f>COUNTIF($A$6:A7,A7)</f>
        <v>1</v>
      </c>
      <c r="C7"/>
      <c r="D7"/>
      <c r="E7"/>
      <c r="F7"/>
      <c r="G7"/>
    </row>
    <row r="8" spans="1:7" x14ac:dyDescent="0.25">
      <c r="A8" s="3" t="s">
        <v>32</v>
      </c>
      <c r="B8" s="3">
        <f>COUNTIF($A$6:A8,A8)</f>
        <v>1</v>
      </c>
      <c r="C8"/>
      <c r="D8"/>
      <c r="E8"/>
      <c r="F8"/>
      <c r="G8"/>
    </row>
    <row r="9" spans="1:7" x14ac:dyDescent="0.25">
      <c r="A9" s="3" t="s">
        <v>30</v>
      </c>
      <c r="B9" s="3">
        <f>COUNTIF($A$6:A9,A9)</f>
        <v>2</v>
      </c>
      <c r="C9"/>
      <c r="D9"/>
      <c r="E9"/>
      <c r="F9"/>
      <c r="G9"/>
    </row>
    <row r="10" spans="1:7" x14ac:dyDescent="0.25">
      <c r="A10" s="3" t="s">
        <v>33</v>
      </c>
      <c r="B10" s="3">
        <f>COUNTIF($A$6:A10,A10)</f>
        <v>1</v>
      </c>
      <c r="C10"/>
      <c r="D10"/>
      <c r="E10"/>
      <c r="F10"/>
      <c r="G10"/>
    </row>
    <row r="11" spans="1:7" x14ac:dyDescent="0.25">
      <c r="A11" s="3" t="s">
        <v>31</v>
      </c>
      <c r="B11" s="3">
        <f>COUNTIF($A$6:A11,A11)</f>
        <v>2</v>
      </c>
      <c r="C11"/>
      <c r="D11"/>
      <c r="E11"/>
      <c r="F11"/>
      <c r="G11"/>
    </row>
    <row r="12" spans="1:7" x14ac:dyDescent="0.25">
      <c r="A12" s="3" t="s">
        <v>33</v>
      </c>
      <c r="B12" s="3">
        <f>COUNTIF($A$6:A12,A12)</f>
        <v>2</v>
      </c>
      <c r="C12"/>
      <c r="D12"/>
      <c r="E12"/>
      <c r="F12"/>
      <c r="G12"/>
    </row>
    <row r="13" spans="1:7" x14ac:dyDescent="0.25">
      <c r="A13" s="3" t="s">
        <v>30</v>
      </c>
      <c r="B13" s="3">
        <f>COUNTIF($A$6:A13,A13)</f>
        <v>3</v>
      </c>
      <c r="C13"/>
      <c r="D13"/>
      <c r="E13"/>
      <c r="F13"/>
      <c r="G13"/>
    </row>
    <row r="16" spans="1:7" x14ac:dyDescent="0.25">
      <c r="A16" s="4" t="s">
        <v>27</v>
      </c>
      <c r="B16"/>
      <c r="C16"/>
      <c r="D16"/>
      <c r="E16"/>
      <c r="F16"/>
      <c r="G16"/>
    </row>
    <row r="17" spans="1:7" x14ac:dyDescent="0.25">
      <c r="A17" s="5" t="s">
        <v>2</v>
      </c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</row>
    <row r="18" spans="1:7" x14ac:dyDescent="0.25">
      <c r="A18" t="s">
        <v>44</v>
      </c>
      <c r="B18" t="s">
        <v>52</v>
      </c>
      <c r="C18">
        <v>35</v>
      </c>
      <c r="D18">
        <v>10000</v>
      </c>
      <c r="E18" t="s">
        <v>45</v>
      </c>
      <c r="F18" t="s">
        <v>44</v>
      </c>
      <c r="G18">
        <f>COUNTIF(A18:A30,"The Real MAdrid")</f>
        <v>4</v>
      </c>
    </row>
    <row r="19" spans="1:7" x14ac:dyDescent="0.25">
      <c r="A19" t="s">
        <v>46</v>
      </c>
      <c r="B19" t="s">
        <v>35</v>
      </c>
      <c r="C19">
        <v>33</v>
      </c>
      <c r="D19">
        <v>15000</v>
      </c>
      <c r="E19" t="s">
        <v>9</v>
      </c>
      <c r="F19" t="s">
        <v>10</v>
      </c>
      <c r="G19">
        <f>COUNTIF(A18:A30,"The*")</f>
        <v>4</v>
      </c>
    </row>
    <row r="20" spans="1:7" x14ac:dyDescent="0.25">
      <c r="A20" t="s">
        <v>47</v>
      </c>
      <c r="B20" t="s">
        <v>36</v>
      </c>
      <c r="C20">
        <v>38</v>
      </c>
      <c r="D20">
        <v>9500</v>
      </c>
      <c r="E20" t="s">
        <v>11</v>
      </c>
      <c r="F20" t="s">
        <v>12</v>
      </c>
      <c r="G20">
        <f>COUNTIF(A18:A30,"*S")</f>
        <v>4</v>
      </c>
    </row>
    <row r="21" spans="1:7" x14ac:dyDescent="0.25">
      <c r="A21" t="s">
        <v>51</v>
      </c>
      <c r="B21" t="s">
        <v>34</v>
      </c>
      <c r="C21">
        <v>50</v>
      </c>
      <c r="D21">
        <v>23000</v>
      </c>
      <c r="E21" t="s">
        <v>13</v>
      </c>
      <c r="F21" t="s">
        <v>14</v>
      </c>
      <c r="G21">
        <f>COUNTIF(A18:B30,"*EA*")</f>
        <v>4</v>
      </c>
    </row>
    <row r="22" spans="1:7" x14ac:dyDescent="0.25">
      <c r="A22" t="s">
        <v>46</v>
      </c>
      <c r="B22" t="s">
        <v>37</v>
      </c>
      <c r="C22">
        <v>19</v>
      </c>
      <c r="D22">
        <v>8500</v>
      </c>
      <c r="E22" t="s">
        <v>15</v>
      </c>
      <c r="F22" t="s">
        <v>16</v>
      </c>
      <c r="G22">
        <f>COUNTIF(A18:A30,"????e??????r")</f>
        <v>0</v>
      </c>
    </row>
    <row r="23" spans="1:7" x14ac:dyDescent="0.25">
      <c r="A23" t="s">
        <v>44</v>
      </c>
      <c r="B23" t="s">
        <v>38</v>
      </c>
      <c r="C23">
        <v>43</v>
      </c>
      <c r="D23">
        <v>15000</v>
      </c>
      <c r="E23" t="s">
        <v>17</v>
      </c>
      <c r="F23" t="s">
        <v>18</v>
      </c>
      <c r="G23">
        <f>COUNTIF(A18:D28,"*")</f>
        <v>22</v>
      </c>
    </row>
    <row r="24" spans="1:7" x14ac:dyDescent="0.25">
      <c r="A24" t="s">
        <v>46</v>
      </c>
      <c r="B24" t="s">
        <v>39</v>
      </c>
      <c r="C24">
        <v>47</v>
      </c>
      <c r="D24">
        <v>14500</v>
      </c>
      <c r="E24" t="s">
        <v>19</v>
      </c>
      <c r="F24" t="s">
        <v>20</v>
      </c>
      <c r="G24">
        <f>COUNTIF(A18:D28,"&lt;&gt;*")</f>
        <v>22</v>
      </c>
    </row>
    <row r="25" spans="1:7" x14ac:dyDescent="0.25">
      <c r="A25" t="s">
        <v>48</v>
      </c>
      <c r="B25" t="s">
        <v>40</v>
      </c>
      <c r="C25">
        <v>29</v>
      </c>
      <c r="D25">
        <v>20000</v>
      </c>
      <c r="E25" t="s">
        <v>49</v>
      </c>
      <c r="F25" t="s">
        <v>50</v>
      </c>
      <c r="G25">
        <f>COUNTIF(A18:A30,"Inter Milan")+COUNTIF(A18:A30,"Juventus")</f>
        <v>6</v>
      </c>
    </row>
    <row r="26" spans="1:7" x14ac:dyDescent="0.25">
      <c r="A26" t="s">
        <v>44</v>
      </c>
      <c r="B26" t="s">
        <v>41</v>
      </c>
      <c r="C26">
        <v>25</v>
      </c>
      <c r="D26">
        <v>8000</v>
      </c>
      <c r="E26" t="s">
        <v>21</v>
      </c>
      <c r="F26" t="s">
        <v>22</v>
      </c>
      <c r="G26">
        <f>COUNTIF(C18:C30,"&gt;30")</f>
        <v>8</v>
      </c>
    </row>
    <row r="27" spans="1:7" x14ac:dyDescent="0.25">
      <c r="A27" t="s">
        <v>46</v>
      </c>
      <c r="B27" t="s">
        <v>42</v>
      </c>
      <c r="C27">
        <v>39</v>
      </c>
      <c r="D27">
        <v>19000</v>
      </c>
      <c r="E27" t="s">
        <v>23</v>
      </c>
      <c r="F27" t="s">
        <v>24</v>
      </c>
      <c r="G27">
        <f>COUNTIF(C18:C30,"&lt;42")</f>
        <v>7</v>
      </c>
    </row>
    <row r="28" spans="1:7" x14ac:dyDescent="0.25">
      <c r="A28" t="s">
        <v>44</v>
      </c>
      <c r="B28" t="s">
        <v>43</v>
      </c>
      <c r="C28">
        <v>43</v>
      </c>
      <c r="D28">
        <v>19000</v>
      </c>
      <c r="E28" t="s">
        <v>25</v>
      </c>
      <c r="F28" t="s">
        <v>26</v>
      </c>
      <c r="G28">
        <f>COUNTIF(D18:D30,"&lt;&gt;"&amp;19000)</f>
        <v>11</v>
      </c>
    </row>
    <row r="29" spans="1:7" x14ac:dyDescent="0.25">
      <c r="A29"/>
      <c r="B29"/>
      <c r="C29"/>
      <c r="D29"/>
      <c r="E29"/>
      <c r="F29"/>
      <c r="G29"/>
    </row>
    <row r="30" spans="1:7" x14ac:dyDescent="0.25">
      <c r="A30"/>
      <c r="B30"/>
      <c r="C30"/>
      <c r="D30"/>
      <c r="E30"/>
      <c r="F30"/>
      <c r="G30"/>
    </row>
  </sheetData>
  <pageMargins left="0.7" right="0.7" top="0.75" bottom="0.75" header="0.3" footer="0.3"/>
  <pageSetup scale="59" fitToHeight="0" orientation="portrait" r:id="rId1"/>
  <headerFooter>
    <oddHeader>&amp;L&amp;16Excel Functions&amp;R&amp;16Level 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2018-05-06T02:09:54Z</dcterms:created>
  <dcterms:modified xsi:type="dcterms:W3CDTF">2020-08-27T16:01:19Z</dcterms:modified>
</cp:coreProperties>
</file>