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758E1345-79F0-4D74-B6C6-9E743C2B2144}" xr6:coauthVersionLast="47" xr6:coauthVersionMax="47" xr10:uidLastSave="{00000000-0000-0000-0000-000000000000}"/>
  <bookViews>
    <workbookView xWindow="-120" yWindow="-120" windowWidth="20730" windowHeight="11160" activeTab="2" xr2:uid="{AA43CF05-B389-4324-BEAA-8B5AA94E649C}"/>
  </bookViews>
  <sheets>
    <sheet name="VM1" sheetId="1" r:id="rId1"/>
    <sheet name="VM2" sheetId="2" r:id="rId2"/>
    <sheet name="VM3" sheetId="3" r:id="rId3"/>
    <sheet name="VM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/>
  <c r="B14" i="4" a="1"/>
  <c r="B14" i="4"/>
  <c r="B15" i="4" a="1"/>
  <c r="B15" i="4"/>
  <c r="B16" i="4" a="1"/>
  <c r="B16" i="4"/>
  <c r="B17" i="4" a="1"/>
  <c r="B17" i="4"/>
  <c r="B13" i="4" a="1"/>
  <c r="B13" i="4" s="1"/>
  <c r="B4" i="2"/>
  <c r="B5" i="2"/>
  <c r="B3" i="2"/>
  <c r="C11" i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<sst xmlns="http://schemas.openxmlformats.org/spreadsheetml/2006/main" count="57" uniqueCount="40">
  <si>
    <t>Score</t>
  </si>
  <si>
    <t>Interest Rate</t>
  </si>
  <si>
    <t>VLOOKUP+ROUND/MROUND</t>
  </si>
  <si>
    <t>Partial Text Lookup: MID</t>
  </si>
  <si>
    <t>ID</t>
  </si>
  <si>
    <t>Price</t>
  </si>
  <si>
    <t>Part Number</t>
  </si>
  <si>
    <t>A545676454</t>
  </si>
  <si>
    <t>F767 243 878</t>
  </si>
  <si>
    <t>C454878989</t>
  </si>
  <si>
    <t>E666454878</t>
  </si>
  <si>
    <t>F767243878</t>
  </si>
  <si>
    <t>G767878565</t>
  </si>
  <si>
    <t>O090898989</t>
  </si>
  <si>
    <t>X989232878</t>
  </si>
  <si>
    <t>Y676767676</t>
  </si>
  <si>
    <t>Z565878676</t>
  </si>
  <si>
    <t>1000-165-B100</t>
  </si>
  <si>
    <t>1001-540-C101</t>
  </si>
  <si>
    <t>1002-394-M102</t>
  </si>
  <si>
    <t>1003-307-Q103</t>
  </si>
  <si>
    <t>1004-848-S104</t>
  </si>
  <si>
    <t>1005-155-S105</t>
  </si>
  <si>
    <t>1006-552-T106</t>
  </si>
  <si>
    <t>1007-634-O107</t>
  </si>
  <si>
    <t>Space in 1st column of table</t>
  </si>
  <si>
    <t>Innozant-234-B25R</t>
  </si>
  <si>
    <t>MIS-345-C20R</t>
  </si>
  <si>
    <t>SQL-765-Q20L</t>
  </si>
  <si>
    <t>Vlookup+Substitute</t>
  </si>
  <si>
    <t>Product</t>
  </si>
  <si>
    <t>Quantity</t>
  </si>
  <si>
    <t>Samsung</t>
  </si>
  <si>
    <t>Nokia</t>
  </si>
  <si>
    <t>Sony</t>
  </si>
  <si>
    <t>Oppo</t>
  </si>
  <si>
    <t>Vivo</t>
  </si>
  <si>
    <t>Lava</t>
  </si>
  <si>
    <t>Micromax</t>
  </si>
  <si>
    <t>Lyf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</si>
</sst>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0" fontId="0" fillId="0" borderId="1" xfId="0" applyNumberFormat="1" applyBorder="1"/>
    <xf numFmtId="10" fontId="0" fillId="3" borderId="1" xfId="0" applyNumberFormat="1" applyFill="1" applyBorder="1"/>
    <xf numFmtId="0" fontId="3" fillId="0" borderId="0" xfId="0" applyFont="1"/>
    <xf numFmtId="8" fontId="0" fillId="0" borderId="1" xfId="0" applyNumberFormat="1" applyBorder="1"/>
    <xf numFmtId="0" fontId="1" fillId="4" borderId="1" xfId="0" applyFont="1" applyFill="1" applyBorder="1"/>
    <xf numFmtId="0" fontId="0" fillId="3" borderId="1" xfId="0" applyFill="1" applyBorder="1"/>
    <xf numFmtId="2" fontId="0" fillId="3" borderId="1" xfId="0" applyNumberFormat="1" applyFill="1" applyBorder="1"/>
    <xf numFmtId="2" fontId="0" fillId="0" borderId="0" xfId="0" applyNumberFormat="1"/>
    <xf numFmtId="40" fontId="0" fillId="0" borderId="1" xfId="0" applyNumberForma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8D0E6-B548-48CE-AB41-05AD6256B40C}">
  <dimension ref="A1:C11"/>
  <sheetViews>
    <sheetView workbookViewId="0">
      <selection activeCell="B11" sqref="B11"/>
    </sheetView>
  </sheetViews>
  <sheetFormatPr defaultRowHeight="23.25" x14ac:dyDescent="0.35"/>
  <cols>
    <col min="1" max="1" width="15.4140625" bestFit="1" customWidth="1"/>
  </cols>
  <sheetData>
    <row r="1" spans="1:3" x14ac:dyDescent="0.35">
      <c r="A1" s="1" t="s">
        <v>2</v>
      </c>
    </row>
    <row r="3" spans="1:3" x14ac:dyDescent="0.35">
      <c r="A3" s="2" t="s">
        <v>0</v>
      </c>
      <c r="B3" s="2" t="s">
        <v>1</v>
      </c>
    </row>
    <row r="4" spans="1:3" x14ac:dyDescent="0.35">
      <c r="A4" s="3">
        <v>1</v>
      </c>
      <c r="B4" s="4">
        <v>1.2E-2</v>
      </c>
    </row>
    <row r="5" spans="1:3" x14ac:dyDescent="0.35">
      <c r="A5" s="3">
        <v>1.25</v>
      </c>
      <c r="B5" s="4">
        <v>1.7500000000000002E-2</v>
      </c>
    </row>
    <row r="6" spans="1:3" x14ac:dyDescent="0.35">
      <c r="A6" s="3">
        <v>1.5</v>
      </c>
      <c r="B6" s="4">
        <v>2.5000000000000001E-2</v>
      </c>
    </row>
    <row r="7" spans="1:3" x14ac:dyDescent="0.35">
      <c r="A7" s="3">
        <v>1.75</v>
      </c>
      <c r="B7" s="4">
        <v>3.6499999999999998E-2</v>
      </c>
    </row>
    <row r="8" spans="1:3" x14ac:dyDescent="0.35">
      <c r="A8" s="3">
        <v>2</v>
      </c>
      <c r="B8" s="4">
        <v>4.1500000000000002E-2</v>
      </c>
    </row>
    <row r="10" spans="1:3" x14ac:dyDescent="0.35">
      <c r="A10" s="2" t="s">
        <v>0</v>
      </c>
      <c r="B10" s="2" t="s">
        <v>1</v>
      </c>
      <c r="C10" s="2" t="s">
        <v>1</v>
      </c>
    </row>
    <row r="11" spans="1:3" x14ac:dyDescent="0.35">
      <c r="A11" s="3">
        <v>1.95</v>
      </c>
      <c r="B11" s="5">
        <f>VLOOKUP(MROUND(A11,0.25),A4:B8,2)</f>
        <v>4.1500000000000002E-2</v>
      </c>
      <c r="C11" s="5">
        <f>VLOOKUP(ROUND(A11/0.25,0)*0.25,A4:B8,2)</f>
        <v>4.1500000000000002E-2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8770-AE99-4108-9C98-D493D7E889D7}">
  <dimension ref="A1:E5"/>
  <sheetViews>
    <sheetView workbookViewId="0">
      <selection activeCell="D9" sqref="D9"/>
    </sheetView>
  </sheetViews>
  <sheetFormatPr defaultRowHeight="23.25" x14ac:dyDescent="0.35"/>
  <cols>
    <col min="1" max="1" width="15.1640625" bestFit="1" customWidth="1"/>
  </cols>
  <sheetData>
    <row r="1" spans="1:5" x14ac:dyDescent="0.35">
      <c r="A1" s="6" t="s">
        <v>3</v>
      </c>
    </row>
    <row r="2" spans="1:5" x14ac:dyDescent="0.35">
      <c r="A2" s="1" t="s">
        <v>4</v>
      </c>
      <c r="B2" s="1" t="s">
        <v>5</v>
      </c>
      <c r="D2" s="1" t="s">
        <v>4</v>
      </c>
      <c r="E2" s="1" t="s">
        <v>5</v>
      </c>
    </row>
    <row r="3" spans="1:5" x14ac:dyDescent="0.35">
      <c r="A3" s="3" t="s">
        <v>26</v>
      </c>
      <c r="B3" s="10">
        <f>VLOOKUP(MID(A3,SEARCH("-",A3)+1,3)+0,$D$3:$E$5,2,0)</f>
        <v>26</v>
      </c>
      <c r="C3" s="11"/>
      <c r="D3" s="3">
        <v>234</v>
      </c>
      <c r="E3" s="12">
        <v>26</v>
      </c>
    </row>
    <row r="4" spans="1:5" x14ac:dyDescent="0.35">
      <c r="A4" s="3" t="s">
        <v>27</v>
      </c>
      <c r="B4" s="10">
        <f t="shared" ref="B4:B5" si="0">VLOOKUP(MID(A4,SEARCH("-",A4)+1,3)+0,$D$3:$E$5,2,0)</f>
        <v>23</v>
      </c>
      <c r="C4" s="11"/>
      <c r="D4" s="3">
        <v>345</v>
      </c>
      <c r="E4" s="12">
        <v>23</v>
      </c>
    </row>
    <row r="5" spans="1:5" x14ac:dyDescent="0.35">
      <c r="A5" s="3" t="s">
        <v>28</v>
      </c>
      <c r="B5" s="10">
        <f t="shared" si="0"/>
        <v>36</v>
      </c>
      <c r="C5" s="11"/>
      <c r="D5" s="3">
        <v>765</v>
      </c>
      <c r="E5" s="12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A638-F0FE-4023-A16D-08D2111CC29D}">
  <dimension ref="A1:E12"/>
  <sheetViews>
    <sheetView tabSelected="1" workbookViewId="0">
      <selection activeCell="D5" sqref="D5"/>
    </sheetView>
  </sheetViews>
  <sheetFormatPr defaultRowHeight="23.25" x14ac:dyDescent="0.35"/>
  <cols>
    <col min="1" max="1" width="12.25" bestFit="1" customWidth="1"/>
    <col min="4" max="4" width="11.5" bestFit="1" customWidth="1"/>
  </cols>
  <sheetData>
    <row r="1" spans="1:5" x14ac:dyDescent="0.35">
      <c r="A1" s="1" t="s">
        <v>29</v>
      </c>
    </row>
    <row r="3" spans="1:5" x14ac:dyDescent="0.35">
      <c r="A3" s="3" t="s">
        <v>6</v>
      </c>
      <c r="B3" s="3" t="s">
        <v>5</v>
      </c>
      <c r="D3" s="3" t="s">
        <v>6</v>
      </c>
      <c r="E3" s="3" t="s">
        <v>5</v>
      </c>
    </row>
    <row r="4" spans="1:5" x14ac:dyDescent="0.35">
      <c r="A4" s="3" t="s">
        <v>7</v>
      </c>
      <c r="B4" s="3">
        <v>33</v>
      </c>
      <c r="D4" s="3" t="s">
        <v>8</v>
      </c>
      <c r="E4" s="3">
        <f>VLOOKUP(SUBSTITUTE(D4," ",""),$A$4:$B$12,2,0)</f>
        <v>22</v>
      </c>
    </row>
    <row r="5" spans="1:5" x14ac:dyDescent="0.35">
      <c r="A5" s="3" t="s">
        <v>9</v>
      </c>
      <c r="B5" s="3">
        <v>44</v>
      </c>
    </row>
    <row r="6" spans="1:5" x14ac:dyDescent="0.35">
      <c r="A6" s="3" t="s">
        <v>10</v>
      </c>
      <c r="B6" s="3">
        <v>55</v>
      </c>
    </row>
    <row r="7" spans="1:5" x14ac:dyDescent="0.35">
      <c r="A7" s="3" t="s">
        <v>11</v>
      </c>
      <c r="B7" s="3">
        <v>22</v>
      </c>
    </row>
    <row r="8" spans="1:5" x14ac:dyDescent="0.35">
      <c r="A8" s="3" t="s">
        <v>12</v>
      </c>
      <c r="B8" s="3">
        <v>333</v>
      </c>
    </row>
    <row r="9" spans="1:5" x14ac:dyDescent="0.35">
      <c r="A9" s="3" t="s">
        <v>13</v>
      </c>
      <c r="B9" s="3">
        <v>44</v>
      </c>
    </row>
    <row r="10" spans="1:5" x14ac:dyDescent="0.35">
      <c r="A10" s="3" t="s">
        <v>14</v>
      </c>
      <c r="B10" s="3">
        <v>66</v>
      </c>
    </row>
    <row r="11" spans="1:5" x14ac:dyDescent="0.35">
      <c r="A11" s="3" t="s">
        <v>15</v>
      </c>
      <c r="B11" s="3">
        <v>445</v>
      </c>
    </row>
    <row r="12" spans="1:5" x14ac:dyDescent="0.35">
      <c r="A12" s="3" t="s">
        <v>16</v>
      </c>
      <c r="B12" s="3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07DE-DB1A-4B9A-BA76-0FAD79A252E5}">
  <dimension ref="A1:D17"/>
  <sheetViews>
    <sheetView topLeftCell="A13" workbookViewId="0">
      <selection activeCell="D17" sqref="D17"/>
    </sheetView>
  </sheetViews>
  <sheetFormatPr defaultRowHeight="23.25" x14ac:dyDescent="0.35"/>
  <cols>
    <col min="1" max="1" width="15" bestFit="1" customWidth="1"/>
    <col min="2" max="2" width="13.75" bestFit="1" customWidth="1"/>
    <col min="3" max="3" width="12.75" customWidth="1"/>
  </cols>
  <sheetData>
    <row r="1" spans="1:4" x14ac:dyDescent="0.35">
      <c r="A1" s="8" t="s">
        <v>30</v>
      </c>
      <c r="B1" s="8" t="s">
        <v>6</v>
      </c>
      <c r="C1" s="8" t="s">
        <v>31</v>
      </c>
      <c r="D1" s="8" t="s">
        <v>5</v>
      </c>
    </row>
    <row r="2" spans="1:4" x14ac:dyDescent="0.35">
      <c r="A2" s="3" t="s">
        <v>32</v>
      </c>
      <c r="B2" s="3" t="s">
        <v>17</v>
      </c>
      <c r="C2" s="3">
        <v>25</v>
      </c>
      <c r="D2" s="7">
        <v>26.95</v>
      </c>
    </row>
    <row r="3" spans="1:4" x14ac:dyDescent="0.35">
      <c r="A3" s="3" t="s">
        <v>33</v>
      </c>
      <c r="B3" s="3" t="s">
        <v>18</v>
      </c>
      <c r="C3" s="3">
        <v>20</v>
      </c>
      <c r="D3" s="7">
        <v>28.95</v>
      </c>
    </row>
    <row r="4" spans="1:4" x14ac:dyDescent="0.35">
      <c r="A4" s="3" t="s">
        <v>34</v>
      </c>
      <c r="B4" s="3" t="s">
        <v>19</v>
      </c>
      <c r="C4" s="3">
        <v>35</v>
      </c>
      <c r="D4" s="7">
        <v>31.95</v>
      </c>
    </row>
    <row r="5" spans="1:4" x14ac:dyDescent="0.35">
      <c r="A5" s="3" t="s">
        <v>35</v>
      </c>
      <c r="B5" s="3" t="s">
        <v>20</v>
      </c>
      <c r="C5" s="3">
        <v>20</v>
      </c>
      <c r="D5" s="7">
        <v>35.950000000000003</v>
      </c>
    </row>
    <row r="6" spans="1:4" x14ac:dyDescent="0.35">
      <c r="A6" s="3" t="s">
        <v>36</v>
      </c>
      <c r="B6" s="3" t="s">
        <v>21</v>
      </c>
      <c r="C6" s="3">
        <v>30</v>
      </c>
      <c r="D6" s="7">
        <v>18.95</v>
      </c>
    </row>
    <row r="7" spans="1:4" x14ac:dyDescent="0.35">
      <c r="A7" s="3" t="s">
        <v>37</v>
      </c>
      <c r="B7" s="3" t="s">
        <v>22</v>
      </c>
      <c r="C7" s="3">
        <v>40</v>
      </c>
      <c r="D7" s="7">
        <v>20.95</v>
      </c>
    </row>
    <row r="8" spans="1:4" x14ac:dyDescent="0.35">
      <c r="A8" s="3" t="s">
        <v>38</v>
      </c>
      <c r="B8" s="3" t="s">
        <v>23</v>
      </c>
      <c r="C8" s="3">
        <v>1</v>
      </c>
      <c r="D8" s="7">
        <v>4.95</v>
      </c>
    </row>
    <row r="9" spans="1:4" x14ac:dyDescent="0.35">
      <c r="A9" s="3" t="s">
        <v>39</v>
      </c>
      <c r="B9" s="3" t="s">
        <v>24</v>
      </c>
      <c r="C9" s="3">
        <v>5</v>
      </c>
      <c r="D9" s="7">
        <v>8.9499999999999993</v>
      </c>
    </row>
    <row r="11" spans="1:4" x14ac:dyDescent="0.35">
      <c r="A11" s="6" t="s">
        <v>25</v>
      </c>
    </row>
    <row r="12" spans="1:4" x14ac:dyDescent="0.35">
      <c r="A12" s="8" t="s">
        <v>30</v>
      </c>
      <c r="B12" s="8" t="s">
        <v>5</v>
      </c>
    </row>
    <row r="13" spans="1:4" x14ac:dyDescent="0.35">
      <c r="A13" s="3" t="s">
        <v>32</v>
      </c>
      <c r="B13" s="9" cm="1">
        <f t="array" ref="B13">VLOOKUP(A13,TRIM($A$2:$D$9),4,0)+0</f>
        <v>26.95</v>
      </c>
      <c r="C13" s="13"/>
      <c r="D13" s="13"/>
    </row>
    <row r="14" spans="1:4" x14ac:dyDescent="0.35">
      <c r="A14" s="3" t="s">
        <v>34</v>
      </c>
      <c r="B14" s="9" cm="1">
        <f t="array" ref="B14">VLOOKUP(A14,TRIM($A$2:$D$9),4,0)+0</f>
        <v>31.95</v>
      </c>
    </row>
    <row r="15" spans="1:4" x14ac:dyDescent="0.35">
      <c r="A15" s="3" t="s">
        <v>35</v>
      </c>
      <c r="B15" s="9" cm="1">
        <f t="array" ref="B15">VLOOKUP(A15,TRIM($A$2:$D$9),4,0)+0</f>
        <v>35.950000000000003</v>
      </c>
    </row>
    <row r="16" spans="1:4" x14ac:dyDescent="0.35">
      <c r="A16" s="3" t="s">
        <v>38</v>
      </c>
      <c r="B16" s="9" cm="1">
        <f t="array" ref="B16">VLOOKUP(A16,TRIM($A$2:$D$9),4,0)+0</f>
        <v>4.95</v>
      </c>
    </row>
    <row r="17" spans="1:2" x14ac:dyDescent="0.35">
      <c r="A17" s="3" t="s">
        <v>39</v>
      </c>
      <c r="B17" s="9" cm="1">
        <f t="array" ref="B17">VLOOKUP(A17,TRIM($A$2:$D$9),4,0)+0</f>
        <v>8.9499999999999993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VM1</vt:lpstr>
      <vt:lpstr>VM2</vt:lpstr>
      <vt:lpstr>VM3</vt:lpstr>
      <vt:lpstr>VM4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2021-10-27T07:25:25Z</dcterms:created>
  <dcterms:modified xsi:type="dcterms:W3CDTF">2021-10-27T11:14:58Z</dcterms:modified>
</cp:coreProperties>
</file>