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data\"/>
    </mc:Choice>
  </mc:AlternateContent>
  <xr:revisionPtr revIDLastSave="0" documentId="13_ncr:1_{76DDCE1E-0E43-4673-AAA0-8E1DAD8ABA1E}" xr6:coauthVersionLast="47" xr6:coauthVersionMax="47" xr10:uidLastSave="{00000000-0000-0000-0000-000000000000}"/>
  <bookViews>
    <workbookView xWindow="780" yWindow="345" windowWidth="19035" windowHeight="10320" firstSheet="1" activeTab="3" xr2:uid="{26B0C589-B4C1-4DA1-92B8-0AAC453F21D7}"/>
  </bookViews>
  <sheets>
    <sheet name="Vlookup+Choose+Indirect" sheetId="1" r:id="rId1"/>
    <sheet name="VLOOKUP+MATCH+INDIRECT" sheetId="4" r:id="rId2"/>
    <sheet name="Image" sheetId="3" r:id="rId3"/>
    <sheet name="VLOOKUP+Picture" sheetId="2" r:id="rId4"/>
  </sheets>
  <externalReferences>
    <externalReference r:id="rId5"/>
    <externalReference r:id="rId6"/>
    <externalReference r:id="rId7"/>
  </externalReferences>
  <definedNames>
    <definedName name="Company">'Vlookup+Choose+Indirect'!$A$2:$A$9</definedName>
    <definedName name="countries">[1]indirect!$A$75:$A$77</definedName>
    <definedName name="Data_set">'[2]21-40'!$A$18:$E$49</definedName>
    <definedName name="DLBoomerangs">'[2]1-20'!$A$28:$A$35</definedName>
    <definedName name="EmpID" localSheetId="2">'[3]Vlookup+Choose+Indirect'!$C$2:$C$9</definedName>
    <definedName name="EmpID" localSheetId="3">'[3]Vlookup+Choose+Indirect'!$C$2:$C$9</definedName>
    <definedName name="EmpID">'Vlookup+Choose+Indirect'!$C$2:$C$9</definedName>
    <definedName name="EmpName">'Vlookup+Choose+Indirect'!$B$2:$B$9</definedName>
    <definedName name="exact">'[2]1-20'!$A$27:$D$35</definedName>
    <definedName name="GetPicture">INDIRECT("Image!B"&amp;VLOOKUP('VLOOKUP+Picture'!$E$4,'VLOOKUP+Picture'!$O$2:$P$6,2,0))</definedName>
    <definedName name="IDLIST">#REF!</definedName>
    <definedName name="india">'VLOOKUP+MATCH+INDIRECT'!$I$6:$O$11</definedName>
    <definedName name="indiah">'VLOOKUP+MATCH+INDIRECT'!$I$6:$O$6</definedName>
    <definedName name="june">'[2]1-20'!$C$236:$C$246</definedName>
    <definedName name="Location">'Vlookup+Choose+Indirect'!$D$2:$D$9</definedName>
    <definedName name="MobileNo">'[3]VLOOKUP+Validation'!$H$2:$H$13</definedName>
    <definedName name="Players">Image!$A$2:$A$6</definedName>
    <definedName name="row">'VLOOKUP+MATCH+INDIRECT'!$I$15:$O$20</definedName>
    <definedName name="rowh">'VLOOKUP+MATCH+INDIRECT'!$I$15:$O$15</definedName>
    <definedName name="Salary">'Vlookup+Choose+Indirect'!$E$2:$E$9</definedName>
    <definedName name="VTable">'[2]1-20'!$A$28:$D$35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O20" i="2" a="1"/>
  <c r="G15" i="4"/>
  <c r="G7" i="4"/>
  <c r="G18" i="4"/>
  <c r="G10" i="4"/>
  <c r="G21" i="4"/>
  <c r="G13" i="4"/>
  <c r="G5" i="4"/>
  <c r="G16" i="4"/>
  <c r="G8" i="4"/>
  <c r="G1" i="2"/>
  <c r="K9" i="1"/>
  <c r="G19" i="4"/>
  <c r="G11" i="4"/>
  <c r="G3" i="4"/>
  <c r="G14" i="4"/>
  <c r="G6" i="4"/>
  <c r="G17" i="4"/>
  <c r="G9" i="4"/>
  <c r="G20" i="4"/>
  <c r="G12" i="4"/>
  <c r="G4" i="4"/>
  <c r="K11" i="1"/>
  <c r="K7" i="1"/>
  <c r="J11" i="1"/>
  <c r="J7" i="1"/>
  <c r="M11" i="1"/>
  <c r="M7" i="1"/>
  <c r="L11" i="1"/>
  <c r="L7" i="1"/>
  <c r="K12" i="1"/>
  <c r="K8" i="1"/>
  <c r="J12" i="1"/>
  <c r="J8" i="1"/>
  <c r="M12" i="1"/>
  <c r="M8" i="1"/>
  <c r="L12" i="1"/>
  <c r="L8" i="1"/>
  <c r="K5" i="1"/>
  <c r="J9" i="1"/>
  <c r="J5" i="1"/>
  <c r="M9" i="1"/>
  <c r="M5" i="1"/>
  <c r="L9" i="1"/>
  <c r="L5" i="1"/>
  <c r="K10" i="1"/>
  <c r="K6" i="1"/>
  <c r="J10" i="1"/>
  <c r="J6" i="1"/>
  <c r="M10" i="1"/>
  <c r="M6" i="1"/>
  <c r="L10" i="1"/>
  <c r="L6" i="1"/>
  <c r="O2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<sst xmlns="http://schemas.openxmlformats.org/spreadsheetml/2006/main" count="146" uniqueCount="75">
  <si>
    <t>Company</t>
  </si>
  <si>
    <t>EmpName</t>
  </si>
  <si>
    <t>EmpID</t>
  </si>
  <si>
    <t>Location</t>
  </si>
  <si>
    <t>Salary</t>
  </si>
  <si>
    <t>EXL</t>
  </si>
  <si>
    <t>Noida</t>
  </si>
  <si>
    <t>CSC</t>
  </si>
  <si>
    <t>Gurgaon</t>
  </si>
  <si>
    <t>WNS</t>
  </si>
  <si>
    <t>Delhi</t>
  </si>
  <si>
    <t>UHG</t>
  </si>
  <si>
    <t>Kolkata</t>
  </si>
  <si>
    <t>HCL</t>
  </si>
  <si>
    <t>Mumbai</t>
  </si>
  <si>
    <t>IBM</t>
  </si>
  <si>
    <t>Chennai</t>
  </si>
  <si>
    <t>PWC</t>
  </si>
  <si>
    <t>Bangalore</t>
  </si>
  <si>
    <t>AON</t>
  </si>
  <si>
    <t>Pune</t>
  </si>
  <si>
    <t>Players</t>
  </si>
  <si>
    <t>Sachin</t>
  </si>
  <si>
    <t>Dhoni</t>
  </si>
  <si>
    <t>Virat</t>
  </si>
  <si>
    <t>Rohit</t>
  </si>
  <si>
    <t>Ganguly</t>
  </si>
  <si>
    <t>Picture</t>
  </si>
  <si>
    <t>Name</t>
  </si>
  <si>
    <t>Division</t>
  </si>
  <si>
    <t>Region</t>
  </si>
  <si>
    <t>Jr</t>
  </si>
  <si>
    <t>Rating</t>
  </si>
  <si>
    <t>Bonus</t>
  </si>
  <si>
    <t xml:space="preserve">Rating wise and Division wise and Region Wise Bonus % </t>
  </si>
  <si>
    <t>aman</t>
  </si>
  <si>
    <t>DFH</t>
  </si>
  <si>
    <t>INDIA</t>
  </si>
  <si>
    <t>anil</t>
  </si>
  <si>
    <t>ABY</t>
  </si>
  <si>
    <t>suman</t>
  </si>
  <si>
    <t>ABD</t>
  </si>
  <si>
    <t>ROW</t>
  </si>
  <si>
    <t>rahim</t>
  </si>
  <si>
    <t>AYZ</t>
  </si>
  <si>
    <t>CYZ</t>
  </si>
  <si>
    <t>DUF</t>
  </si>
  <si>
    <t>sukh</t>
  </si>
  <si>
    <t>sanky</t>
  </si>
  <si>
    <t>saurya</t>
  </si>
  <si>
    <t>sualabh</t>
  </si>
  <si>
    <t>rickesh</t>
  </si>
  <si>
    <t>naman</t>
  </si>
  <si>
    <t>amresh</t>
  </si>
  <si>
    <t>arunesh</t>
  </si>
  <si>
    <t>nikhil</t>
  </si>
  <si>
    <t>nimish</t>
  </si>
  <si>
    <t>ankush</t>
  </si>
  <si>
    <t>anmol</t>
  </si>
  <si>
    <t>amol</t>
  </si>
  <si>
    <t>Prashant</t>
  </si>
  <si>
    <t>Devender</t>
  </si>
  <si>
    <t>Saira</t>
  </si>
  <si>
    <t>Dipak</t>
  </si>
  <si>
    <t>Brijesh</t>
  </si>
  <si>
    <t>Gagan</t>
  </si>
  <si>
    <t>Pawan</t>
  </si>
  <si>
    <t>INZ101</t>
  </si>
  <si>
    <t>INZ102</t>
  </si>
  <si>
    <t>INZ103</t>
  </si>
  <si>
    <t>INZ104</t>
  </si>
  <si>
    <t>INZ105</t>
  </si>
  <si>
    <t>INZ106</t>
  </si>
  <si>
    <t>INZ107</t>
  </si>
  <si>
    <t>INZ108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</si>
</sst>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9" fontId="3" fillId="0" borderId="0" applyFont="0" applyFill="0" applyBorder="0" applyAlignment="0" applyProtection="0"/>
    <xf numFmtId="0" fontId="5" fillId="3" borderId="4" applyNumberFormat="0" applyAlignment="0" applyProtection="0"/>
  </cellStyleXfs>
  <cellXfs count="13">
    <xf numFmtId="0" fontId="0" fillId="0" borderId="0" xfId="0"/>
    <xf numFmtId="0" fontId="1" fillId="2" borderId="1" xfId="1"/>
    <xf numFmtId="0" fontId="0" fillId="0" borderId="2" xfId="0" applyBorder="1"/>
    <xf numFmtId="0" fontId="1" fillId="2" borderId="3" xfId="1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4" fillId="4" borderId="2" xfId="0" applyFont="1" applyFill="1" applyBorder="1"/>
    <xf numFmtId="0" fontId="4" fillId="0" borderId="5" xfId="0" applyFont="1" applyBorder="1"/>
    <xf numFmtId="10" fontId="0" fillId="0" borderId="2" xfId="2" applyNumberFormat="1" applyFont="1" applyBorder="1"/>
    <xf numFmtId="0" fontId="4" fillId="5" borderId="0" xfId="0" applyFont="1" applyFill="1"/>
    <xf numFmtId="0" fontId="4" fillId="6" borderId="2" xfId="0" applyFont="1" applyFill="1" applyBorder="1"/>
    <xf numFmtId="10" fontId="0" fillId="0" borderId="2" xfId="0" applyNumberFormat="1" applyBorder="1"/>
  </cellXfs>
  <cellStyles count="4">
    <cellStyle name="Input 2" xfId="3" xr:uid="{B476686C-3FF7-45AF-BD81-27014F495A68}"/>
    <cellStyle name="Normal" xfId="0" builtinId="0"/>
    <cellStyle name="Output" xfId="1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1</xdr:row>
      <xdr:rowOff>38100</xdr:rowOff>
    </xdr:from>
    <xdr:to>
      <xdr:col>1</xdr:col>
      <xdr:colOff>1838325</xdr:colOff>
      <xdr:row>1</xdr:row>
      <xdr:rowOff>1390650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BF0D2-1E75-4E39-8466-EEFD355D3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228600"/>
          <a:ext cx="1743074" cy="135255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</xdr:row>
      <xdr:rowOff>37903</xdr:rowOff>
    </xdr:from>
    <xdr:to>
      <xdr:col>1</xdr:col>
      <xdr:colOff>1857375</xdr:colOff>
      <xdr:row>3</xdr:row>
      <xdr:rowOff>19049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4F54B9-31D9-4933-8482-AD5D25C68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647628"/>
          <a:ext cx="1781175" cy="126702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</xdr:row>
      <xdr:rowOff>152399</xdr:rowOff>
    </xdr:from>
    <xdr:to>
      <xdr:col>1</xdr:col>
      <xdr:colOff>1876424</xdr:colOff>
      <xdr:row>3</xdr:row>
      <xdr:rowOff>1619250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13F754-A8A4-4F60-96F1-39156ABEB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047999"/>
          <a:ext cx="1809749" cy="1466851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</xdr:row>
      <xdr:rowOff>95250</xdr:rowOff>
    </xdr:from>
    <xdr:to>
      <xdr:col>1</xdr:col>
      <xdr:colOff>1866900</xdr:colOff>
      <xdr:row>4</xdr:row>
      <xdr:rowOff>1514475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82782E-FB3A-4D63-8C2C-2D5B93424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4619625"/>
          <a:ext cx="1809750" cy="14192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57150</xdr:rowOff>
    </xdr:from>
    <xdr:to>
      <xdr:col>1</xdr:col>
      <xdr:colOff>1838325</xdr:colOff>
      <xdr:row>5</xdr:row>
      <xdr:rowOff>1400175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5C9EE6-B2EA-4517-9878-0110B2F3E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6143625"/>
          <a:ext cx="1733550" cy="1343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19049</xdr:colOff>
          <xdr:row>3</xdr:row>
          <xdr:rowOff>19050</xdr:rowOff>
        </xdr:from>
        <xdr:to>
          <xdr:col>8</xdr:col>
          <xdr:colOff>114299</xdr:colOff>
          <xdr:row>10</xdr:row>
          <xdr:rowOff>104775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3DCA9258-D52D-446D-B121-8D35469D70E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GetPicture" spid="_x0000_s2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248024" y="590550"/>
              <a:ext cx="1924050" cy="14192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ample%20Class%20Master\BUILT%20IN%20FUNCTION\LOOKUP%20REFERENCE\CHOOSE%20INDIRECT\CHOOSE%20INDIR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CLASS%20LECTURE\MIS%20ADVANCE%20EXCEL%20DAYWISE%20CLASS\DAY%2035%20TO%2046-%20LOOKUP%20AND%20REFERENCE\Mastering%20Vloo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nozant/Desktop/VLOOKUP%20KING%20SERIES/VLOOKUP%20KING(MoreAdvanc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OSE (2)"/>
      <sheetName val="3 Tables"/>
      <sheetName val="Choose"/>
      <sheetName val="indirect"/>
      <sheetName val="Nimita"/>
      <sheetName val="Arti"/>
      <sheetName val="Amit"/>
      <sheetName val="Ref Sheets"/>
      <sheetName val="india"/>
      <sheetName val="aus"/>
      <sheetName val="South Africa"/>
    </sheetNames>
    <sheetDataSet>
      <sheetData sheetId="0" refreshError="1"/>
      <sheetData sheetId="1" refreshError="1"/>
      <sheetData sheetId="2" refreshError="1"/>
      <sheetData sheetId="3">
        <row r="75">
          <cell r="A75" t="str">
            <v>India</v>
          </cell>
        </row>
        <row r="76">
          <cell r="A76" t="str">
            <v>Germany</v>
          </cell>
        </row>
        <row r="77">
          <cell r="A77" t="str">
            <v>UK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0"/>
      <sheetName val="21-40"/>
      <sheetName val="41-50"/>
      <sheetName val="Sheet1"/>
      <sheetName val="Test"/>
    </sheetNames>
    <sheetDataSet>
      <sheetData sheetId="0">
        <row r="27">
          <cell r="A27" t="str">
            <v>Boomerang</v>
          </cell>
          <cell r="B27" t="str">
            <v>Part Number</v>
          </cell>
          <cell r="C27" t="str">
            <v>Flight Range (meters)</v>
          </cell>
          <cell r="D27" t="str">
            <v>Price</v>
          </cell>
        </row>
        <row r="28">
          <cell r="A28" t="str">
            <v>Bellen</v>
          </cell>
          <cell r="B28" t="str">
            <v>1000-165-B100</v>
          </cell>
          <cell r="C28">
            <v>25</v>
          </cell>
          <cell r="D28">
            <v>26.95</v>
          </cell>
        </row>
        <row r="29">
          <cell r="A29" t="str">
            <v>Carlota</v>
          </cell>
          <cell r="B29" t="str">
            <v>1001-540-C101</v>
          </cell>
          <cell r="C29">
            <v>20</v>
          </cell>
          <cell r="D29">
            <v>28.95</v>
          </cell>
        </row>
        <row r="30">
          <cell r="A30" t="str">
            <v>Majestic Beaut</v>
          </cell>
          <cell r="B30" t="str">
            <v>1002-394-M102</v>
          </cell>
          <cell r="C30">
            <v>35</v>
          </cell>
          <cell r="D30">
            <v>31.95</v>
          </cell>
        </row>
        <row r="31">
          <cell r="A31" t="str">
            <v>Quad</v>
          </cell>
          <cell r="B31" t="str">
            <v>1003-307-Q103</v>
          </cell>
          <cell r="C31">
            <v>20</v>
          </cell>
          <cell r="D31">
            <v>35.950000000000003</v>
          </cell>
        </row>
        <row r="32">
          <cell r="A32" t="str">
            <v>Sunshine</v>
          </cell>
          <cell r="B32" t="str">
            <v>1004-848-S104</v>
          </cell>
          <cell r="C32">
            <v>30</v>
          </cell>
          <cell r="D32">
            <v>18.95</v>
          </cell>
        </row>
        <row r="33">
          <cell r="A33" t="str">
            <v>Sunset</v>
          </cell>
          <cell r="B33" t="str">
            <v>1005-155-S105</v>
          </cell>
          <cell r="C33">
            <v>40</v>
          </cell>
          <cell r="D33">
            <v>20.95</v>
          </cell>
        </row>
        <row r="34">
          <cell r="A34" t="str">
            <v>Tri-Fly</v>
          </cell>
          <cell r="B34" t="str">
            <v>1006-552-T106</v>
          </cell>
          <cell r="C34">
            <v>1</v>
          </cell>
          <cell r="D34">
            <v>4.95</v>
          </cell>
        </row>
        <row r="35">
          <cell r="A35" t="str">
            <v>Outdoor Tri-Fly</v>
          </cell>
          <cell r="B35" t="str">
            <v>1007-634-O107</v>
          </cell>
          <cell r="C35">
            <v>5</v>
          </cell>
          <cell r="D35">
            <v>8.9499999999999993</v>
          </cell>
        </row>
        <row r="236">
          <cell r="C236">
            <v>4543</v>
          </cell>
        </row>
        <row r="237">
          <cell r="C237">
            <v>344</v>
          </cell>
        </row>
        <row r="238">
          <cell r="C238">
            <v>34</v>
          </cell>
        </row>
        <row r="239">
          <cell r="C239">
            <v>3434</v>
          </cell>
        </row>
        <row r="240">
          <cell r="C240">
            <v>565</v>
          </cell>
        </row>
        <row r="241">
          <cell r="C241">
            <v>5546</v>
          </cell>
        </row>
        <row r="242">
          <cell r="C242">
            <v>3423</v>
          </cell>
        </row>
        <row r="243">
          <cell r="C243">
            <v>5657</v>
          </cell>
        </row>
        <row r="244">
          <cell r="C244">
            <v>446</v>
          </cell>
        </row>
        <row r="245">
          <cell r="C245">
            <v>756</v>
          </cell>
        </row>
        <row r="246">
          <cell r="C246">
            <v>755</v>
          </cell>
        </row>
      </sheetData>
      <sheetData sheetId="1">
        <row r="18">
          <cell r="A18" t="str">
            <v>Account</v>
          </cell>
          <cell r="B18" t="str">
            <v>Account Name</v>
          </cell>
          <cell r="C18" t="str">
            <v>Year</v>
          </cell>
          <cell r="D18" t="str">
            <v>Date</v>
          </cell>
          <cell r="E18" t="str">
            <v>Amount</v>
          </cell>
        </row>
        <row r="19">
          <cell r="A19">
            <v>1000</v>
          </cell>
          <cell r="B19" t="str">
            <v>Cost of Sales</v>
          </cell>
          <cell r="C19">
            <v>2015</v>
          </cell>
          <cell r="D19">
            <v>42155</v>
          </cell>
          <cell r="E19">
            <v>342342</v>
          </cell>
        </row>
        <row r="20">
          <cell r="A20">
            <v>1000</v>
          </cell>
          <cell r="B20" t="str">
            <v>Cost of Sales</v>
          </cell>
          <cell r="C20">
            <v>2015</v>
          </cell>
          <cell r="D20">
            <v>42153</v>
          </cell>
          <cell r="E20">
            <v>656565</v>
          </cell>
        </row>
        <row r="21">
          <cell r="A21">
            <v>1000</v>
          </cell>
          <cell r="B21" t="str">
            <v>Cost of Sales</v>
          </cell>
          <cell r="C21">
            <v>2015</v>
          </cell>
          <cell r="D21">
            <v>42063</v>
          </cell>
          <cell r="E21">
            <v>234324</v>
          </cell>
        </row>
        <row r="22">
          <cell r="A22">
            <v>1000</v>
          </cell>
          <cell r="B22" t="str">
            <v>Cost of Sales</v>
          </cell>
          <cell r="C22">
            <v>2015</v>
          </cell>
          <cell r="D22">
            <v>42060</v>
          </cell>
          <cell r="E22">
            <v>545454</v>
          </cell>
        </row>
        <row r="23">
          <cell r="A23">
            <v>1000</v>
          </cell>
          <cell r="B23" t="str">
            <v>Cost of Sales</v>
          </cell>
          <cell r="C23">
            <v>2015</v>
          </cell>
          <cell r="D23">
            <v>42094</v>
          </cell>
          <cell r="E23">
            <v>324323</v>
          </cell>
        </row>
        <row r="24">
          <cell r="A24">
            <v>1000</v>
          </cell>
          <cell r="B24" t="str">
            <v>Cost of Sales</v>
          </cell>
          <cell r="C24">
            <v>2015</v>
          </cell>
          <cell r="D24">
            <v>42089</v>
          </cell>
          <cell r="E24">
            <v>234323</v>
          </cell>
        </row>
        <row r="25">
          <cell r="A25">
            <v>1000</v>
          </cell>
          <cell r="B25" t="str">
            <v>Cost of Sales</v>
          </cell>
          <cell r="C25">
            <v>2015</v>
          </cell>
          <cell r="D25">
            <v>42085</v>
          </cell>
          <cell r="E25">
            <v>654543</v>
          </cell>
        </row>
        <row r="26">
          <cell r="A26">
            <v>1000</v>
          </cell>
          <cell r="B26" t="str">
            <v>Cost of Sales</v>
          </cell>
          <cell r="C26">
            <v>2015</v>
          </cell>
          <cell r="D26">
            <v>42084</v>
          </cell>
          <cell r="E26">
            <v>232332</v>
          </cell>
        </row>
        <row r="27">
          <cell r="A27">
            <v>1000</v>
          </cell>
          <cell r="B27" t="str">
            <v>Cost of Sales</v>
          </cell>
          <cell r="C27">
            <v>2015</v>
          </cell>
          <cell r="D27">
            <v>42083</v>
          </cell>
          <cell r="E27">
            <v>123456</v>
          </cell>
        </row>
        <row r="28">
          <cell r="A28">
            <v>1000</v>
          </cell>
          <cell r="B28" t="str">
            <v>Cost of Sales</v>
          </cell>
          <cell r="C28">
            <v>2015</v>
          </cell>
          <cell r="D28">
            <v>42082</v>
          </cell>
          <cell r="E28">
            <v>454543</v>
          </cell>
        </row>
        <row r="29">
          <cell r="A29">
            <v>1000</v>
          </cell>
          <cell r="B29" t="str">
            <v>Cost of Sales</v>
          </cell>
          <cell r="C29">
            <v>2015</v>
          </cell>
          <cell r="D29">
            <v>42081</v>
          </cell>
          <cell r="E29">
            <v>323211</v>
          </cell>
        </row>
        <row r="30">
          <cell r="A30">
            <v>1000</v>
          </cell>
          <cell r="B30" t="str">
            <v>Cost of Sales</v>
          </cell>
          <cell r="C30">
            <v>2015</v>
          </cell>
          <cell r="D30">
            <v>42113</v>
          </cell>
          <cell r="E30">
            <v>287675</v>
          </cell>
        </row>
        <row r="31">
          <cell r="A31">
            <v>1000</v>
          </cell>
          <cell r="B31" t="str">
            <v>Cost of Sales</v>
          </cell>
          <cell r="C31">
            <v>2015</v>
          </cell>
          <cell r="D31">
            <v>42122</v>
          </cell>
          <cell r="E31">
            <v>876765</v>
          </cell>
        </row>
        <row r="32">
          <cell r="A32">
            <v>1000</v>
          </cell>
          <cell r="B32" t="str">
            <v>Cost of Sales</v>
          </cell>
          <cell r="C32">
            <v>2015</v>
          </cell>
          <cell r="D32">
            <v>42136</v>
          </cell>
          <cell r="E32">
            <v>342322</v>
          </cell>
        </row>
        <row r="33">
          <cell r="A33" t="str">
            <v>1000 Total</v>
          </cell>
          <cell r="E33">
            <v>5632178</v>
          </cell>
        </row>
        <row r="34">
          <cell r="A34">
            <v>2000</v>
          </cell>
          <cell r="B34" t="str">
            <v>Distribution Cost</v>
          </cell>
          <cell r="C34">
            <v>2015</v>
          </cell>
          <cell r="D34">
            <v>42155</v>
          </cell>
          <cell r="E34">
            <v>2323</v>
          </cell>
        </row>
        <row r="35">
          <cell r="A35">
            <v>2000</v>
          </cell>
          <cell r="B35" t="str">
            <v>Distribution Cost</v>
          </cell>
          <cell r="C35">
            <v>2015</v>
          </cell>
          <cell r="D35">
            <v>42153</v>
          </cell>
          <cell r="E35">
            <v>4343</v>
          </cell>
        </row>
        <row r="36">
          <cell r="A36">
            <v>2000</v>
          </cell>
          <cell r="B36" t="str">
            <v>Distribution Cost</v>
          </cell>
          <cell r="C36">
            <v>2015</v>
          </cell>
          <cell r="D36">
            <v>42063</v>
          </cell>
          <cell r="E36">
            <v>5534</v>
          </cell>
        </row>
        <row r="37">
          <cell r="A37">
            <v>2000</v>
          </cell>
          <cell r="B37" t="str">
            <v>Distribution Cost</v>
          </cell>
          <cell r="C37">
            <v>2015</v>
          </cell>
          <cell r="D37">
            <v>42060</v>
          </cell>
          <cell r="E37">
            <v>2234</v>
          </cell>
        </row>
        <row r="38">
          <cell r="A38">
            <v>2000</v>
          </cell>
          <cell r="B38" t="str">
            <v>Distribution Cost</v>
          </cell>
          <cell r="C38">
            <v>2015</v>
          </cell>
          <cell r="D38">
            <v>42094</v>
          </cell>
          <cell r="E38">
            <v>4543</v>
          </cell>
        </row>
        <row r="39">
          <cell r="A39">
            <v>2000</v>
          </cell>
          <cell r="B39" t="str">
            <v>Distribution Cost</v>
          </cell>
          <cell r="C39">
            <v>2015</v>
          </cell>
          <cell r="D39">
            <v>42089</v>
          </cell>
          <cell r="E39">
            <v>4324</v>
          </cell>
        </row>
        <row r="40">
          <cell r="A40">
            <v>2000</v>
          </cell>
          <cell r="B40" t="str">
            <v>Distribution Cost</v>
          </cell>
          <cell r="C40">
            <v>2015</v>
          </cell>
          <cell r="D40">
            <v>42085</v>
          </cell>
          <cell r="E40">
            <v>2323</v>
          </cell>
        </row>
        <row r="41">
          <cell r="A41">
            <v>2000</v>
          </cell>
          <cell r="B41" t="str">
            <v>Distribution Cost</v>
          </cell>
          <cell r="C41">
            <v>2015</v>
          </cell>
          <cell r="D41">
            <v>42084</v>
          </cell>
          <cell r="E41">
            <v>4332</v>
          </cell>
        </row>
        <row r="42">
          <cell r="A42">
            <v>2000</v>
          </cell>
          <cell r="B42" t="str">
            <v>Distribution Cost</v>
          </cell>
          <cell r="C42">
            <v>2015</v>
          </cell>
          <cell r="D42">
            <v>42083</v>
          </cell>
          <cell r="E42">
            <v>4343</v>
          </cell>
        </row>
        <row r="43">
          <cell r="A43">
            <v>2000</v>
          </cell>
          <cell r="B43" t="str">
            <v>Distribution Cost</v>
          </cell>
          <cell r="C43">
            <v>2015</v>
          </cell>
          <cell r="D43">
            <v>42082</v>
          </cell>
          <cell r="E43">
            <v>6565</v>
          </cell>
        </row>
        <row r="44">
          <cell r="A44">
            <v>2000</v>
          </cell>
          <cell r="B44" t="str">
            <v>Distribution Cost</v>
          </cell>
          <cell r="C44">
            <v>2015</v>
          </cell>
          <cell r="D44">
            <v>42081</v>
          </cell>
          <cell r="E44">
            <v>7656</v>
          </cell>
        </row>
        <row r="45">
          <cell r="A45">
            <v>2000</v>
          </cell>
          <cell r="B45" t="str">
            <v>Distribution Cost</v>
          </cell>
          <cell r="C45">
            <v>2015</v>
          </cell>
          <cell r="D45">
            <v>42113</v>
          </cell>
          <cell r="E45">
            <v>4534</v>
          </cell>
        </row>
        <row r="46">
          <cell r="A46">
            <v>2000</v>
          </cell>
          <cell r="B46" t="str">
            <v>Distribution Cost</v>
          </cell>
          <cell r="C46">
            <v>2015</v>
          </cell>
          <cell r="D46">
            <v>42122</v>
          </cell>
          <cell r="E46">
            <v>5434</v>
          </cell>
        </row>
        <row r="47">
          <cell r="A47">
            <v>2000</v>
          </cell>
          <cell r="B47" t="str">
            <v>Distribution Cost</v>
          </cell>
          <cell r="C47">
            <v>2015</v>
          </cell>
          <cell r="D47">
            <v>42136</v>
          </cell>
          <cell r="E47">
            <v>5453</v>
          </cell>
        </row>
        <row r="48">
          <cell r="A48" t="str">
            <v>2000 Total</v>
          </cell>
          <cell r="E48">
            <v>63941</v>
          </cell>
        </row>
        <row r="49">
          <cell r="A49" t="str">
            <v>Grand Total</v>
          </cell>
          <cell r="E49">
            <v>5696119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rse Vlookup"/>
      <sheetName val="Vlookup+Choose+Indirect"/>
      <sheetName val="VLOOKUP+Concatenate"/>
      <sheetName val="VLOOKUP+Duplicate"/>
      <sheetName val="VLOOKUP+MultipleValue"/>
      <sheetName val="VLOOKUP+Picture"/>
      <sheetName val="Image"/>
      <sheetName val="VLOOKUP+Validation"/>
      <sheetName val="VLOOKUP+Approximate"/>
      <sheetName val="VLOOKUP+TEXT JOIN"/>
      <sheetName val="VLOOKUP+SUBTOTAL"/>
      <sheetName val="VLOOKUP+EXACT"/>
      <sheetName val="VLOOKUP+HYPERLINK"/>
      <sheetName val="TIPS of the DAY"/>
    </sheetNames>
    <sheetDataSet>
      <sheetData sheetId="0"/>
      <sheetData sheetId="1">
        <row r="2">
          <cell r="C2">
            <v>111</v>
          </cell>
        </row>
        <row r="3">
          <cell r="C3">
            <v>222</v>
          </cell>
        </row>
        <row r="4">
          <cell r="C4">
            <v>333</v>
          </cell>
        </row>
        <row r="5">
          <cell r="C5">
            <v>444</v>
          </cell>
        </row>
        <row r="6">
          <cell r="C6">
            <v>555</v>
          </cell>
        </row>
        <row r="7">
          <cell r="C7">
            <v>666</v>
          </cell>
        </row>
        <row r="8">
          <cell r="C8">
            <v>777</v>
          </cell>
        </row>
        <row r="9">
          <cell r="C9">
            <v>888</v>
          </cell>
        </row>
      </sheetData>
      <sheetData sheetId="2"/>
      <sheetData sheetId="3"/>
      <sheetData sheetId="4"/>
      <sheetData sheetId="5">
        <row r="2">
          <cell r="O2" t="str">
            <v>Sachin</v>
          </cell>
        </row>
      </sheetData>
      <sheetData sheetId="6"/>
      <sheetData sheetId="7">
        <row r="2">
          <cell r="H2">
            <v>8527340071</v>
          </cell>
        </row>
        <row r="3">
          <cell r="H3">
            <v>9069741803</v>
          </cell>
        </row>
        <row r="4">
          <cell r="H4">
            <v>8920824200</v>
          </cell>
        </row>
        <row r="5">
          <cell r="H5">
            <v>9711866045</v>
          </cell>
        </row>
        <row r="6">
          <cell r="H6">
            <v>7042246557</v>
          </cell>
        </row>
        <row r="7">
          <cell r="H7">
            <v>9971709032</v>
          </cell>
        </row>
        <row r="8">
          <cell r="H8">
            <v>8090204851</v>
          </cell>
        </row>
        <row r="9">
          <cell r="H9">
            <v>9868429877</v>
          </cell>
        </row>
        <row r="10">
          <cell r="H10">
            <v>9868776920</v>
          </cell>
        </row>
        <row r="11">
          <cell r="H11">
            <v>9122380626</v>
          </cell>
        </row>
        <row r="12">
          <cell r="H12">
            <v>9889898986</v>
          </cell>
        </row>
        <row r="13">
          <cell r="H13">
            <v>9971190878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3338-7208-40A4-9955-1E9ADD580418}">
  <dimension ref="A1:M12"/>
  <sheetViews>
    <sheetView workbookViewId="0">
      <selection activeCell="M6" sqref="M6"/>
    </sheetView>
  </sheetViews>
  <sheetFormatPr defaultRowHeight="15" x14ac:dyDescent="0.25"/>
  <cols>
    <col min="1" max="1" width="9.5703125" customWidth="1"/>
    <col min="2" max="2" width="11.28515625" customWidth="1"/>
    <col min="3" max="3" width="9.42578125" customWidth="1"/>
    <col min="10" max="10" width="11.7109375" customWidth="1"/>
    <col min="11" max="11" width="10.42578125" customWidth="1"/>
    <col min="12" max="12" width="10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s="2" t="s">
        <v>5</v>
      </c>
      <c r="B2" s="2" t="s">
        <v>60</v>
      </c>
      <c r="C2" s="2" t="s">
        <v>67</v>
      </c>
      <c r="D2" s="2" t="s">
        <v>6</v>
      </c>
      <c r="E2" s="2">
        <v>14347</v>
      </c>
    </row>
    <row r="3" spans="1:13" x14ac:dyDescent="0.25">
      <c r="A3" s="2" t="s">
        <v>7</v>
      </c>
      <c r="B3" s="2" t="s">
        <v>61</v>
      </c>
      <c r="C3" s="2" t="s">
        <v>68</v>
      </c>
      <c r="D3" s="2" t="s">
        <v>8</v>
      </c>
      <c r="E3" s="2">
        <v>16047</v>
      </c>
    </row>
    <row r="4" spans="1:13" x14ac:dyDescent="0.25">
      <c r="A4" s="2" t="s">
        <v>9</v>
      </c>
      <c r="B4" s="2" t="s">
        <v>62</v>
      </c>
      <c r="C4" s="2" t="s">
        <v>69</v>
      </c>
      <c r="D4" s="2" t="s">
        <v>10</v>
      </c>
      <c r="E4" s="2">
        <v>18781</v>
      </c>
      <c r="I4" s="1" t="s">
        <v>2</v>
      </c>
      <c r="J4" s="3" t="s">
        <v>1</v>
      </c>
      <c r="K4" s="3" t="s">
        <v>0</v>
      </c>
      <c r="L4" s="3" t="s">
        <v>3</v>
      </c>
      <c r="M4" s="3" t="s">
        <v>4</v>
      </c>
    </row>
    <row r="5" spans="1:13" x14ac:dyDescent="0.25">
      <c r="A5" s="2" t="s">
        <v>11</v>
      </c>
      <c r="B5" s="2" t="s">
        <v>22</v>
      </c>
      <c r="C5" s="2" t="s">
        <v>70</v>
      </c>
      <c r="D5" s="2" t="s">
        <v>12</v>
      </c>
      <c r="E5" s="2">
        <v>12855</v>
      </c>
      <c r="I5" s="2" t="s">
        <v>67</v>
      </c>
      <c r="J5" s="2" t="str">
        <f ca="1">VLOOKUP($I5,CHOOSE({1,2},EmpID,INDIRECT(J$4)),2)</f>
        <v>Prashant</v>
      </c>
      <c r="K5" s="2" t="str">
        <f ca="1">VLOOKUP($I5,CHOOSE({1,2},EmpID,INDIRECT(K$4)),2)</f>
        <v>EXL</v>
      </c>
      <c r="L5" s="2" t="str">
        <f ca="1">VLOOKUP($I5,CHOOSE({1,2},EmpID,INDIRECT(L$4)),2)</f>
        <v>Noida</v>
      </c>
      <c r="M5" s="2">
        <f ca="1">VLOOKUP($I5,CHOOSE({1,2},EmpID,INDIRECT(M$4)),2)</f>
        <v>14347</v>
      </c>
    </row>
    <row r="6" spans="1:13" x14ac:dyDescent="0.25">
      <c r="A6" s="2" t="s">
        <v>13</v>
      </c>
      <c r="B6" s="2" t="s">
        <v>63</v>
      </c>
      <c r="C6" s="2" t="s">
        <v>71</v>
      </c>
      <c r="D6" s="2" t="s">
        <v>14</v>
      </c>
      <c r="E6" s="2">
        <v>11519</v>
      </c>
      <c r="I6" s="2" t="s">
        <v>68</v>
      </c>
      <c r="J6" s="2" t="str">
        <f ca="1">VLOOKUP($I6,CHOOSE({1,2},EmpID,INDIRECT(J$4)),2)</f>
        <v>Devender</v>
      </c>
      <c r="K6" s="2" t="str">
        <f ca="1">VLOOKUP($I6,CHOOSE({1,2},EmpID,INDIRECT(K$4)),2)</f>
        <v>CSC</v>
      </c>
      <c r="L6" s="2" t="str">
        <f ca="1">VLOOKUP($I6,CHOOSE({1,2},EmpID,INDIRECT(L$4)),2)</f>
        <v>Gurgaon</v>
      </c>
      <c r="M6" s="2">
        <f ca="1">VLOOKUP($I6,CHOOSE({1,2},EmpID,INDIRECT(M$4)),2)</f>
        <v>16047</v>
      </c>
    </row>
    <row r="7" spans="1:13" x14ac:dyDescent="0.25">
      <c r="A7" s="2" t="s">
        <v>15</v>
      </c>
      <c r="B7" s="2" t="s">
        <v>64</v>
      </c>
      <c r="C7" s="2" t="s">
        <v>72</v>
      </c>
      <c r="D7" s="2" t="s">
        <v>16</v>
      </c>
      <c r="E7" s="2">
        <v>12456</v>
      </c>
      <c r="I7" s="2" t="s">
        <v>69</v>
      </c>
      <c r="J7" s="2" t="str">
        <f ca="1">VLOOKUP($I7,CHOOSE({1,2},EmpID,INDIRECT(J$4)),2)</f>
        <v>Saira</v>
      </c>
      <c r="K7" s="2" t="str">
        <f ca="1">VLOOKUP($I7,CHOOSE({1,2},EmpID,INDIRECT(K$4)),2)</f>
        <v>WNS</v>
      </c>
      <c r="L7" s="2" t="str">
        <f ca="1">VLOOKUP($I7,CHOOSE({1,2},EmpID,INDIRECT(L$4)),2)</f>
        <v>Delhi</v>
      </c>
      <c r="M7" s="2">
        <f ca="1">VLOOKUP($I7,CHOOSE({1,2},EmpID,INDIRECT(M$4)),2)</f>
        <v>18781</v>
      </c>
    </row>
    <row r="8" spans="1:13" x14ac:dyDescent="0.25">
      <c r="A8" s="2" t="s">
        <v>17</v>
      </c>
      <c r="B8" s="2" t="s">
        <v>65</v>
      </c>
      <c r="C8" s="2" t="s">
        <v>73</v>
      </c>
      <c r="D8" s="2" t="s">
        <v>18</v>
      </c>
      <c r="E8" s="2">
        <v>17293</v>
      </c>
      <c r="I8" s="2" t="s">
        <v>70</v>
      </c>
      <c r="J8" s="2" t="str">
        <f ca="1">VLOOKUP($I8,CHOOSE({1,2},EmpID,INDIRECT(J$4)),2)</f>
        <v>Sachin</v>
      </c>
      <c r="K8" s="2" t="str">
        <f ca="1">VLOOKUP($I8,CHOOSE({1,2},EmpID,INDIRECT(K$4)),2)</f>
        <v>UHG</v>
      </c>
      <c r="L8" s="2" t="str">
        <f ca="1">VLOOKUP($I8,CHOOSE({1,2},EmpID,INDIRECT(L$4)),2)</f>
        <v>Kolkata</v>
      </c>
      <c r="M8" s="2">
        <f ca="1">VLOOKUP($I8,CHOOSE({1,2},EmpID,INDIRECT(M$4)),2)</f>
        <v>12855</v>
      </c>
    </row>
    <row r="9" spans="1:13" x14ac:dyDescent="0.25">
      <c r="A9" s="2" t="s">
        <v>19</v>
      </c>
      <c r="B9" s="2" t="s">
        <v>66</v>
      </c>
      <c r="C9" s="2" t="s">
        <v>74</v>
      </c>
      <c r="D9" s="2" t="s">
        <v>20</v>
      </c>
      <c r="E9" s="2">
        <v>17878</v>
      </c>
      <c r="I9" s="2" t="s">
        <v>71</v>
      </c>
      <c r="J9" s="2" t="str">
        <f ca="1">VLOOKUP($I9,CHOOSE({1,2},EmpID,INDIRECT(J$4)),2)</f>
        <v>Dipak</v>
      </c>
      <c r="K9" s="2" t="str">
        <f ca="1">VLOOKUP($I9,CHOOSE({1,2},EmpID,INDIRECT(K$4)),2)</f>
        <v>HCL</v>
      </c>
      <c r="L9" s="2" t="str">
        <f ca="1">VLOOKUP($I9,CHOOSE({1,2},EmpID,INDIRECT(L$4)),2)</f>
        <v>Mumbai</v>
      </c>
      <c r="M9" s="2">
        <f ca="1">VLOOKUP($I9,CHOOSE({1,2},EmpID,INDIRECT(M$4)),2)</f>
        <v>11519</v>
      </c>
    </row>
    <row r="10" spans="1:13" x14ac:dyDescent="0.25">
      <c r="I10" s="2" t="s">
        <v>72</v>
      </c>
      <c r="J10" s="2" t="str">
        <f ca="1">VLOOKUP($I10,CHOOSE({1,2},EmpID,INDIRECT(J$4)),2)</f>
        <v>Brijesh</v>
      </c>
      <c r="K10" s="2" t="str">
        <f ca="1">VLOOKUP($I10,CHOOSE({1,2},EmpID,INDIRECT(K$4)),2)</f>
        <v>IBM</v>
      </c>
      <c r="L10" s="2" t="str">
        <f ca="1">VLOOKUP($I10,CHOOSE({1,2},EmpID,INDIRECT(L$4)),2)</f>
        <v>Chennai</v>
      </c>
      <c r="M10" s="2">
        <f ca="1">VLOOKUP($I10,CHOOSE({1,2},EmpID,INDIRECT(M$4)),2)</f>
        <v>12456</v>
      </c>
    </row>
    <row r="11" spans="1:13" x14ac:dyDescent="0.25">
      <c r="I11" s="2" t="s">
        <v>73</v>
      </c>
      <c r="J11" s="2" t="str">
        <f ca="1">VLOOKUP($I11,CHOOSE({1,2},EmpID,INDIRECT(J$4)),2)</f>
        <v>Gagan</v>
      </c>
      <c r="K11" s="2" t="str">
        <f ca="1">VLOOKUP($I11,CHOOSE({1,2},EmpID,INDIRECT(K$4)),2)</f>
        <v>PWC</v>
      </c>
      <c r="L11" s="2" t="str">
        <f ca="1">VLOOKUP($I11,CHOOSE({1,2},EmpID,INDIRECT(L$4)),2)</f>
        <v>Bangalore</v>
      </c>
      <c r="M11" s="2">
        <f ca="1">VLOOKUP($I11,CHOOSE({1,2},EmpID,INDIRECT(M$4)),2)</f>
        <v>17293</v>
      </c>
    </row>
    <row r="12" spans="1:13" x14ac:dyDescent="0.25">
      <c r="I12" s="2" t="s">
        <v>74</v>
      </c>
      <c r="J12" s="2" t="str">
        <f ca="1">VLOOKUP($I12,CHOOSE({1,2},EmpID,INDIRECT(J$4)),2)</f>
        <v>Pawan</v>
      </c>
      <c r="K12" s="2" t="str">
        <f ca="1">VLOOKUP($I12,CHOOSE({1,2},EmpID,INDIRECT(K$4)),2)</f>
        <v>AON</v>
      </c>
      <c r="L12" s="2" t="str">
        <f ca="1">VLOOKUP($I12,CHOOSE({1,2},EmpID,INDIRECT(L$4)),2)</f>
        <v>Pune</v>
      </c>
      <c r="M12" s="2">
        <f ca="1">VLOOKUP($I12,CHOOSE({1,2},EmpID,INDIRECT(M$4)),2)</f>
        <v>17878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C7C4-401E-4B56-9FB9-360A67035119}">
  <dimension ref="A2:O21"/>
  <sheetViews>
    <sheetView workbookViewId="0">
      <selection activeCell="G8" sqref="G8"/>
    </sheetView>
  </sheetViews>
  <sheetFormatPr defaultRowHeight="15" x14ac:dyDescent="0.25"/>
  <cols>
    <col min="1" max="1" width="31.85546875" customWidth="1"/>
    <col min="2" max="2" width="12.5703125" customWidth="1"/>
    <col min="5" max="5" width="12.28515625" bestFit="1" customWidth="1"/>
  </cols>
  <sheetData>
    <row r="2" spans="1:15" x14ac:dyDescent="0.25">
      <c r="A2" s="7" t="s">
        <v>28</v>
      </c>
      <c r="B2" s="7" t="s">
        <v>4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I2" s="8" t="s">
        <v>34</v>
      </c>
    </row>
    <row r="3" spans="1:15" x14ac:dyDescent="0.25">
      <c r="A3" s="2" t="s">
        <v>35</v>
      </c>
      <c r="B3" s="2">
        <v>17912</v>
      </c>
      <c r="C3" s="2" t="s">
        <v>36</v>
      </c>
      <c r="D3" s="2" t="s">
        <v>37</v>
      </c>
      <c r="E3" s="2" t="str">
        <f>D3&amp;"h"</f>
        <v>INDIAh</v>
      </c>
      <c r="F3" s="2">
        <v>3</v>
      </c>
      <c r="G3" s="9">
        <f ca="1">VLOOKUP(F3,INDIRECT(D3),MATCH(C3,INDIRECT(E3),0),0)</f>
        <v>8.5999999999999993E-2</v>
      </c>
    </row>
    <row r="4" spans="1:15" x14ac:dyDescent="0.25">
      <c r="A4" s="2" t="s">
        <v>38</v>
      </c>
      <c r="B4" s="2">
        <v>17102</v>
      </c>
      <c r="C4" s="2" t="s">
        <v>39</v>
      </c>
      <c r="D4" s="2" t="s">
        <v>37</v>
      </c>
      <c r="E4" s="2" t="str">
        <f t="shared" ref="E4:E21" si="0">D4&amp;"h"</f>
        <v>INDIAh</v>
      </c>
      <c r="F4" s="2">
        <v>2</v>
      </c>
      <c r="G4" s="9">
        <f t="shared" ref="G4:G21" ca="1" si="1">VLOOKUP(F4,INDIRECT(D4),MATCH(C4,INDIRECT(E4),0),0)</f>
        <v>0.11899999999999999</v>
      </c>
      <c r="I4" s="10" t="s">
        <v>37</v>
      </c>
    </row>
    <row r="5" spans="1:15" x14ac:dyDescent="0.25">
      <c r="A5" s="2" t="s">
        <v>40</v>
      </c>
      <c r="B5" s="2">
        <v>19632</v>
      </c>
      <c r="C5" s="2" t="s">
        <v>41</v>
      </c>
      <c r="D5" s="2" t="s">
        <v>42</v>
      </c>
      <c r="E5" s="2" t="str">
        <f t="shared" si="0"/>
        <v>ROWh</v>
      </c>
      <c r="F5" s="2">
        <v>3</v>
      </c>
      <c r="G5" s="9">
        <f t="shared" ca="1" si="1"/>
        <v>3.7699999999999997E-2</v>
      </c>
    </row>
    <row r="6" spans="1:15" x14ac:dyDescent="0.25">
      <c r="A6" s="2" t="s">
        <v>43</v>
      </c>
      <c r="B6" s="2">
        <v>17430</v>
      </c>
      <c r="C6" s="2" t="s">
        <v>44</v>
      </c>
      <c r="D6" s="2" t="s">
        <v>37</v>
      </c>
      <c r="E6" s="2" t="str">
        <f t="shared" si="0"/>
        <v>INDIAh</v>
      </c>
      <c r="F6" s="2">
        <v>1</v>
      </c>
      <c r="G6" s="9">
        <f t="shared" ca="1" si="1"/>
        <v>0.23330000000000001</v>
      </c>
      <c r="I6" s="11" t="s">
        <v>32</v>
      </c>
      <c r="J6" s="11" t="s">
        <v>41</v>
      </c>
      <c r="K6" s="11" t="s">
        <v>39</v>
      </c>
      <c r="L6" s="11" t="s">
        <v>36</v>
      </c>
      <c r="M6" s="11" t="s">
        <v>44</v>
      </c>
      <c r="N6" s="11" t="s">
        <v>45</v>
      </c>
      <c r="O6" s="11" t="s">
        <v>46</v>
      </c>
    </row>
    <row r="7" spans="1:15" x14ac:dyDescent="0.25">
      <c r="A7" s="2" t="s">
        <v>47</v>
      </c>
      <c r="B7" s="2">
        <v>20210</v>
      </c>
      <c r="C7" s="2" t="s">
        <v>46</v>
      </c>
      <c r="D7" s="2" t="s">
        <v>37</v>
      </c>
      <c r="E7" s="2" t="str">
        <f t="shared" si="0"/>
        <v>INDIAh</v>
      </c>
      <c r="F7" s="2">
        <v>2</v>
      </c>
      <c r="G7" s="9">
        <f t="shared" ca="1" si="1"/>
        <v>0.1244</v>
      </c>
      <c r="I7" s="2">
        <v>1</v>
      </c>
      <c r="J7" s="12">
        <v>0.12230000000000001</v>
      </c>
      <c r="K7" s="12">
        <v>1.23E-2</v>
      </c>
      <c r="L7" s="12">
        <v>9.9900000000000003E-2</v>
      </c>
      <c r="M7" s="12">
        <v>0.23330000000000001</v>
      </c>
      <c r="N7" s="12">
        <v>0.12540000000000001</v>
      </c>
      <c r="O7" s="12">
        <v>0.44219999999999998</v>
      </c>
    </row>
    <row r="8" spans="1:15" x14ac:dyDescent="0.25">
      <c r="A8" s="2" t="s">
        <v>48</v>
      </c>
      <c r="B8" s="2">
        <v>21011</v>
      </c>
      <c r="C8" s="2" t="s">
        <v>45</v>
      </c>
      <c r="D8" s="2" t="s">
        <v>42</v>
      </c>
      <c r="E8" s="2" t="str">
        <f t="shared" si="0"/>
        <v>ROWh</v>
      </c>
      <c r="F8" s="2">
        <v>5</v>
      </c>
      <c r="G8" s="9">
        <f t="shared" ca="1" si="1"/>
        <v>0.1222</v>
      </c>
      <c r="I8" s="2">
        <v>2</v>
      </c>
      <c r="J8" s="12">
        <v>0.13</v>
      </c>
      <c r="K8" s="12">
        <v>0.11899999999999999</v>
      </c>
      <c r="L8" s="12">
        <v>8.9800000000000005E-2</v>
      </c>
      <c r="M8" s="12">
        <v>0.12759999999999999</v>
      </c>
      <c r="N8" s="12">
        <v>0.44340000000000002</v>
      </c>
      <c r="O8" s="12">
        <v>0.1244</v>
      </c>
    </row>
    <row r="9" spans="1:15" x14ac:dyDescent="0.25">
      <c r="A9" s="2" t="s">
        <v>49</v>
      </c>
      <c r="B9" s="2">
        <v>16180</v>
      </c>
      <c r="C9" s="2" t="s">
        <v>36</v>
      </c>
      <c r="D9" s="2" t="s">
        <v>42</v>
      </c>
      <c r="E9" s="2" t="str">
        <f t="shared" si="0"/>
        <v>ROWh</v>
      </c>
      <c r="F9" s="2">
        <v>3</v>
      </c>
      <c r="G9" s="9">
        <f t="shared" ca="1" si="1"/>
        <v>0.12</v>
      </c>
      <c r="I9" s="2">
        <v>3</v>
      </c>
      <c r="J9" s="12">
        <v>0.18</v>
      </c>
      <c r="K9" s="12">
        <v>0.1434</v>
      </c>
      <c r="L9" s="12">
        <v>8.5999999999999993E-2</v>
      </c>
      <c r="M9" s="12">
        <v>0.16769999999999999</v>
      </c>
      <c r="N9" s="12">
        <v>0.3422</v>
      </c>
      <c r="O9" s="12">
        <v>0.23769999999999999</v>
      </c>
    </row>
    <row r="10" spans="1:15" x14ac:dyDescent="0.25">
      <c r="A10" s="2" t="s">
        <v>50</v>
      </c>
      <c r="B10" s="2">
        <v>16929</v>
      </c>
      <c r="C10" s="2" t="s">
        <v>39</v>
      </c>
      <c r="D10" s="2" t="s">
        <v>42</v>
      </c>
      <c r="E10" s="2" t="str">
        <f t="shared" si="0"/>
        <v>ROWh</v>
      </c>
      <c r="F10" s="2">
        <v>3</v>
      </c>
      <c r="G10" s="9">
        <f t="shared" ca="1" si="1"/>
        <v>0.2311</v>
      </c>
      <c r="I10" s="2">
        <v>4</v>
      </c>
      <c r="J10" s="12">
        <v>0.11219999999999999</v>
      </c>
      <c r="K10" s="12">
        <v>0.16900000000000001</v>
      </c>
      <c r="L10" s="12">
        <v>0.12330000000000001</v>
      </c>
      <c r="M10" s="12">
        <v>0.12740000000000001</v>
      </c>
      <c r="N10" s="12">
        <v>0.3322</v>
      </c>
      <c r="O10" s="12">
        <v>0.2311</v>
      </c>
    </row>
    <row r="11" spans="1:15" x14ac:dyDescent="0.25">
      <c r="A11" s="2" t="s">
        <v>43</v>
      </c>
      <c r="B11" s="2">
        <v>16551</v>
      </c>
      <c r="C11" s="2" t="s">
        <v>44</v>
      </c>
      <c r="D11" s="2" t="s">
        <v>37</v>
      </c>
      <c r="E11" s="2" t="str">
        <f t="shared" si="0"/>
        <v>INDIAh</v>
      </c>
      <c r="F11" s="2">
        <v>2</v>
      </c>
      <c r="G11" s="9">
        <f t="shared" ca="1" si="1"/>
        <v>0.12759999999999999</v>
      </c>
      <c r="I11" s="2">
        <v>5</v>
      </c>
      <c r="J11" s="12">
        <v>0.14330000000000001</v>
      </c>
      <c r="K11" s="12">
        <v>0.14230000000000001</v>
      </c>
      <c r="L11" s="12">
        <v>0.1744</v>
      </c>
      <c r="M11" s="12">
        <v>0.1744</v>
      </c>
      <c r="N11" s="12">
        <v>0.1111</v>
      </c>
      <c r="O11" s="12">
        <v>0.24440000000000001</v>
      </c>
    </row>
    <row r="12" spans="1:15" x14ac:dyDescent="0.25">
      <c r="A12" s="2" t="s">
        <v>51</v>
      </c>
      <c r="B12" s="2">
        <v>22928</v>
      </c>
      <c r="C12" s="2" t="s">
        <v>46</v>
      </c>
      <c r="D12" s="2" t="s">
        <v>37</v>
      </c>
      <c r="E12" s="2" t="str">
        <f t="shared" si="0"/>
        <v>INDIAh</v>
      </c>
      <c r="F12" s="2">
        <v>1</v>
      </c>
      <c r="G12" s="9">
        <f t="shared" ca="1" si="1"/>
        <v>0.44219999999999998</v>
      </c>
    </row>
    <row r="13" spans="1:15" x14ac:dyDescent="0.25">
      <c r="A13" s="2" t="s">
        <v>52</v>
      </c>
      <c r="B13" s="2">
        <v>21847</v>
      </c>
      <c r="C13" s="2" t="s">
        <v>45</v>
      </c>
      <c r="D13" s="2" t="s">
        <v>37</v>
      </c>
      <c r="E13" s="2" t="str">
        <f t="shared" si="0"/>
        <v>INDIAh</v>
      </c>
      <c r="F13" s="2">
        <v>4</v>
      </c>
      <c r="G13" s="9">
        <f t="shared" ca="1" si="1"/>
        <v>0.3322</v>
      </c>
      <c r="I13" s="10" t="s">
        <v>42</v>
      </c>
    </row>
    <row r="14" spans="1:15" x14ac:dyDescent="0.25">
      <c r="A14" s="2" t="s">
        <v>53</v>
      </c>
      <c r="B14" s="2">
        <v>23037</v>
      </c>
      <c r="C14" s="2" t="s">
        <v>39</v>
      </c>
      <c r="D14" s="2" t="s">
        <v>42</v>
      </c>
      <c r="E14" s="2" t="str">
        <f t="shared" si="0"/>
        <v>ROWh</v>
      </c>
      <c r="F14" s="2">
        <v>4</v>
      </c>
      <c r="G14" s="9">
        <f t="shared" ca="1" si="1"/>
        <v>0.44769999999999999</v>
      </c>
    </row>
    <row r="15" spans="1:15" x14ac:dyDescent="0.25">
      <c r="A15" s="2" t="s">
        <v>54</v>
      </c>
      <c r="B15" s="2">
        <v>24102</v>
      </c>
      <c r="C15" s="2" t="s">
        <v>41</v>
      </c>
      <c r="D15" s="2" t="s">
        <v>42</v>
      </c>
      <c r="E15" s="2" t="str">
        <f t="shared" si="0"/>
        <v>ROWh</v>
      </c>
      <c r="F15" s="2">
        <v>1</v>
      </c>
      <c r="G15" s="9">
        <f t="shared" ca="1" si="1"/>
        <v>2.23E-2</v>
      </c>
      <c r="I15" s="11" t="s">
        <v>32</v>
      </c>
      <c r="J15" s="11" t="s">
        <v>41</v>
      </c>
      <c r="K15" s="11" t="s">
        <v>39</v>
      </c>
      <c r="L15" s="11" t="s">
        <v>36</v>
      </c>
      <c r="M15" s="11" t="s">
        <v>44</v>
      </c>
      <c r="N15" s="11" t="s">
        <v>45</v>
      </c>
      <c r="O15" s="11" t="s">
        <v>46</v>
      </c>
    </row>
    <row r="16" spans="1:15" x14ac:dyDescent="0.25">
      <c r="A16" s="2" t="s">
        <v>55</v>
      </c>
      <c r="B16" s="2">
        <v>24359</v>
      </c>
      <c r="C16" s="2" t="s">
        <v>39</v>
      </c>
      <c r="D16" s="2" t="s">
        <v>42</v>
      </c>
      <c r="E16" s="2" t="str">
        <f t="shared" si="0"/>
        <v>ROWh</v>
      </c>
      <c r="F16" s="2">
        <v>2</v>
      </c>
      <c r="G16" s="9">
        <f t="shared" ca="1" si="1"/>
        <v>0.23880000000000001</v>
      </c>
      <c r="I16" s="2">
        <v>1</v>
      </c>
      <c r="J16" s="12">
        <v>2.23E-2</v>
      </c>
      <c r="K16" s="12">
        <v>0.33439999999999998</v>
      </c>
      <c r="L16" s="12">
        <v>0.3322</v>
      </c>
      <c r="M16" s="12">
        <v>0.14219999999999999</v>
      </c>
      <c r="N16" s="12">
        <v>0.13339999999999999</v>
      </c>
      <c r="O16" s="12">
        <v>0.1123</v>
      </c>
    </row>
    <row r="17" spans="1:15" x14ac:dyDescent="0.25">
      <c r="A17" s="2" t="s">
        <v>56</v>
      </c>
      <c r="B17" s="2">
        <v>18557</v>
      </c>
      <c r="C17" s="2" t="s">
        <v>41</v>
      </c>
      <c r="D17" s="2" t="s">
        <v>37</v>
      </c>
      <c r="E17" s="2" t="str">
        <f t="shared" si="0"/>
        <v>INDIAh</v>
      </c>
      <c r="F17" s="2">
        <v>2</v>
      </c>
      <c r="G17" s="9">
        <f t="shared" ca="1" si="1"/>
        <v>0.13</v>
      </c>
      <c r="I17" s="2">
        <v>2</v>
      </c>
      <c r="J17" s="12">
        <v>2.8799999999999999E-2</v>
      </c>
      <c r="K17" s="12">
        <v>0.23880000000000001</v>
      </c>
      <c r="L17" s="12">
        <v>0.11219999999999999</v>
      </c>
      <c r="M17" s="12">
        <v>0.14119999999999999</v>
      </c>
      <c r="N17" s="12">
        <v>0.14230000000000001</v>
      </c>
      <c r="O17" s="12">
        <v>0.1143</v>
      </c>
    </row>
    <row r="18" spans="1:15" x14ac:dyDescent="0.25">
      <c r="A18" s="2" t="s">
        <v>57</v>
      </c>
      <c r="B18" s="2">
        <v>22654</v>
      </c>
      <c r="C18" s="2" t="s">
        <v>46</v>
      </c>
      <c r="D18" s="2" t="s">
        <v>37</v>
      </c>
      <c r="E18" s="2" t="str">
        <f t="shared" si="0"/>
        <v>INDIAh</v>
      </c>
      <c r="F18" s="2">
        <v>3</v>
      </c>
      <c r="G18" s="9">
        <f t="shared" ca="1" si="1"/>
        <v>0.23769999999999999</v>
      </c>
      <c r="I18" s="2">
        <v>3</v>
      </c>
      <c r="J18" s="12">
        <v>3.7699999999999997E-2</v>
      </c>
      <c r="K18" s="12">
        <v>0.2311</v>
      </c>
      <c r="L18" s="12">
        <v>0.12</v>
      </c>
      <c r="M18" s="12">
        <v>0.12330000000000001</v>
      </c>
      <c r="N18" s="12">
        <v>0.1234</v>
      </c>
      <c r="O18" s="12">
        <v>0.1321</v>
      </c>
    </row>
    <row r="19" spans="1:15" x14ac:dyDescent="0.25">
      <c r="A19" s="2" t="s">
        <v>38</v>
      </c>
      <c r="B19" s="2">
        <v>15488</v>
      </c>
      <c r="C19" s="2" t="s">
        <v>46</v>
      </c>
      <c r="D19" s="2" t="s">
        <v>37</v>
      </c>
      <c r="E19" s="2" t="str">
        <f t="shared" si="0"/>
        <v>INDIAh</v>
      </c>
      <c r="F19" s="2">
        <v>5</v>
      </c>
      <c r="G19" s="9">
        <f t="shared" ca="1" si="1"/>
        <v>0.24440000000000001</v>
      </c>
      <c r="I19" s="2">
        <v>4</v>
      </c>
      <c r="J19" s="12">
        <v>4.7699999999999999E-2</v>
      </c>
      <c r="K19" s="12">
        <v>0.44769999999999999</v>
      </c>
      <c r="L19" s="12">
        <v>0.12330000000000001</v>
      </c>
      <c r="M19" s="12">
        <v>0.13</v>
      </c>
      <c r="N19" s="12">
        <v>0.1244</v>
      </c>
      <c r="O19" s="12">
        <v>0.14119999999999999</v>
      </c>
    </row>
    <row r="20" spans="1:15" x14ac:dyDescent="0.25">
      <c r="A20" s="2" t="s">
        <v>58</v>
      </c>
      <c r="B20" s="2">
        <v>17847</v>
      </c>
      <c r="C20" s="2" t="s">
        <v>45</v>
      </c>
      <c r="D20" s="2" t="s">
        <v>37</v>
      </c>
      <c r="E20" s="2" t="str">
        <f t="shared" si="0"/>
        <v>INDIAh</v>
      </c>
      <c r="F20" s="2">
        <v>1</v>
      </c>
      <c r="G20" s="9">
        <f t="shared" ca="1" si="1"/>
        <v>0.12540000000000001</v>
      </c>
      <c r="I20" s="2">
        <v>5</v>
      </c>
      <c r="J20" s="12">
        <v>8.9899999999999994E-2</v>
      </c>
      <c r="K20" s="12">
        <v>0.45</v>
      </c>
      <c r="L20" s="12">
        <v>0.13320000000000001</v>
      </c>
      <c r="M20" s="12">
        <v>0.184</v>
      </c>
      <c r="N20" s="12">
        <v>0.1222</v>
      </c>
      <c r="O20" s="12">
        <v>0.12330000000000001</v>
      </c>
    </row>
    <row r="21" spans="1:15" x14ac:dyDescent="0.25">
      <c r="A21" s="2" t="s">
        <v>59</v>
      </c>
      <c r="B21" s="2">
        <v>21543</v>
      </c>
      <c r="C21" s="2" t="s">
        <v>36</v>
      </c>
      <c r="D21" s="2" t="s">
        <v>42</v>
      </c>
      <c r="E21" s="2" t="str">
        <f t="shared" si="0"/>
        <v>ROWh</v>
      </c>
      <c r="F21" s="2">
        <v>2</v>
      </c>
      <c r="G21" s="9">
        <f t="shared" ca="1" si="1"/>
        <v>0.11219999999999999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31B9-00B6-4335-BFE8-19D1A9AB8E9C}">
  <dimension ref="A1:B6"/>
  <sheetViews>
    <sheetView workbookViewId="0">
      <selection activeCell="F4" sqref="F4"/>
    </sheetView>
  </sheetViews>
  <sheetFormatPr defaultRowHeight="15" x14ac:dyDescent="0.25"/>
  <cols>
    <col min="1" max="1" width="8.140625" bestFit="1" customWidth="1"/>
    <col min="2" max="2" width="28.85546875" customWidth="1"/>
  </cols>
  <sheetData>
    <row r="1" spans="1:2" x14ac:dyDescent="0.25">
      <c r="A1" s="6" t="s">
        <v>21</v>
      </c>
      <c r="B1" s="6" t="s">
        <v>27</v>
      </c>
    </row>
    <row r="2" spans="1:2" ht="111.75" customHeight="1" x14ac:dyDescent="0.25">
      <c r="A2" s="4" t="s">
        <v>22</v>
      </c>
    </row>
    <row r="3" spans="1:2" ht="101.25" customHeight="1" x14ac:dyDescent="0.25">
      <c r="A3" s="4" t="s">
        <v>23</v>
      </c>
    </row>
    <row r="4" spans="1:2" ht="128.25" customHeight="1" x14ac:dyDescent="0.25">
      <c r="A4" s="4" t="s">
        <v>24</v>
      </c>
    </row>
    <row r="5" spans="1:2" ht="123" customHeight="1" x14ac:dyDescent="0.25">
      <c r="A5" s="4" t="s">
        <v>25</v>
      </c>
    </row>
    <row r="6" spans="1:2" ht="117" customHeight="1" x14ac:dyDescent="0.25">
      <c r="A6" s="4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0784-1073-4ED0-88D2-480855D28541}">
  <dimension ref="D1:P20"/>
  <sheetViews>
    <sheetView tabSelected="1" workbookViewId="0">
      <selection activeCell="J6" sqref="J6"/>
    </sheetView>
  </sheetViews>
  <sheetFormatPr defaultRowHeight="15" x14ac:dyDescent="0.25"/>
  <cols>
    <col min="5" max="5" width="11.85546875" customWidth="1"/>
  </cols>
  <sheetData>
    <row r="1" spans="4:16" x14ac:dyDescent="0.25">
      <c r="G1">
        <f ca="1">INDIRECT("Image!B"&amp;VLOOKUP($E$4,$O$2:$P$6,2,0))</f>
        <v>0</v>
      </c>
      <c r="O1" t="s">
        <v>21</v>
      </c>
    </row>
    <row r="2" spans="4:16" x14ac:dyDescent="0.25">
      <c r="O2" s="4" t="s">
        <v>22</v>
      </c>
      <c r="P2">
        <v>2</v>
      </c>
    </row>
    <row r="3" spans="4:16" x14ac:dyDescent="0.25">
      <c r="O3" s="4" t="s">
        <v>23</v>
      </c>
      <c r="P3">
        <v>3</v>
      </c>
    </row>
    <row r="4" spans="4:16" x14ac:dyDescent="0.25">
      <c r="D4" t="s">
        <v>21</v>
      </c>
      <c r="E4" t="s">
        <v>23</v>
      </c>
      <c r="O4" s="4" t="s">
        <v>24</v>
      </c>
      <c r="P4">
        <v>4</v>
      </c>
    </row>
    <row r="5" spans="4:16" x14ac:dyDescent="0.25">
      <c r="O5" s="4" t="s">
        <v>25</v>
      </c>
      <c r="P5">
        <v>5</v>
      </c>
    </row>
    <row r="6" spans="4:16" x14ac:dyDescent="0.25">
      <c r="O6" s="4" t="s">
        <v>26</v>
      </c>
      <c r="P6">
        <v>6</v>
      </c>
    </row>
    <row r="10" spans="4:16" x14ac:dyDescent="0.25">
      <c r="O10" s="5"/>
    </row>
    <row r="20" spans="15:15" x14ac:dyDescent="0.25">
      <c r="O20" cm="1">
        <f t="array" aca="1" ref="O20" ca="1">INDIRECT("Image!B"&amp;VLOOKUP('VLOOKUP+Picture'!$E$4,'VLOOKUP+Picture'!$O$2:$P$6,2,0))</f>
        <v>0</v>
      </c>
    </row>
  </sheetData>
  <dataValidations disablePrompts="1" count="1">
    <dataValidation type="list" allowBlank="1" showInputMessage="1" showErrorMessage="1" sqref="E4" xr:uid="{47CF8339-5F79-46AB-A10C-0A4BA065A417}">
      <formula1>Players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Vlookup+Choose+Indirect</vt:lpstr>
      <vt:lpstr>VLOOKUP+MATCH+INDIRECT</vt:lpstr>
      <vt:lpstr>Image</vt:lpstr>
      <vt:lpstr>VLOOKUP+Picture</vt:lpstr>
      <vt:lpstr>Company</vt:lpstr>
      <vt:lpstr>EmpID</vt:lpstr>
      <vt:lpstr>EmpName</vt:lpstr>
      <vt:lpstr>india</vt:lpstr>
      <vt:lpstr>indiah</vt:lpstr>
      <vt:lpstr>Location</vt:lpstr>
      <vt:lpstr>Players</vt:lpstr>
      <vt:lpstr>row</vt:lpstr>
      <vt:lpstr>rowh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2021-10-18T06:54:53Z</dcterms:created>
  <dcterms:modified xsi:type="dcterms:W3CDTF">2021-10-20T09:40:59Z</dcterms:modified>
</cp:coreProperties>
</file>