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Array _ Sumproduct Beg-Adv\"/>
    </mc:Choice>
  </mc:AlternateContent>
  <xr:revisionPtr revIDLastSave="0" documentId="13_ncr:1_{2FCEB7A3-BFE8-4E5A-9EAA-42975D085A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MPRODUCT3" sheetId="2" r:id="rId1"/>
  </sheets>
  <calcPr calcId="191029"/>
</workbook>
</file>

<file path=xl/calcChain.xml><?xml version="1.0" encoding="utf-8"?>
<calcChain xmlns="http://schemas.openxmlformats.org/spreadsheetml/2006/main">
  <c r="E33" i="2" l="1"/>
  <c r="E32" i="2"/>
  <c r="E31" i="2"/>
  <c r="E30" i="2"/>
  <c r="E29" i="2"/>
  <c r="E28" i="2"/>
  <c r="E27" i="2"/>
  <c r="G26" i="2" s="1"/>
  <c r="E26" i="2"/>
  <c r="B23" i="2"/>
  <c r="B22" i="2"/>
  <c r="E16" i="2"/>
  <c r="E15" i="2"/>
  <c r="E14" i="2"/>
  <c r="E13" i="2"/>
  <c r="E12" i="2"/>
  <c r="E11" i="2"/>
  <c r="E10" i="2"/>
  <c r="E9" i="2"/>
  <c r="B6" i="2"/>
  <c r="B5" i="2"/>
  <c r="G9" i="2" l="1"/>
</calcChain>
</file>

<file path=xl/sharedStrings.xml><?xml version="1.0" encoding="utf-8"?>
<sst xmlns="http://schemas.openxmlformats.org/spreadsheetml/2006/main" count="40" uniqueCount="17">
  <si>
    <t>SalesRep</t>
  </si>
  <si>
    <t>Count</t>
  </si>
  <si>
    <t>Year</t>
  </si>
  <si>
    <t>Sales Rep</t>
  </si>
  <si>
    <t>Add</t>
  </si>
  <si>
    <t>Extra Column Method</t>
  </si>
  <si>
    <t>Date</t>
  </si>
  <si>
    <t># Phone Calls</t>
  </si>
  <si>
    <t>Month</t>
  </si>
  <si>
    <t>Example 1: use SUMPRODUCTS because SUMIFS and COUNTIFS can't handle arrays</t>
  </si>
  <si>
    <t>Example 2: use SUMPRODUCTS because SUMIFS and COUNTIFS can't handle arrays</t>
  </si>
  <si>
    <t>Anshika</t>
  </si>
  <si>
    <t>Anmol</t>
  </si>
  <si>
    <t>Bimal</t>
  </si>
  <si>
    <t>Ratika</t>
  </si>
  <si>
    <t>Rupesh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</si>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</sst>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Continuous" wrapText="1"/>
    </xf>
    <xf numFmtId="0" fontId="2" fillId="2" borderId="1" xfId="0" applyFont="1" applyFill="1" applyBorder="1"/>
    <xf numFmtId="0" fontId="0" fillId="0" borderId="1" xfId="0" applyBorder="1"/>
    <xf numFmtId="0" fontId="1" fillId="0" borderId="0" xfId="0" applyFont="1"/>
    <xf numFmtId="0" fontId="0" fillId="3" borderId="1" xfId="0" applyFill="1" applyBorder="1"/>
    <xf numFmtId="14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G33"/>
  <sheetViews>
    <sheetView tabSelected="1" topLeftCell="A16" workbookViewId="0">
      <selection activeCell="B28" sqref="B28"/>
    </sheetView>
  </sheetViews>
  <sheetFormatPr defaultRowHeight="15" x14ac:dyDescent="0.25"/>
  <cols>
    <col min="1" max="1" width="13.140625" customWidth="1"/>
    <col min="2" max="2" width="14.42578125" bestFit="1" customWidth="1"/>
    <col min="3" max="3" width="12.7109375" customWidth="1"/>
    <col min="4" max="4" width="4.28515625" customWidth="1"/>
    <col min="6" max="6" width="2.28515625" customWidth="1"/>
    <col min="8" max="8" width="10.5703125" customWidth="1"/>
  </cols>
  <sheetData>
    <row r="2" spans="1:7" ht="30" x14ac:dyDescent="0.25">
      <c r="A2" s="1" t="s">
        <v>9</v>
      </c>
      <c r="B2" s="1"/>
      <c r="C2" s="1"/>
      <c r="D2" s="1"/>
    </row>
    <row r="3" spans="1:7" x14ac:dyDescent="0.25">
      <c r="A3" s="3" t="s">
        <v>2</v>
      </c>
      <c r="B3" s="3">
        <v>2009</v>
      </c>
    </row>
    <row r="4" spans="1:7" x14ac:dyDescent="0.25">
      <c r="A4" s="3" t="s">
        <v>3</v>
      </c>
      <c r="B4" s="3" t="s">
        <v>11</v>
      </c>
    </row>
    <row r="5" spans="1:7" x14ac:dyDescent="0.25">
      <c r="A5" s="3" t="s">
        <v>1</v>
      </c>
      <c r="B5" s="5">
        <f>SUMPRODUCT(--(YEAR(A9:A16)=B3),--(B9:B16=B4))</f>
        <v>2</v>
      </c>
    </row>
    <row r="6" spans="1:7" x14ac:dyDescent="0.25">
      <c r="A6" s="3" t="s">
        <v>4</v>
      </c>
      <c r="B6" s="5">
        <f>SUMPRODUCT(--(YEAR(A9:A16)=B3),--(B9:B16=B4),C9:C16)</f>
        <v>8</v>
      </c>
    </row>
    <row r="7" spans="1:7" x14ac:dyDescent="0.25">
      <c r="E7" s="4" t="s">
        <v>5</v>
      </c>
    </row>
    <row r="8" spans="1:7" x14ac:dyDescent="0.25">
      <c r="A8" s="2" t="s">
        <v>6</v>
      </c>
      <c r="B8" s="2" t="s">
        <v>0</v>
      </c>
      <c r="C8" s="2" t="s">
        <v>7</v>
      </c>
      <c r="G8" s="3" t="s">
        <v>1</v>
      </c>
    </row>
    <row r="9" spans="1:7" x14ac:dyDescent="0.25">
      <c r="A9" s="6">
        <v>39815</v>
      </c>
      <c r="B9" s="3" t="s">
        <v>11</v>
      </c>
      <c r="C9" s="3">
        <v>5</v>
      </c>
      <c r="E9" s="5">
        <f>YEAR(A9)</f>
        <v>2009</v>
      </c>
      <c r="G9" s="5">
        <f>COUNTIFS(E9:E16,B3,B9:B16,B4)</f>
        <v>2</v>
      </c>
    </row>
    <row r="10" spans="1:7" x14ac:dyDescent="0.25">
      <c r="A10" s="6">
        <v>39845</v>
      </c>
      <c r="B10" s="3" t="s">
        <v>12</v>
      </c>
      <c r="C10" s="3">
        <v>2</v>
      </c>
      <c r="E10" s="5">
        <f t="shared" ref="E10:E16" si="0">YEAR(A10)</f>
        <v>2009</v>
      </c>
    </row>
    <row r="11" spans="1:7" x14ac:dyDescent="0.25">
      <c r="A11" s="6">
        <v>39828</v>
      </c>
      <c r="B11" s="3" t="s">
        <v>13</v>
      </c>
      <c r="C11" s="3">
        <v>5</v>
      </c>
      <c r="E11" s="5">
        <f t="shared" si="0"/>
        <v>2009</v>
      </c>
    </row>
    <row r="12" spans="1:7" x14ac:dyDescent="0.25">
      <c r="A12" s="6">
        <v>39845</v>
      </c>
      <c r="B12" s="3" t="s">
        <v>14</v>
      </c>
      <c r="C12" s="3">
        <v>3</v>
      </c>
      <c r="E12" s="5">
        <f t="shared" si="0"/>
        <v>2009</v>
      </c>
    </row>
    <row r="13" spans="1:7" x14ac:dyDescent="0.25">
      <c r="A13" s="6">
        <v>39859</v>
      </c>
      <c r="B13" s="3" t="s">
        <v>15</v>
      </c>
      <c r="C13" s="3">
        <v>2</v>
      </c>
      <c r="E13" s="5">
        <f t="shared" si="0"/>
        <v>2009</v>
      </c>
    </row>
    <row r="14" spans="1:7" x14ac:dyDescent="0.25">
      <c r="A14" s="6">
        <v>39812</v>
      </c>
      <c r="B14" s="3" t="s">
        <v>11</v>
      </c>
      <c r="C14" s="3">
        <v>2</v>
      </c>
      <c r="E14" s="5">
        <f t="shared" si="0"/>
        <v>2008</v>
      </c>
    </row>
    <row r="15" spans="1:7" x14ac:dyDescent="0.25">
      <c r="A15" s="6">
        <v>39859</v>
      </c>
      <c r="B15" s="3" t="s">
        <v>13</v>
      </c>
      <c r="C15" s="3">
        <v>3</v>
      </c>
      <c r="E15" s="5">
        <f t="shared" si="0"/>
        <v>2009</v>
      </c>
    </row>
    <row r="16" spans="1:7" x14ac:dyDescent="0.25">
      <c r="A16" s="6">
        <v>39841</v>
      </c>
      <c r="B16" s="3" t="s">
        <v>11</v>
      </c>
      <c r="C16" s="3">
        <v>3</v>
      </c>
      <c r="E16" s="5">
        <f t="shared" si="0"/>
        <v>2009</v>
      </c>
    </row>
    <row r="18" spans="1:7" ht="30" x14ac:dyDescent="0.25">
      <c r="A18" s="1" t="s">
        <v>10</v>
      </c>
      <c r="B18" s="1"/>
      <c r="C18" s="1"/>
      <c r="D18" s="1"/>
    </row>
    <row r="19" spans="1:7" x14ac:dyDescent="0.25">
      <c r="A19" s="3" t="s">
        <v>8</v>
      </c>
      <c r="B19" s="3" t="s">
        <v>16</v>
      </c>
    </row>
    <row r="20" spans="1:7" x14ac:dyDescent="0.25">
      <c r="A20" s="3" t="s">
        <v>2</v>
      </c>
      <c r="B20" s="3">
        <v>2009</v>
      </c>
    </row>
    <row r="21" spans="1:7" x14ac:dyDescent="0.25">
      <c r="A21" s="3" t="s">
        <v>3</v>
      </c>
      <c r="B21" s="3" t="s">
        <v>11</v>
      </c>
    </row>
    <row r="22" spans="1:7" x14ac:dyDescent="0.25">
      <c r="A22" s="3" t="s">
        <v>1</v>
      </c>
      <c r="B22" s="5">
        <f>SUMPRODUCT(--(TEXT(A26:A33,"mmmyyy")=B19&amp;B20),--(B26:B33=B21))</f>
        <v>2</v>
      </c>
    </row>
    <row r="23" spans="1:7" x14ac:dyDescent="0.25">
      <c r="A23" s="3" t="s">
        <v>4</v>
      </c>
      <c r="B23" s="5">
        <f>SUMPRODUCT(--(TEXT(A26:A33,"mmmyyy")=B19&amp;B20),--(B26:B33=B21),C26:C33)</f>
        <v>8</v>
      </c>
    </row>
    <row r="24" spans="1:7" x14ac:dyDescent="0.25">
      <c r="E24" s="4" t="s">
        <v>5</v>
      </c>
    </row>
    <row r="25" spans="1:7" x14ac:dyDescent="0.25">
      <c r="A25" s="2" t="s">
        <v>6</v>
      </c>
      <c r="B25" s="2" t="s">
        <v>0</v>
      </c>
      <c r="C25" s="2" t="s">
        <v>7</v>
      </c>
      <c r="G25" s="3" t="s">
        <v>1</v>
      </c>
    </row>
    <row r="26" spans="1:7" x14ac:dyDescent="0.25">
      <c r="A26" s="6">
        <v>39815</v>
      </c>
      <c r="B26" s="3" t="s">
        <v>11</v>
      </c>
      <c r="C26" s="3">
        <v>5</v>
      </c>
      <c r="E26" s="5" t="str">
        <f>TEXT(A26,"mmmyyy")</f>
        <v>Jan2009</v>
      </c>
      <c r="G26" s="5">
        <f>COUNTIFS(E26:E33,B19&amp;B20,B26:B33,B21)</f>
        <v>2</v>
      </c>
    </row>
    <row r="27" spans="1:7" x14ac:dyDescent="0.25">
      <c r="A27" s="6">
        <v>39845</v>
      </c>
      <c r="B27" s="3" t="s">
        <v>12</v>
      </c>
      <c r="C27" s="3">
        <v>2</v>
      </c>
      <c r="E27" s="5" t="str">
        <f t="shared" ref="E27:E33" si="1">TEXT(A27,"mmmyyy")</f>
        <v>Feb2009</v>
      </c>
    </row>
    <row r="28" spans="1:7" x14ac:dyDescent="0.25">
      <c r="A28" s="6">
        <v>39828</v>
      </c>
      <c r="B28" s="3" t="s">
        <v>13</v>
      </c>
      <c r="C28" s="3">
        <v>5</v>
      </c>
      <c r="E28" s="5" t="str">
        <f t="shared" si="1"/>
        <v>Jan2009</v>
      </c>
    </row>
    <row r="29" spans="1:7" x14ac:dyDescent="0.25">
      <c r="A29" s="6">
        <v>39845</v>
      </c>
      <c r="B29" s="3" t="s">
        <v>14</v>
      </c>
      <c r="C29" s="3">
        <v>3</v>
      </c>
      <c r="E29" s="5" t="str">
        <f t="shared" si="1"/>
        <v>Feb2009</v>
      </c>
    </row>
    <row r="30" spans="1:7" x14ac:dyDescent="0.25">
      <c r="A30" s="6">
        <v>39859</v>
      </c>
      <c r="B30" s="3" t="s">
        <v>15</v>
      </c>
      <c r="C30" s="3">
        <v>2</v>
      </c>
      <c r="E30" s="5" t="str">
        <f t="shared" si="1"/>
        <v>Feb2009</v>
      </c>
    </row>
    <row r="31" spans="1:7" x14ac:dyDescent="0.25">
      <c r="A31" s="6">
        <v>39812</v>
      </c>
      <c r="B31" s="3" t="s">
        <v>11</v>
      </c>
      <c r="C31" s="3">
        <v>2</v>
      </c>
      <c r="E31" s="5" t="str">
        <f t="shared" si="1"/>
        <v>Dec2008</v>
      </c>
    </row>
    <row r="32" spans="1:7" x14ac:dyDescent="0.25">
      <c r="A32" s="6">
        <v>39859</v>
      </c>
      <c r="B32" s="3" t="s">
        <v>13</v>
      </c>
      <c r="C32" s="3">
        <v>3</v>
      </c>
      <c r="E32" s="5" t="str">
        <f t="shared" si="1"/>
        <v>Feb2009</v>
      </c>
    </row>
    <row r="33" spans="1:5" x14ac:dyDescent="0.25">
      <c r="A33" s="6">
        <v>39841</v>
      </c>
      <c r="B33" s="3" t="s">
        <v>11</v>
      </c>
      <c r="C33" s="3">
        <v>3</v>
      </c>
      <c r="E33" s="5" t="str">
        <f t="shared" si="1"/>
        <v>Jan2009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SUMPRODUCT3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2011-04-19T18:19:50Z</dcterms:created>
  <dcterms:modified xsi:type="dcterms:W3CDTF">2021-05-03T07:57:52Z</dcterms:modified>
</cp:coreProperties>
</file>