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0F110E6B-C940-4FF2-A20F-B232352DC0F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hoose 3 table" sheetId="12" r:id="rId1"/>
    <sheet name="With Helper" sheetId="7" r:id="rId2"/>
    <sheet name="Without Helper" sheetId="11" r:id="rId3"/>
  </sheets>
  <externalReferences>
    <externalReference r:id="rId4"/>
    <externalReference r:id="rId5"/>
  </externalReferences>
  <definedNames>
    <definedName name="AnswerProductTable">'[1]V Exact (an)'!$A$12:$D$19</definedName>
    <definedName name="Apr">'[2]Intersector Operator'!$C$11:$G$11</definedName>
    <definedName name="benifits">[2]VLOOKUPEX!$G$1:$I$7</definedName>
    <definedName name="BoomName">[2]VLOOKUP!$B$31:$B$39</definedName>
    <definedName name="countries">#REF!</definedName>
    <definedName name="CusT">'[2]MATCH &amp; INDEX'!$L$38:$L$40</definedName>
    <definedName name="Dept03">'[2]Intersector Operator'!$E$8:$E$19</definedName>
    <definedName name="Dept04">'[2]Intersector Operator'!$F$8:$F$19</definedName>
    <definedName name="EAST">#REF!</definedName>
    <definedName name="Eastz">#REF!</definedName>
    <definedName name="germany">#REF!</definedName>
    <definedName name="india">#REF!</definedName>
    <definedName name="Innozant_nr">#REF!</definedName>
    <definedName name="May">'[2]Intersector Operator'!$C$12:$G$12</definedName>
    <definedName name="NAME">[2]Table1!$A$1:$B$4</definedName>
    <definedName name="Nokia">#REF!</definedName>
    <definedName name="NORTH">#REF!</definedName>
    <definedName name="Northz">#REF!</definedName>
    <definedName name="p">[2]VLOOKUP!$B$20:$B$24</definedName>
    <definedName name="picture">INDEX([2]IMAGELOOKUP!$B$2:$B$5,MATCH([2]IMAGELOOKUP!$D$3,[2]IMAGELOOKUP!$A$2:$A$5,0))</definedName>
    <definedName name="Region">'[2]MATCH &amp; INDEX'!$H$38:$H$42</definedName>
    <definedName name="Samsung">#REF!</definedName>
    <definedName name="ShipM">'[2]MATCH &amp; INDEX'!$J$38:$J$41</definedName>
    <definedName name="SOUTH">#REF!</definedName>
    <definedName name="Southz">#REF!</definedName>
    <definedName name="Tax">[2]VLOOKUP!$I$70:$M$77</definedName>
    <definedName name="uk">#REF!</definedName>
    <definedName name="Vivo">#REF!</definedName>
    <definedName name="WES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2" l="1"/>
  <c r="D16" i="12"/>
  <c r="D15" i="12"/>
  <c r="D14" i="12"/>
  <c r="D13" i="12"/>
  <c r="C9" i="12"/>
  <c r="D9" i="12" s="1"/>
  <c r="C8" i="12"/>
  <c r="D8" i="12" s="1"/>
  <c r="C7" i="12"/>
  <c r="D7" i="12" s="1"/>
  <c r="C6" i="12"/>
  <c r="D6" i="12" s="1"/>
  <c r="C5" i="12"/>
  <c r="D5" i="12" s="1"/>
  <c r="F3" i="11" l="1" a="1"/>
  <c r="F3" i="11" s="1"/>
  <c r="G3" i="11" a="1"/>
  <c r="G3" i="11" s="1"/>
  <c r="H3" i="11" a="1"/>
  <c r="H3" i="11"/>
  <c r="G4" i="11" a="1"/>
  <c r="G4" i="11" s="1"/>
  <c r="H4" i="11" a="1"/>
  <c r="H4" i="11" s="1"/>
  <c r="G5" i="11" a="1"/>
  <c r="G5" i="11" s="1"/>
  <c r="H5" i="11" a="1"/>
  <c r="H5" i="11" s="1"/>
  <c r="G6" i="11" a="1"/>
  <c r="G6" i="11" s="1"/>
  <c r="H6" i="11" a="1"/>
  <c r="H6" i="11" s="1"/>
  <c r="G7" i="11" a="1"/>
  <c r="G7" i="11" s="1"/>
  <c r="H7" i="11" a="1"/>
  <c r="H7" i="11" s="1"/>
  <c r="G8" i="11" a="1"/>
  <c r="G8" i="11" s="1"/>
  <c r="H8" i="11" a="1"/>
  <c r="H8" i="11" s="1"/>
  <c r="F4" i="11" a="1"/>
  <c r="F4" i="11" s="1"/>
  <c r="F5" i="11" a="1"/>
  <c r="F5" i="11" s="1"/>
  <c r="F6" i="11" a="1"/>
  <c r="F6" i="11" s="1"/>
  <c r="F7" i="11" a="1"/>
  <c r="F7" i="11" s="1"/>
  <c r="F8" i="11" a="1"/>
  <c r="F8" i="11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" i="7"/>
  <c r="H4" i="7" s="1"/>
  <c r="H3" i="7" l="1"/>
  <c r="G3" i="7"/>
  <c r="H8" i="7"/>
  <c r="G5" i="7"/>
  <c r="I3" i="7"/>
  <c r="G4" i="7"/>
  <c r="H5" i="7"/>
  <c r="G6" i="7"/>
  <c r="H6" i="7"/>
  <c r="I7" i="7"/>
  <c r="I5" i="7"/>
  <c r="G8" i="7"/>
  <c r="H7" i="7"/>
  <c r="G7" i="7"/>
  <c r="I8" i="7"/>
  <c r="I6" i="7"/>
  <c r="I4" i="7"/>
</calcChain>
</file>

<file path=xl/sharedStrings.xml><?xml version="1.0" encoding="utf-8"?>
<sst xmlns="http://schemas.openxmlformats.org/spreadsheetml/2006/main" count="120" uniqueCount="21">
  <si>
    <t>Name</t>
  </si>
  <si>
    <t>Math</t>
  </si>
  <si>
    <t>Unit Test</t>
  </si>
  <si>
    <t>Final</t>
  </si>
  <si>
    <t>Exam</t>
  </si>
  <si>
    <t>Mid Term</t>
  </si>
  <si>
    <t>Helper 1</t>
  </si>
  <si>
    <t>VLOOKUP with 3 lookup tables</t>
  </si>
  <si>
    <t>Units Sold</t>
  </si>
  <si>
    <t>Commission Rate</t>
  </si>
  <si>
    <t>Product</t>
  </si>
  <si>
    <t>Table</t>
  </si>
  <si>
    <t>SAMSUNG</t>
  </si>
  <si>
    <t>NOKIA</t>
  </si>
  <si>
    <t>APPLE</t>
  </si>
  <si>
    <t>Mohit</t>
  </si>
  <si>
    <t>Sushmita</t>
  </si>
  <si>
    <t>Kanika</t>
  </si>
  <si>
    <t>Rupesh</t>
  </si>
  <si>
    <t>Jyotika</t>
  </si>
  <si>
    <t>Jayesh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</si>
</sst>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0"/>
      <color theme="4" tint="-0.249977111117893"/>
      <name val="Verdana"/>
      <family val="2"/>
    </font>
    <font>
      <i/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5" fillId="0" borderId="0" xfId="1" applyFont="1"/>
    <xf numFmtId="0" fontId="1" fillId="0" borderId="0" xfId="1"/>
    <xf numFmtId="0" fontId="6" fillId="6" borderId="2" xfId="1" applyFont="1" applyFill="1" applyBorder="1"/>
    <xf numFmtId="0" fontId="1" fillId="0" borderId="2" xfId="1" applyBorder="1"/>
    <xf numFmtId="10" fontId="1" fillId="0" borderId="2" xfId="1" applyNumberFormat="1" applyBorder="1"/>
    <xf numFmtId="0" fontId="1" fillId="7" borderId="2" xfId="2" applyNumberFormat="1" applyFont="1" applyFill="1" applyBorder="1"/>
    <xf numFmtId="10" fontId="1" fillId="7" borderId="2" xfId="2" applyNumberFormat="1" applyFont="1" applyFill="1" applyBorder="1"/>
  </cellXfs>
  <cellStyles count="3">
    <cellStyle name="Normal" xfId="0" builtinId="0"/>
    <cellStyle name="Normal 2" xfId="1" xr:uid="{10DCC8D3-7D3D-40D8-821B-D308A0432CFB}"/>
    <cellStyle name="Percent 2" xfId="2" xr:uid="{00527ED4-9551-4F67-8FB6-A9344CB5F1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ZANT\EXCELZANT\Advance%20Excel\EXCEL%20ASSIGNMENT\Example%20Master\LOOKUP%20REFERENCE\ExcelLookup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/>
      <sheetData sheetId="1"/>
      <sheetData sheetId="2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gelookupAns"/>
      <sheetName val="ImagelookupQ"/>
      <sheetName val="lookupmore"/>
      <sheetName val="LookupDetails"/>
      <sheetName val="Table1"/>
      <sheetName val="VLOOKUPEX"/>
      <sheetName val="VLOOKUP"/>
      <sheetName val="LOOKUP"/>
      <sheetName val="Expense"/>
      <sheetName val="MATCH"/>
      <sheetName val="INDEX"/>
      <sheetName val="INDEX REFERENCE"/>
      <sheetName val="MATCH &amp; INDEX"/>
      <sheetName val="IMAGELOOKUP"/>
      <sheetName val="Intersector Operator"/>
    </sheetNames>
    <sheetDataSet>
      <sheetData sheetId="0"/>
      <sheetData sheetId="1"/>
      <sheetData sheetId="2"/>
      <sheetData sheetId="3"/>
      <sheetData sheetId="4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5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6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7"/>
      <sheetData sheetId="8"/>
      <sheetData sheetId="9"/>
      <sheetData sheetId="10"/>
      <sheetData sheetId="11"/>
      <sheetData sheetId="12">
        <row r="38">
          <cell r="H38" t="str">
            <v>NW</v>
          </cell>
          <cell r="J38" t="str">
            <v>Rail</v>
          </cell>
          <cell r="L38" t="str">
            <v>Customer Type 10</v>
          </cell>
        </row>
        <row r="39">
          <cell r="H39" t="str">
            <v>West</v>
          </cell>
          <cell r="J39" t="str">
            <v>Truck</v>
          </cell>
          <cell r="L39" t="str">
            <v>Customer Type 20</v>
          </cell>
        </row>
        <row r="40">
          <cell r="H40" t="str">
            <v>SW</v>
          </cell>
          <cell r="J40" t="str">
            <v>Plane</v>
          </cell>
          <cell r="L40" t="str">
            <v>Customer Type 30</v>
          </cell>
        </row>
        <row r="41">
          <cell r="H41" t="str">
            <v>MidWest</v>
          </cell>
          <cell r="J41" t="str">
            <v>Ship</v>
          </cell>
        </row>
        <row r="42">
          <cell r="H42" t="str">
            <v>East</v>
          </cell>
        </row>
      </sheetData>
      <sheetData sheetId="13">
        <row r="2">
          <cell r="A2" t="str">
            <v>INDIA</v>
          </cell>
        </row>
        <row r="3">
          <cell r="A3" t="str">
            <v>SRILANKA</v>
          </cell>
          <cell r="D3" t="str">
            <v>INDIA</v>
          </cell>
        </row>
        <row r="4">
          <cell r="A4" t="str">
            <v>AUSTRALIA</v>
          </cell>
        </row>
        <row r="5">
          <cell r="A5" t="str">
            <v>SOUTH AFRICA</v>
          </cell>
        </row>
      </sheetData>
      <sheetData sheetId="14">
        <row r="8">
          <cell r="E8">
            <v>2582</v>
          </cell>
          <cell r="F8">
            <v>1837</v>
          </cell>
        </row>
        <row r="9">
          <cell r="E9">
            <v>3570</v>
          </cell>
          <cell r="F9">
            <v>2524</v>
          </cell>
        </row>
        <row r="10">
          <cell r="E10">
            <v>4713</v>
          </cell>
          <cell r="F10">
            <v>3618</v>
          </cell>
        </row>
        <row r="11">
          <cell r="C11">
            <v>7736</v>
          </cell>
          <cell r="D11">
            <v>6860</v>
          </cell>
          <cell r="E11">
            <v>5946</v>
          </cell>
          <cell r="F11">
            <v>4812</v>
          </cell>
          <cell r="G11">
            <v>3742</v>
          </cell>
        </row>
        <row r="12">
          <cell r="C12">
            <v>8576</v>
          </cell>
          <cell r="D12">
            <v>7846</v>
          </cell>
          <cell r="E12">
            <v>6713</v>
          </cell>
          <cell r="F12">
            <v>5903</v>
          </cell>
          <cell r="G12">
            <v>4905</v>
          </cell>
        </row>
        <row r="13">
          <cell r="E13">
            <v>7565</v>
          </cell>
          <cell r="F13">
            <v>6756</v>
          </cell>
        </row>
        <row r="14">
          <cell r="E14">
            <v>8822</v>
          </cell>
          <cell r="F14">
            <v>7949</v>
          </cell>
        </row>
        <row r="15">
          <cell r="E15">
            <v>9927</v>
          </cell>
          <cell r="F15">
            <v>8539</v>
          </cell>
        </row>
        <row r="16">
          <cell r="E16">
            <v>10557</v>
          </cell>
          <cell r="F16">
            <v>9651</v>
          </cell>
        </row>
        <row r="17">
          <cell r="E17">
            <v>11565</v>
          </cell>
          <cell r="F17">
            <v>10881</v>
          </cell>
        </row>
        <row r="18">
          <cell r="E18">
            <v>12631</v>
          </cell>
          <cell r="F18">
            <v>11940</v>
          </cell>
        </row>
        <row r="19">
          <cell r="E19">
            <v>13904</v>
          </cell>
          <cell r="F19">
            <v>12722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E86-C3FB-4F32-B0AE-E079FA9D983D}">
  <sheetPr>
    <tabColor rgb="FFFF0000"/>
  </sheetPr>
  <dimension ref="A2:G21"/>
  <sheetViews>
    <sheetView zoomScale="130" zoomScaleNormal="130" workbookViewId="0"/>
  </sheetViews>
  <sheetFormatPr defaultRowHeight="15" x14ac:dyDescent="0.25"/>
  <cols>
    <col min="1" max="1" width="9" style="15"/>
    <col min="2" max="2" width="8.625" style="15" bestFit="1" customWidth="1"/>
    <col min="3" max="3" width="8.625" style="15" customWidth="1"/>
    <col min="4" max="4" width="13.875" style="15" customWidth="1"/>
    <col min="5" max="5" width="15.125" style="15" customWidth="1"/>
    <col min="6" max="6" width="8.125" style="15" bestFit="1" customWidth="1"/>
    <col min="7" max="7" width="13.375" style="15" bestFit="1" customWidth="1"/>
    <col min="8" max="8" width="8.125" style="15" customWidth="1"/>
    <col min="9" max="9" width="14.375" style="15" bestFit="1" customWidth="1"/>
    <col min="10" max="16384" width="9" style="15"/>
  </cols>
  <sheetData>
    <row r="2" spans="1:7" x14ac:dyDescent="0.25">
      <c r="A2" s="14" t="s">
        <v>7</v>
      </c>
      <c r="F2" s="15" t="s">
        <v>12</v>
      </c>
    </row>
    <row r="3" spans="1:7" x14ac:dyDescent="0.25">
      <c r="F3" s="16" t="s">
        <v>8</v>
      </c>
      <c r="G3" s="16" t="s">
        <v>9</v>
      </c>
    </row>
    <row r="4" spans="1:7" x14ac:dyDescent="0.25">
      <c r="A4" s="16" t="s">
        <v>10</v>
      </c>
      <c r="B4" s="16" t="s">
        <v>8</v>
      </c>
      <c r="C4" s="16" t="s">
        <v>11</v>
      </c>
      <c r="D4" s="16" t="s">
        <v>9</v>
      </c>
      <c r="F4" s="17">
        <v>0</v>
      </c>
      <c r="G4" s="18">
        <v>0.01</v>
      </c>
    </row>
    <row r="5" spans="1:7" x14ac:dyDescent="0.25">
      <c r="A5" s="17" t="s">
        <v>12</v>
      </c>
      <c r="B5" s="17">
        <v>431</v>
      </c>
      <c r="C5" s="19">
        <f>VLOOKUP(A5,$A$12:$B$14,2,0)</f>
        <v>1</v>
      </c>
      <c r="D5" s="20">
        <f>VLOOKUP(B5,CHOOSE(C5,$F$4:$G$7,$F$11:$G$14,$F$18:$G$21),2)</f>
        <v>0.04</v>
      </c>
      <c r="F5" s="17">
        <v>100</v>
      </c>
      <c r="G5" s="18">
        <v>0.02</v>
      </c>
    </row>
    <row r="6" spans="1:7" x14ac:dyDescent="0.25">
      <c r="A6" s="17" t="s">
        <v>13</v>
      </c>
      <c r="B6" s="17">
        <v>65</v>
      </c>
      <c r="C6" s="19">
        <f t="shared" ref="C6:C9" si="0">VLOOKUP(A6,$A$12:$B$14,2,0)</f>
        <v>2</v>
      </c>
      <c r="D6" s="20">
        <f t="shared" ref="D6:D9" si="1">VLOOKUP(B6,CHOOSE(C6,$F$4:$G$7,$F$11:$G$14,$F$18:$G$21),2)</f>
        <v>0.01</v>
      </c>
      <c r="F6" s="17">
        <v>200</v>
      </c>
      <c r="G6" s="18">
        <v>0.04</v>
      </c>
    </row>
    <row r="7" spans="1:7" x14ac:dyDescent="0.25">
      <c r="A7" s="17" t="s">
        <v>14</v>
      </c>
      <c r="B7" s="17">
        <v>563</v>
      </c>
      <c r="C7" s="19">
        <f t="shared" si="0"/>
        <v>3</v>
      </c>
      <c r="D7" s="20">
        <f t="shared" si="1"/>
        <v>0.04</v>
      </c>
      <c r="F7" s="17">
        <v>500</v>
      </c>
      <c r="G7" s="18">
        <v>0.06</v>
      </c>
    </row>
    <row r="8" spans="1:7" x14ac:dyDescent="0.25">
      <c r="A8" s="17" t="s">
        <v>12</v>
      </c>
      <c r="B8" s="17">
        <v>493</v>
      </c>
      <c r="C8" s="19">
        <f t="shared" si="0"/>
        <v>1</v>
      </c>
      <c r="D8" s="20">
        <f t="shared" si="1"/>
        <v>0.04</v>
      </c>
    </row>
    <row r="9" spans="1:7" x14ac:dyDescent="0.25">
      <c r="A9" s="17" t="s">
        <v>14</v>
      </c>
      <c r="B9" s="17">
        <v>188</v>
      </c>
      <c r="C9" s="19">
        <f t="shared" si="0"/>
        <v>3</v>
      </c>
      <c r="D9" s="20">
        <f t="shared" si="1"/>
        <v>0.02</v>
      </c>
      <c r="F9" s="15" t="s">
        <v>13</v>
      </c>
    </row>
    <row r="10" spans="1:7" x14ac:dyDescent="0.25">
      <c r="F10" s="16" t="s">
        <v>8</v>
      </c>
      <c r="G10" s="16" t="s">
        <v>9</v>
      </c>
    </row>
    <row r="11" spans="1:7" x14ac:dyDescent="0.25">
      <c r="F11" s="17">
        <v>0</v>
      </c>
      <c r="G11" s="18">
        <v>0.01</v>
      </c>
    </row>
    <row r="12" spans="1:7" x14ac:dyDescent="0.25">
      <c r="A12" s="17" t="s">
        <v>12</v>
      </c>
      <c r="B12" s="17">
        <v>1</v>
      </c>
      <c r="D12" s="16" t="s">
        <v>9</v>
      </c>
      <c r="F12" s="17">
        <v>200</v>
      </c>
      <c r="G12" s="18">
        <v>0.02</v>
      </c>
    </row>
    <row r="13" spans="1:7" x14ac:dyDescent="0.25">
      <c r="A13" s="17" t="s">
        <v>13</v>
      </c>
      <c r="B13" s="17">
        <v>2</v>
      </c>
      <c r="D13" s="20">
        <f>VLOOKUP(B5,CHOOSE(VLOOKUP(A5,$A$12:$B$14,2,0),$F$4:$G$7,$F$11:$G$14,$F$18:$G$21),2)</f>
        <v>0.04</v>
      </c>
      <c r="F13" s="17">
        <v>300</v>
      </c>
      <c r="G13" s="18">
        <v>0.04</v>
      </c>
    </row>
    <row r="14" spans="1:7" x14ac:dyDescent="0.25">
      <c r="A14" s="17" t="s">
        <v>14</v>
      </c>
      <c r="B14" s="17">
        <v>3</v>
      </c>
      <c r="D14" s="20">
        <f t="shared" ref="D14:D17" si="2">VLOOKUP(B6,CHOOSE(VLOOKUP(A6,$A$12:$B$14,2,0),$F$4:$G$7,$F$11:$G$14,$F$18:$G$21),2)</f>
        <v>0.01</v>
      </c>
      <c r="F14" s="17">
        <v>400</v>
      </c>
      <c r="G14" s="18">
        <v>0.06</v>
      </c>
    </row>
    <row r="15" spans="1:7" x14ac:dyDescent="0.25">
      <c r="D15" s="20">
        <f t="shared" si="2"/>
        <v>0.04</v>
      </c>
    </row>
    <row r="16" spans="1:7" x14ac:dyDescent="0.25">
      <c r="D16" s="20">
        <f t="shared" si="2"/>
        <v>0.04</v>
      </c>
      <c r="F16" s="15" t="s">
        <v>14</v>
      </c>
    </row>
    <row r="17" spans="4:7" x14ac:dyDescent="0.25">
      <c r="D17" s="20">
        <f t="shared" si="2"/>
        <v>0.02</v>
      </c>
      <c r="F17" s="16" t="s">
        <v>8</v>
      </c>
      <c r="G17" s="16" t="s">
        <v>9</v>
      </c>
    </row>
    <row r="18" spans="4:7" x14ac:dyDescent="0.25">
      <c r="F18" s="17">
        <v>0</v>
      </c>
      <c r="G18" s="18">
        <v>0.02</v>
      </c>
    </row>
    <row r="19" spans="4:7" x14ac:dyDescent="0.25">
      <c r="F19" s="17">
        <v>300</v>
      </c>
      <c r="G19" s="18">
        <v>0.03</v>
      </c>
    </row>
    <row r="20" spans="4:7" x14ac:dyDescent="0.25">
      <c r="F20" s="17">
        <v>500</v>
      </c>
      <c r="G20" s="18">
        <v>0.04</v>
      </c>
    </row>
    <row r="21" spans="4:7" x14ac:dyDescent="0.25">
      <c r="F21" s="17">
        <v>750</v>
      </c>
      <c r="G21" s="18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showGridLines="0" topLeftCell="A2" zoomScale="130" zoomScaleNormal="130" workbookViewId="0">
      <selection activeCell="F3" sqref="F3:F8"/>
    </sheetView>
  </sheetViews>
  <sheetFormatPr defaultRowHeight="12.75" x14ac:dyDescent="0.2"/>
  <cols>
    <col min="2" max="2" width="9" customWidth="1"/>
    <col min="3" max="3" width="14.25" bestFit="1" customWidth="1"/>
    <col min="5" max="5" width="2.375" customWidth="1"/>
    <col min="6" max="6" width="7.875" customWidth="1"/>
    <col min="7" max="9" width="9.625" customWidth="1"/>
  </cols>
  <sheetData>
    <row r="1" spans="1:9" x14ac:dyDescent="0.2">
      <c r="A1" s="12" t="s">
        <v>0</v>
      </c>
      <c r="B1" s="13" t="s">
        <v>4</v>
      </c>
      <c r="C1" s="13" t="s">
        <v>6</v>
      </c>
      <c r="D1" s="10" t="s">
        <v>1</v>
      </c>
    </row>
    <row r="2" spans="1:9" x14ac:dyDescent="0.2">
      <c r="A2" s="5" t="s">
        <v>15</v>
      </c>
      <c r="B2" s="6" t="s">
        <v>2</v>
      </c>
      <c r="C2" s="11" t="str">
        <f>A2&amp;"|"&amp;B2</f>
        <v>Mohit|Unit Test</v>
      </c>
      <c r="D2" s="6">
        <v>91</v>
      </c>
      <c r="F2" s="4"/>
      <c r="G2" s="6" t="s">
        <v>2</v>
      </c>
      <c r="H2" s="8" t="s">
        <v>5</v>
      </c>
      <c r="I2" s="2" t="s">
        <v>3</v>
      </c>
    </row>
    <row r="3" spans="1:9" x14ac:dyDescent="0.2">
      <c r="A3" s="5" t="s">
        <v>16</v>
      </c>
      <c r="B3" s="6" t="s">
        <v>2</v>
      </c>
      <c r="C3" s="11" t="str">
        <f t="shared" ref="C3:C19" si="0">A3&amp;"|"&amp;B3</f>
        <v>Sushmita|Unit Test</v>
      </c>
      <c r="D3" s="6">
        <v>52</v>
      </c>
      <c r="F3" s="9" t="s">
        <v>15</v>
      </c>
      <c r="G3" s="3">
        <f>VLOOKUP($F3&amp;"|"&amp;G$2,$C$2:$D$19,2,0)</f>
        <v>91</v>
      </c>
      <c r="H3" s="3">
        <f t="shared" ref="H3:I3" si="1">VLOOKUP($F3&amp;"|"&amp;H$2,$C$2:$D$19,2,0)</f>
        <v>53</v>
      </c>
      <c r="I3" s="3">
        <f t="shared" si="1"/>
        <v>87</v>
      </c>
    </row>
    <row r="4" spans="1:9" x14ac:dyDescent="0.2">
      <c r="A4" s="5" t="s">
        <v>17</v>
      </c>
      <c r="B4" s="6" t="s">
        <v>2</v>
      </c>
      <c r="C4" s="11" t="str">
        <f t="shared" si="0"/>
        <v>Kanika|Unit Test</v>
      </c>
      <c r="D4" s="6">
        <v>44</v>
      </c>
      <c r="F4" s="9" t="s">
        <v>16</v>
      </c>
      <c r="G4" s="3">
        <f t="shared" ref="G4:I8" si="2">VLOOKUP($F4&amp;"|"&amp;G$2,$C$2:$D$19,2,0)</f>
        <v>52</v>
      </c>
      <c r="H4" s="3">
        <f t="shared" si="2"/>
        <v>67</v>
      </c>
      <c r="I4" s="3">
        <f t="shared" si="2"/>
        <v>53</v>
      </c>
    </row>
    <row r="5" spans="1:9" x14ac:dyDescent="0.2">
      <c r="A5" s="5" t="s">
        <v>18</v>
      </c>
      <c r="B5" s="6" t="s">
        <v>2</v>
      </c>
      <c r="C5" s="11" t="str">
        <f t="shared" si="0"/>
        <v>Rupesh|Unit Test</v>
      </c>
      <c r="D5" s="6">
        <v>78</v>
      </c>
      <c r="F5" s="9" t="s">
        <v>17</v>
      </c>
      <c r="G5" s="3">
        <f t="shared" si="2"/>
        <v>44</v>
      </c>
      <c r="H5" s="3">
        <f t="shared" si="2"/>
        <v>45</v>
      </c>
      <c r="I5" s="3">
        <f t="shared" si="2"/>
        <v>75</v>
      </c>
    </row>
    <row r="6" spans="1:9" x14ac:dyDescent="0.2">
      <c r="A6" s="5" t="s">
        <v>19</v>
      </c>
      <c r="B6" s="6" t="s">
        <v>2</v>
      </c>
      <c r="C6" s="11" t="str">
        <f t="shared" si="0"/>
        <v>Jyotika|Unit Test</v>
      </c>
      <c r="D6" s="6">
        <v>77</v>
      </c>
      <c r="F6" s="9" t="s">
        <v>18</v>
      </c>
      <c r="G6" s="3">
        <f t="shared" si="2"/>
        <v>78</v>
      </c>
      <c r="H6" s="3">
        <f t="shared" si="2"/>
        <v>84</v>
      </c>
      <c r="I6" s="3">
        <f t="shared" si="2"/>
        <v>78</v>
      </c>
    </row>
    <row r="7" spans="1:9" x14ac:dyDescent="0.2">
      <c r="A7" s="5" t="s">
        <v>20</v>
      </c>
      <c r="B7" s="6" t="s">
        <v>2</v>
      </c>
      <c r="C7" s="11" t="str">
        <f t="shared" si="0"/>
        <v>Jayesh|Unit Test</v>
      </c>
      <c r="D7" s="6">
        <v>87</v>
      </c>
      <c r="F7" s="9" t="s">
        <v>19</v>
      </c>
      <c r="G7" s="3">
        <f t="shared" si="2"/>
        <v>77</v>
      </c>
      <c r="H7" s="3">
        <f t="shared" si="2"/>
        <v>87</v>
      </c>
      <c r="I7" s="3">
        <f t="shared" si="2"/>
        <v>41</v>
      </c>
    </row>
    <row r="8" spans="1:9" x14ac:dyDescent="0.2">
      <c r="A8" s="7" t="s">
        <v>15</v>
      </c>
      <c r="B8" s="8" t="s">
        <v>5</v>
      </c>
      <c r="C8" s="11" t="str">
        <f t="shared" si="0"/>
        <v>Mohit|Mid Term</v>
      </c>
      <c r="D8" s="8">
        <v>53</v>
      </c>
      <c r="F8" s="9" t="s">
        <v>20</v>
      </c>
      <c r="G8" s="3">
        <f t="shared" si="2"/>
        <v>87</v>
      </c>
      <c r="H8" s="3">
        <f t="shared" si="2"/>
        <v>77</v>
      </c>
      <c r="I8" s="3">
        <f t="shared" si="2"/>
        <v>56</v>
      </c>
    </row>
    <row r="9" spans="1:9" x14ac:dyDescent="0.2">
      <c r="A9" s="7" t="s">
        <v>16</v>
      </c>
      <c r="B9" s="8" t="s">
        <v>5</v>
      </c>
      <c r="C9" s="11" t="str">
        <f t="shared" si="0"/>
        <v>Sushmita|Mid Term</v>
      </c>
      <c r="D9" s="8">
        <v>67</v>
      </c>
    </row>
    <row r="10" spans="1:9" x14ac:dyDescent="0.2">
      <c r="A10" s="7" t="s">
        <v>17</v>
      </c>
      <c r="B10" s="8" t="s">
        <v>5</v>
      </c>
      <c r="C10" s="11" t="str">
        <f t="shared" si="0"/>
        <v>Kanika|Mid Term</v>
      </c>
      <c r="D10" s="8">
        <v>45</v>
      </c>
    </row>
    <row r="11" spans="1:9" x14ac:dyDescent="0.2">
      <c r="A11" s="7" t="s">
        <v>18</v>
      </c>
      <c r="B11" s="8" t="s">
        <v>5</v>
      </c>
      <c r="C11" s="11" t="str">
        <f t="shared" si="0"/>
        <v>Rupesh|Mid Term</v>
      </c>
      <c r="D11" s="8">
        <v>84</v>
      </c>
    </row>
    <row r="12" spans="1:9" x14ac:dyDescent="0.2">
      <c r="A12" s="7" t="s">
        <v>19</v>
      </c>
      <c r="B12" s="8" t="s">
        <v>5</v>
      </c>
      <c r="C12" s="11" t="str">
        <f t="shared" si="0"/>
        <v>Jyotika|Mid Term</v>
      </c>
      <c r="D12" s="8">
        <v>87</v>
      </c>
    </row>
    <row r="13" spans="1:9" x14ac:dyDescent="0.2">
      <c r="A13" s="7" t="s">
        <v>20</v>
      </c>
      <c r="B13" s="8" t="s">
        <v>5</v>
      </c>
      <c r="C13" s="11" t="str">
        <f t="shared" si="0"/>
        <v>Jayesh|Mid Term</v>
      </c>
      <c r="D13" s="8">
        <v>77</v>
      </c>
    </row>
    <row r="14" spans="1:9" x14ac:dyDescent="0.2">
      <c r="A14" s="1" t="s">
        <v>15</v>
      </c>
      <c r="B14" s="2" t="s">
        <v>3</v>
      </c>
      <c r="C14" s="11" t="str">
        <f t="shared" si="0"/>
        <v>Mohit|Final</v>
      </c>
      <c r="D14" s="2">
        <v>87</v>
      </c>
    </row>
    <row r="15" spans="1:9" x14ac:dyDescent="0.2">
      <c r="A15" s="1" t="s">
        <v>16</v>
      </c>
      <c r="B15" s="2" t="s">
        <v>3</v>
      </c>
      <c r="C15" s="11" t="str">
        <f t="shared" si="0"/>
        <v>Sushmita|Final</v>
      </c>
      <c r="D15" s="2">
        <v>53</v>
      </c>
    </row>
    <row r="16" spans="1:9" x14ac:dyDescent="0.2">
      <c r="A16" s="1" t="s">
        <v>17</v>
      </c>
      <c r="B16" s="2" t="s">
        <v>3</v>
      </c>
      <c r="C16" s="11" t="str">
        <f t="shared" si="0"/>
        <v>Kanika|Final</v>
      </c>
      <c r="D16" s="2">
        <v>75</v>
      </c>
    </row>
    <row r="17" spans="1:4" x14ac:dyDescent="0.2">
      <c r="A17" s="1" t="s">
        <v>18</v>
      </c>
      <c r="B17" s="2" t="s">
        <v>3</v>
      </c>
      <c r="C17" s="11" t="str">
        <f t="shared" si="0"/>
        <v>Rupesh|Final</v>
      </c>
      <c r="D17" s="2">
        <v>78</v>
      </c>
    </row>
    <row r="18" spans="1:4" x14ac:dyDescent="0.2">
      <c r="A18" s="1" t="s">
        <v>19</v>
      </c>
      <c r="B18" s="2" t="s">
        <v>3</v>
      </c>
      <c r="C18" s="11" t="str">
        <f t="shared" si="0"/>
        <v>Jyotika|Final</v>
      </c>
      <c r="D18" s="2">
        <v>41</v>
      </c>
    </row>
    <row r="19" spans="1:4" x14ac:dyDescent="0.2">
      <c r="A19" s="1" t="s">
        <v>20</v>
      </c>
      <c r="B19" s="2" t="s">
        <v>3</v>
      </c>
      <c r="C19" s="11" t="str">
        <f t="shared" si="0"/>
        <v>Jayesh|Final</v>
      </c>
      <c r="D19" s="2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9"/>
  <sheetViews>
    <sheetView showGridLines="0" tabSelected="1" zoomScale="115" zoomScaleNormal="115" workbookViewId="0">
      <selection activeCell="E3" sqref="E3"/>
    </sheetView>
  </sheetViews>
  <sheetFormatPr defaultRowHeight="12.75" x14ac:dyDescent="0.2"/>
  <cols>
    <col min="2" max="2" width="9" customWidth="1"/>
    <col min="4" max="4" width="2.375" customWidth="1"/>
    <col min="5" max="5" width="7.875" customWidth="1"/>
    <col min="6" max="8" width="9.625" customWidth="1"/>
  </cols>
  <sheetData>
    <row r="1" spans="1:8" x14ac:dyDescent="0.2">
      <c r="A1" s="12" t="s">
        <v>0</v>
      </c>
      <c r="B1" s="13" t="s">
        <v>4</v>
      </c>
      <c r="C1" s="10" t="s">
        <v>1</v>
      </c>
    </row>
    <row r="2" spans="1:8" x14ac:dyDescent="0.2">
      <c r="A2" s="5" t="s">
        <v>15</v>
      </c>
      <c r="B2" s="6" t="s">
        <v>2</v>
      </c>
      <c r="C2" s="6">
        <v>91</v>
      </c>
      <c r="E2" s="4"/>
      <c r="F2" s="6" t="s">
        <v>2</v>
      </c>
      <c r="G2" s="8" t="s">
        <v>5</v>
      </c>
      <c r="H2" s="2" t="s">
        <v>3</v>
      </c>
    </row>
    <row r="3" spans="1:8" x14ac:dyDescent="0.2">
      <c r="A3" s="5" t="s">
        <v>16</v>
      </c>
      <c r="B3" s="6" t="s">
        <v>2</v>
      </c>
      <c r="C3" s="6">
        <v>52</v>
      </c>
      <c r="E3" s="9" t="s">
        <v>15</v>
      </c>
      <c r="F3" s="3">
        <f t="array" ref="F3">VLOOKUP($E3&amp;"|"&amp;F$2,CHOOSE({1,2},$A$2:$A$19&amp;"|"&amp;$B$2:$B$19,$C$2:$C$19),2,0)</f>
        <v>91</v>
      </c>
      <c r="G3" s="3">
        <f t="array" ref="G3">VLOOKUP($E3&amp;"|"&amp;G$2,CHOOSE({1,2},$A$2:$A$19&amp;"|"&amp;$B$2:$B$19,$C$2:$C$19),2,0)</f>
        <v>53</v>
      </c>
      <c r="H3" s="3">
        <f t="array" ref="H3">VLOOKUP($E3&amp;"|"&amp;H$2,CHOOSE({1,2},$A$2:$A$19&amp;"|"&amp;$B$2:$B$19,$C$2:$C$19),2,0)</f>
        <v>87</v>
      </c>
    </row>
    <row r="4" spans="1:8" x14ac:dyDescent="0.2">
      <c r="A4" s="5" t="s">
        <v>17</v>
      </c>
      <c r="B4" s="6" t="s">
        <v>2</v>
      </c>
      <c r="C4" s="6">
        <v>44</v>
      </c>
      <c r="E4" s="9" t="s">
        <v>16</v>
      </c>
      <c r="F4" s="3">
        <f t="array" ref="F4">VLOOKUP($E4&amp;"|"&amp;F$2,CHOOSE({1,2},$A$2:$A$19&amp;"|"&amp;$B$2:$B$19,$C$2:$C$19),2,0)</f>
        <v>52</v>
      </c>
      <c r="G4" s="3">
        <f t="array" ref="G4">VLOOKUP($E4&amp;"|"&amp;G$2,CHOOSE({1,2},$A$2:$A$19&amp;"|"&amp;$B$2:$B$19,$C$2:$C$19),2,0)</f>
        <v>67</v>
      </c>
      <c r="H4" s="3">
        <f t="array" ref="H4">VLOOKUP($E4&amp;"|"&amp;H$2,CHOOSE({1,2},$A$2:$A$19&amp;"|"&amp;$B$2:$B$19,$C$2:$C$19),2,0)</f>
        <v>53</v>
      </c>
    </row>
    <row r="5" spans="1:8" x14ac:dyDescent="0.2">
      <c r="A5" s="5" t="s">
        <v>18</v>
      </c>
      <c r="B5" s="6" t="s">
        <v>2</v>
      </c>
      <c r="C5" s="6">
        <v>78</v>
      </c>
      <c r="E5" s="9" t="s">
        <v>17</v>
      </c>
      <c r="F5" s="3">
        <f t="array" ref="F5">VLOOKUP($E5&amp;"|"&amp;F$2,CHOOSE({1,2},$A$2:$A$19&amp;"|"&amp;$B$2:$B$19,$C$2:$C$19),2,0)</f>
        <v>44</v>
      </c>
      <c r="G5" s="3">
        <f t="array" ref="G5">VLOOKUP($E5&amp;"|"&amp;G$2,CHOOSE({1,2},$A$2:$A$19&amp;"|"&amp;$B$2:$B$19,$C$2:$C$19),2,0)</f>
        <v>45</v>
      </c>
      <c r="H5" s="3">
        <f t="array" ref="H5">VLOOKUP($E5&amp;"|"&amp;H$2,CHOOSE({1,2},$A$2:$A$19&amp;"|"&amp;$B$2:$B$19,$C$2:$C$19),2,0)</f>
        <v>75</v>
      </c>
    </row>
    <row r="6" spans="1:8" x14ac:dyDescent="0.2">
      <c r="A6" s="5" t="s">
        <v>19</v>
      </c>
      <c r="B6" s="6" t="s">
        <v>2</v>
      </c>
      <c r="C6" s="6">
        <v>77</v>
      </c>
      <c r="E6" s="9" t="s">
        <v>18</v>
      </c>
      <c r="F6" s="3">
        <f t="array" ref="F6">VLOOKUP($E6&amp;"|"&amp;F$2,CHOOSE({1,2},$A$2:$A$19&amp;"|"&amp;$B$2:$B$19,$C$2:$C$19),2,0)</f>
        <v>78</v>
      </c>
      <c r="G6" s="3">
        <f t="array" ref="G6">VLOOKUP($E6&amp;"|"&amp;G$2,CHOOSE({1,2},$A$2:$A$19&amp;"|"&amp;$B$2:$B$19,$C$2:$C$19),2,0)</f>
        <v>84</v>
      </c>
      <c r="H6" s="3">
        <f t="array" ref="H6">VLOOKUP($E6&amp;"|"&amp;H$2,CHOOSE({1,2},$A$2:$A$19&amp;"|"&amp;$B$2:$B$19,$C$2:$C$19),2,0)</f>
        <v>78</v>
      </c>
    </row>
    <row r="7" spans="1:8" x14ac:dyDescent="0.2">
      <c r="A7" s="5" t="s">
        <v>20</v>
      </c>
      <c r="B7" s="6" t="s">
        <v>2</v>
      </c>
      <c r="C7" s="6">
        <v>87</v>
      </c>
      <c r="E7" s="9" t="s">
        <v>19</v>
      </c>
      <c r="F7" s="3">
        <f t="array" ref="F7">VLOOKUP($E7&amp;"|"&amp;F$2,CHOOSE({1,2},$A$2:$A$19&amp;"|"&amp;$B$2:$B$19,$C$2:$C$19),2,0)</f>
        <v>77</v>
      </c>
      <c r="G7" s="3">
        <f t="array" ref="G7">VLOOKUP($E7&amp;"|"&amp;G$2,CHOOSE({1,2},$A$2:$A$19&amp;"|"&amp;$B$2:$B$19,$C$2:$C$19),2,0)</f>
        <v>87</v>
      </c>
      <c r="H7" s="3">
        <f t="array" ref="H7">VLOOKUP($E7&amp;"|"&amp;H$2,CHOOSE({1,2},$A$2:$A$19&amp;"|"&amp;$B$2:$B$19,$C$2:$C$19),2,0)</f>
        <v>41</v>
      </c>
    </row>
    <row r="8" spans="1:8" x14ac:dyDescent="0.2">
      <c r="A8" s="7" t="s">
        <v>15</v>
      </c>
      <c r="B8" s="8" t="s">
        <v>5</v>
      </c>
      <c r="C8" s="8">
        <v>53</v>
      </c>
      <c r="E8" s="9" t="s">
        <v>20</v>
      </c>
      <c r="F8" s="3">
        <f t="array" ref="F8">VLOOKUP($E8&amp;"|"&amp;F$2,CHOOSE({1,2},$A$2:$A$19&amp;"|"&amp;$B$2:$B$19,$C$2:$C$19),2,0)</f>
        <v>87</v>
      </c>
      <c r="G8" s="3">
        <f t="array" ref="G8">VLOOKUP($E8&amp;"|"&amp;G$2,CHOOSE({1,2},$A$2:$A$19&amp;"|"&amp;$B$2:$B$19,$C$2:$C$19),2,0)</f>
        <v>77</v>
      </c>
      <c r="H8" s="3">
        <f t="array" ref="H8">VLOOKUP($E8&amp;"|"&amp;H$2,CHOOSE({1,2},$A$2:$A$19&amp;"|"&amp;$B$2:$B$19,$C$2:$C$19),2,0)</f>
        <v>56</v>
      </c>
    </row>
    <row r="9" spans="1:8" x14ac:dyDescent="0.2">
      <c r="A9" s="7" t="s">
        <v>16</v>
      </c>
      <c r="B9" s="8" t="s">
        <v>5</v>
      </c>
      <c r="C9" s="8">
        <v>67</v>
      </c>
    </row>
    <row r="10" spans="1:8" x14ac:dyDescent="0.2">
      <c r="A10" s="7" t="s">
        <v>17</v>
      </c>
      <c r="B10" s="8" t="s">
        <v>5</v>
      </c>
      <c r="C10" s="8">
        <v>45</v>
      </c>
    </row>
    <row r="11" spans="1:8" x14ac:dyDescent="0.2">
      <c r="A11" s="7" t="s">
        <v>18</v>
      </c>
      <c r="B11" s="8" t="s">
        <v>5</v>
      </c>
      <c r="C11" s="8">
        <v>84</v>
      </c>
    </row>
    <row r="12" spans="1:8" x14ac:dyDescent="0.2">
      <c r="A12" s="7" t="s">
        <v>19</v>
      </c>
      <c r="B12" s="8" t="s">
        <v>5</v>
      </c>
      <c r="C12" s="8">
        <v>87</v>
      </c>
    </row>
    <row r="13" spans="1:8" x14ac:dyDescent="0.2">
      <c r="A13" s="7" t="s">
        <v>20</v>
      </c>
      <c r="B13" s="8" t="s">
        <v>5</v>
      </c>
      <c r="C13" s="8">
        <v>77</v>
      </c>
    </row>
    <row r="14" spans="1:8" x14ac:dyDescent="0.2">
      <c r="A14" s="1" t="s">
        <v>15</v>
      </c>
      <c r="B14" s="2" t="s">
        <v>3</v>
      </c>
      <c r="C14" s="2">
        <v>87</v>
      </c>
    </row>
    <row r="15" spans="1:8" x14ac:dyDescent="0.2">
      <c r="A15" s="1" t="s">
        <v>16</v>
      </c>
      <c r="B15" s="2" t="s">
        <v>3</v>
      </c>
      <c r="C15" s="2">
        <v>53</v>
      </c>
    </row>
    <row r="16" spans="1:8" x14ac:dyDescent="0.2">
      <c r="A16" s="1" t="s">
        <v>17</v>
      </c>
      <c r="B16" s="2" t="s">
        <v>3</v>
      </c>
      <c r="C16" s="2">
        <v>75</v>
      </c>
    </row>
    <row r="17" spans="1:3" x14ac:dyDescent="0.2">
      <c r="A17" s="1" t="s">
        <v>18</v>
      </c>
      <c r="B17" s="2" t="s">
        <v>3</v>
      </c>
      <c r="C17" s="2">
        <v>78</v>
      </c>
    </row>
    <row r="18" spans="1:3" x14ac:dyDescent="0.2">
      <c r="A18" s="1" t="s">
        <v>19</v>
      </c>
      <c r="B18" s="2" t="s">
        <v>3</v>
      </c>
      <c r="C18" s="2">
        <v>41</v>
      </c>
    </row>
    <row r="19" spans="1:3" x14ac:dyDescent="0.2">
      <c r="A19" s="1" t="s">
        <v>20</v>
      </c>
      <c r="B19" s="2" t="s">
        <v>3</v>
      </c>
      <c r="C19" s="2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 3 table</vt:lpstr>
      <vt:lpstr>With Helper</vt:lpstr>
      <vt:lpstr>Without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2016-03-23T14:49:38Z</dcterms:created>
  <dcterms:modified xsi:type="dcterms:W3CDTF">2021-05-03T08:14:29Z</dcterms:modified>
</cp:coreProperties>
</file>