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9CD020C7-FCDD-4740-BD65-3C1D95A4A55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DEX REFERENCE" sheetId="1" r:id="rId1"/>
  </sheets>
  <externalReferences>
    <externalReference r:id="rId2"/>
    <externalReference r:id="rId3"/>
  </externalReferences>
  <definedNames>
    <definedName name="Apr">'[1]Intersector Operator'!$C$11:$G$11</definedName>
    <definedName name="benifits">[1]VLOOKUPEX!$G$1:$I$7</definedName>
    <definedName name="BoomName">[1]VLOOKUP!$B$31:$B$39</definedName>
    <definedName name="CusT" localSheetId="0">#REF!</definedName>
    <definedName name="CusT">'[2]MATCH &amp; INDEX'!$L$39:$L$41</definedName>
    <definedName name="Dept03">'[1]Intersector Operator'!$E$8:$E$19</definedName>
    <definedName name="Dept04">'[1]Intersector Operator'!$F$8:$F$19</definedName>
    <definedName name="May">'[1]Intersector Operator'!$C$12:$G$12</definedName>
    <definedName name="NAME">[1]Table1!$A$1:$B$4</definedName>
    <definedName name="p">[1]VLOOKUP!$B$20:$B$24</definedName>
    <definedName name="picture">INDEX([1]IMAGELOOKUP!$B$2:$B$5,MATCH([1]IMAGELOOKUP!$D$3,[1]IMAGELOOKUP!$A$2:$A$5,0))</definedName>
    <definedName name="Region" localSheetId="0">#REF!</definedName>
    <definedName name="Region">'[2]MATCH &amp; INDEX'!$H$39:$H$43</definedName>
    <definedName name="ShipM" localSheetId="0">#REF!</definedName>
    <definedName name="ShipM">'[2]MATCH &amp; INDEX'!$J$39:$J$42</definedName>
    <definedName name="Tax">[1]VLOOKUP!$I$70:$M$77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<sst xmlns="http://schemas.openxmlformats.org/spreadsheetml/2006/main" count="65" uniqueCount="11">
  <si>
    <t>INDEX &amp; MATCH REFERENCE AREA OPTION</t>
  </si>
  <si>
    <t>RAYMOND</t>
  </si>
  <si>
    <t>DISCOUNT</t>
  </si>
  <si>
    <t>ITEM</t>
  </si>
  <si>
    <t>SALE</t>
  </si>
  <si>
    <t>RANGE</t>
  </si>
  <si>
    <t>BLACKBERRY</t>
  </si>
  <si>
    <t>SIYARAM</t>
  </si>
  <si>
    <t>Raymond</t>
  </si>
  <si>
    <t>Blackberry</t>
  </si>
  <si>
    <t>Siyaram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</si>
</sst>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3" borderId="0" xfId="0" applyFill="1"/>
    <xf numFmtId="9" fontId="0" fillId="2" borderId="1" xfId="0" applyNumberFormat="1" applyFill="1" applyBorder="1"/>
    <xf numFmtId="9" fontId="0" fillId="2" borderId="1" xfId="1" quotePrefix="1" applyFont="1" applyFill="1" applyBorder="1"/>
    <xf numFmtId="0" fontId="0" fillId="2" borderId="1" xfId="1" applyNumberFormat="1" applyFont="1" applyFill="1" applyBorder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Vlookup%20Lookup%20Index%20Match%20Imagelook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DAY%2035%20TO%2046-%20LOOKUP%20AND%20REFERENCE\CLASS\Class%205-Index%20Match\Class\INDEX_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IMAGELOOKUP"/>
      <sheetName val="Intersector Opera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 refreshError="1"/>
      <sheetData sheetId="8" refreshError="1"/>
      <sheetData sheetId="9">
        <row r="61">
          <cell r="A61" t="str">
            <v>ID</v>
          </cell>
        </row>
      </sheetData>
      <sheetData sheetId="10" refreshError="1"/>
      <sheetData sheetId="11" refreshError="1"/>
      <sheetData sheetId="12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3">
        <row r="8">
          <cell r="E8">
            <v>2535</v>
          </cell>
          <cell r="F8">
            <v>1901</v>
          </cell>
        </row>
        <row r="9">
          <cell r="E9">
            <v>3754</v>
          </cell>
          <cell r="F9">
            <v>2514</v>
          </cell>
        </row>
        <row r="10">
          <cell r="E10">
            <v>4915</v>
          </cell>
          <cell r="F10">
            <v>3573</v>
          </cell>
        </row>
        <row r="11">
          <cell r="C11">
            <v>7877</v>
          </cell>
          <cell r="D11">
            <v>6900</v>
          </cell>
          <cell r="E11">
            <v>5662</v>
          </cell>
          <cell r="F11">
            <v>4836</v>
          </cell>
          <cell r="G11">
            <v>3596</v>
          </cell>
        </row>
        <row r="12">
          <cell r="C12">
            <v>8751</v>
          </cell>
          <cell r="D12">
            <v>7669</v>
          </cell>
          <cell r="E12">
            <v>6977</v>
          </cell>
          <cell r="F12">
            <v>5858</v>
          </cell>
          <cell r="G12">
            <v>4585</v>
          </cell>
        </row>
        <row r="13">
          <cell r="E13">
            <v>7640</v>
          </cell>
          <cell r="F13">
            <v>6701</v>
          </cell>
        </row>
        <row r="14">
          <cell r="E14">
            <v>8987</v>
          </cell>
          <cell r="F14">
            <v>7529</v>
          </cell>
        </row>
        <row r="15">
          <cell r="E15">
            <v>9615</v>
          </cell>
          <cell r="F15">
            <v>8950</v>
          </cell>
        </row>
        <row r="16">
          <cell r="E16">
            <v>10659</v>
          </cell>
          <cell r="F16">
            <v>9856</v>
          </cell>
        </row>
        <row r="17">
          <cell r="E17">
            <v>11667</v>
          </cell>
          <cell r="F17">
            <v>10919</v>
          </cell>
        </row>
        <row r="18">
          <cell r="E18">
            <v>12893</v>
          </cell>
          <cell r="F18">
            <v>11923</v>
          </cell>
        </row>
        <row r="19">
          <cell r="E19">
            <v>13854</v>
          </cell>
          <cell r="F19">
            <v>12979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MATCH &amp; INDEX"/>
      <sheetName val="INDEX REFERENCE"/>
    </sheetNames>
    <sheetDataSet>
      <sheetData sheetId="0"/>
      <sheetData sheetId="1">
        <row r="39">
          <cell r="H39" t="str">
            <v>NW</v>
          </cell>
          <cell r="J39" t="str">
            <v>Rail</v>
          </cell>
          <cell r="L39" t="str">
            <v>Customer Type 10</v>
          </cell>
        </row>
        <row r="40">
          <cell r="H40" t="str">
            <v>West</v>
          </cell>
          <cell r="J40" t="str">
            <v>Truck</v>
          </cell>
          <cell r="L40" t="str">
            <v>Customer Type 20</v>
          </cell>
        </row>
        <row r="41">
          <cell r="H41" t="str">
            <v>SW</v>
          </cell>
          <cell r="J41" t="str">
            <v>Plane</v>
          </cell>
          <cell r="L41" t="str">
            <v>Customer Type 30</v>
          </cell>
        </row>
        <row r="42">
          <cell r="H42" t="str">
            <v>MidWest</v>
          </cell>
          <cell r="J42" t="str">
            <v>Ship</v>
          </cell>
        </row>
        <row r="43">
          <cell r="H43" t="str">
            <v>East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sqref="A1:Q1"/>
    </sheetView>
  </sheetViews>
  <sheetFormatPr defaultRowHeight="15" x14ac:dyDescent="0.25"/>
  <cols>
    <col min="1" max="1" width="12.140625" bestFit="1" customWidth="1"/>
    <col min="2" max="2" width="10.28515625" bestFit="1" customWidth="1"/>
    <col min="4" max="4" width="10.28515625" bestFit="1" customWidth="1"/>
    <col min="8" max="8" width="2" style="3" customWidth="1"/>
    <col min="11" max="11" width="10.28515625" bestFit="1" customWidth="1"/>
    <col min="12" max="12" width="12" bestFit="1" customWidth="1"/>
  </cols>
  <sheetData>
    <row r="1" spans="1:17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3" spans="1:17" x14ac:dyDescent="0.25">
      <c r="A3" s="1" t="s">
        <v>1</v>
      </c>
      <c r="B3" s="1" t="s">
        <v>2</v>
      </c>
      <c r="D3" s="2" t="s">
        <v>3</v>
      </c>
      <c r="E3" s="2" t="s">
        <v>4</v>
      </c>
      <c r="F3" s="2" t="s">
        <v>2</v>
      </c>
      <c r="J3" s="2" t="s">
        <v>5</v>
      </c>
      <c r="K3" s="2" t="s">
        <v>1</v>
      </c>
      <c r="L3" s="2" t="s">
        <v>6</v>
      </c>
      <c r="M3" s="2" t="s">
        <v>7</v>
      </c>
      <c r="O3" s="2" t="s">
        <v>3</v>
      </c>
      <c r="P3" s="2" t="s">
        <v>4</v>
      </c>
      <c r="Q3" s="2" t="s">
        <v>2</v>
      </c>
    </row>
    <row r="4" spans="1:17" x14ac:dyDescent="0.25">
      <c r="A4" s="2">
        <v>500</v>
      </c>
      <c r="B4" s="4">
        <v>0.01</v>
      </c>
      <c r="D4" s="2" t="s">
        <v>8</v>
      </c>
      <c r="E4" s="2">
        <v>2810</v>
      </c>
      <c r="F4" s="5">
        <f>INDEX(($B$4:$B$8,$B$12:$B$16,$B$20:$B$24),MATCH(E4,$A$4:$A$8,1),,VLOOKUP(D4,$A$26:$B$28,2,0))</f>
        <v>0.03</v>
      </c>
      <c r="J4" s="2">
        <v>500</v>
      </c>
      <c r="K4" s="4">
        <v>0.01</v>
      </c>
      <c r="L4" s="4">
        <v>0.03</v>
      </c>
      <c r="M4" s="4">
        <v>0.08</v>
      </c>
      <c r="O4" s="2" t="s">
        <v>8</v>
      </c>
      <c r="P4" s="2">
        <v>2810</v>
      </c>
      <c r="Q4" s="5"/>
    </row>
    <row r="5" spans="1:17" x14ac:dyDescent="0.25">
      <c r="A5" s="2">
        <v>1000</v>
      </c>
      <c r="B5" s="4">
        <v>0.02</v>
      </c>
      <c r="D5" s="2" t="s">
        <v>9</v>
      </c>
      <c r="E5" s="2">
        <v>4047</v>
      </c>
      <c r="F5" s="5">
        <f>INDEX(($B$4:$B$8,$B$12:$B$16,$B$20:$B$24),MATCH(E5,$A$4:$A$8,1),,VLOOKUP(D5,$A$26:$B$28,2,0))</f>
        <v>0.06</v>
      </c>
      <c r="J5" s="2">
        <v>1000</v>
      </c>
      <c r="K5" s="4">
        <v>0.02</v>
      </c>
      <c r="L5" s="4">
        <v>0.04</v>
      </c>
      <c r="M5" s="4">
        <v>0.09</v>
      </c>
      <c r="O5" s="2" t="s">
        <v>9</v>
      </c>
      <c r="P5" s="2">
        <v>4047</v>
      </c>
      <c r="Q5" s="5"/>
    </row>
    <row r="6" spans="1:17" x14ac:dyDescent="0.25">
      <c r="A6" s="2">
        <v>2000</v>
      </c>
      <c r="B6" s="4">
        <v>0.03</v>
      </c>
      <c r="D6" s="2" t="s">
        <v>10</v>
      </c>
      <c r="E6" s="2">
        <v>4465</v>
      </c>
      <c r="F6" s="5">
        <f>INDEX(($B$4:$B$8,$B$12:$B$16,$B$20:$B$24),MATCH(E6,$A$4:$A$8,1),,VLOOKUP(D6,$A$26:$B$28,2,0))</f>
        <v>0.11</v>
      </c>
      <c r="J6" s="2">
        <v>2000</v>
      </c>
      <c r="K6" s="4">
        <v>0.03</v>
      </c>
      <c r="L6" s="4">
        <v>0.05</v>
      </c>
      <c r="M6" s="4">
        <v>0.1</v>
      </c>
      <c r="O6" s="2" t="s">
        <v>10</v>
      </c>
      <c r="P6" s="2">
        <v>4465</v>
      </c>
      <c r="Q6" s="5"/>
    </row>
    <row r="7" spans="1:17" x14ac:dyDescent="0.25">
      <c r="A7" s="2">
        <v>3000</v>
      </c>
      <c r="B7" s="4">
        <v>0.04</v>
      </c>
      <c r="D7" s="2" t="s">
        <v>8</v>
      </c>
      <c r="E7" s="2">
        <v>3255</v>
      </c>
      <c r="F7" s="5">
        <f>INDEX(($B$4:$B$8,$B$12:$B$16,$B$20:$B$24),MATCH(E7,$A$4:$A$8,1),,VLOOKUP(D7,$A$26:$B$28,2,0))</f>
        <v>0.04</v>
      </c>
      <c r="J7" s="2">
        <v>3000</v>
      </c>
      <c r="K7" s="4">
        <v>0.04</v>
      </c>
      <c r="L7" s="4">
        <v>0.06</v>
      </c>
      <c r="M7" s="4">
        <v>0.11</v>
      </c>
      <c r="O7" s="2" t="s">
        <v>8</v>
      </c>
      <c r="P7" s="2">
        <v>3255</v>
      </c>
      <c r="Q7" s="5"/>
    </row>
    <row r="8" spans="1:17" x14ac:dyDescent="0.25">
      <c r="A8" s="2">
        <v>5000</v>
      </c>
      <c r="B8" s="4">
        <v>0.05</v>
      </c>
      <c r="D8" s="2" t="s">
        <v>8</v>
      </c>
      <c r="E8" s="2">
        <v>2177</v>
      </c>
      <c r="F8" s="5">
        <f>INDEX(($B$4:$B$8,$B$12:$B$16,$B$20:$B$24),MATCH(E8,$A$4:$A$8,1),,VLOOKUP(D8,$A$26:$B$28,2,0))</f>
        <v>0.03</v>
      </c>
      <c r="J8" s="2">
        <v>5000</v>
      </c>
      <c r="K8" s="4">
        <v>0.05</v>
      </c>
      <c r="L8" s="4">
        <v>7.0000000000000007E-2</v>
      </c>
      <c r="M8" s="4">
        <v>0.12</v>
      </c>
      <c r="O8" s="2" t="s">
        <v>8</v>
      </c>
      <c r="P8" s="2">
        <v>2177</v>
      </c>
      <c r="Q8" s="5"/>
    </row>
    <row r="9" spans="1:17" x14ac:dyDescent="0.25">
      <c r="D9" s="2" t="s">
        <v>9</v>
      </c>
      <c r="E9" s="2">
        <v>3375</v>
      </c>
      <c r="F9" s="5">
        <f>INDEX(($B$4:$B$8,$B$12:$B$16,$B$20:$B$24),MATCH(E9,$A$4:$A$8,1),,VLOOKUP(D9,$A$26:$B$28,2,0))</f>
        <v>0.06</v>
      </c>
      <c r="O9" s="2" t="s">
        <v>9</v>
      </c>
      <c r="P9" s="2">
        <v>3375</v>
      </c>
      <c r="Q9" s="5"/>
    </row>
    <row r="10" spans="1:17" x14ac:dyDescent="0.25">
      <c r="D10" s="2" t="s">
        <v>9</v>
      </c>
      <c r="E10" s="2">
        <v>4682</v>
      </c>
      <c r="F10" s="5">
        <f>INDEX(($B$4:$B$8,$B$12:$B$16,$B$20:$B$24),MATCH(E10,$A$4:$A$8,1),,VLOOKUP(D10,$A$26:$B$28,2,0))</f>
        <v>0.06</v>
      </c>
      <c r="O10" s="2" t="s">
        <v>9</v>
      </c>
      <c r="P10" s="2">
        <v>4682</v>
      </c>
      <c r="Q10" s="5"/>
    </row>
    <row r="11" spans="1:17" x14ac:dyDescent="0.25">
      <c r="A11" s="1" t="s">
        <v>6</v>
      </c>
      <c r="B11" s="1" t="s">
        <v>2</v>
      </c>
      <c r="D11" s="2" t="s">
        <v>10</v>
      </c>
      <c r="E11" s="2">
        <v>2688</v>
      </c>
      <c r="F11" s="5">
        <f>INDEX(($B$4:$B$8,$B$12:$B$16,$B$20:$B$24),MATCH(E11,$A$4:$A$8,1),,VLOOKUP(D11,$A$26:$B$28,2,0))</f>
        <v>0.1</v>
      </c>
      <c r="J11" s="1" t="s">
        <v>1</v>
      </c>
      <c r="K11" s="6">
        <v>1</v>
      </c>
      <c r="O11" s="2" t="s">
        <v>10</v>
      </c>
      <c r="P11" s="2">
        <v>2688</v>
      </c>
      <c r="Q11" s="5"/>
    </row>
    <row r="12" spans="1:17" x14ac:dyDescent="0.25">
      <c r="A12" s="2">
        <v>500</v>
      </c>
      <c r="B12" s="4">
        <v>0.03</v>
      </c>
      <c r="D12" s="2" t="s">
        <v>8</v>
      </c>
      <c r="E12" s="2">
        <v>1210</v>
      </c>
      <c r="F12" s="5">
        <f>INDEX(($B$4:$B$8,$B$12:$B$16,$B$20:$B$24),MATCH(E12,$A$4:$A$8,1),,VLOOKUP(D12,$A$26:$B$28,2,0))</f>
        <v>0.02</v>
      </c>
      <c r="J12" s="1" t="s">
        <v>6</v>
      </c>
      <c r="K12" s="6">
        <v>2</v>
      </c>
      <c r="O12" s="2" t="s">
        <v>8</v>
      </c>
      <c r="P12" s="2">
        <v>1210</v>
      </c>
      <c r="Q12" s="5"/>
    </row>
    <row r="13" spans="1:17" x14ac:dyDescent="0.25">
      <c r="A13" s="2">
        <v>1000</v>
      </c>
      <c r="B13" s="4">
        <v>0.04</v>
      </c>
      <c r="D13" s="2" t="s">
        <v>10</v>
      </c>
      <c r="E13" s="2">
        <v>1068</v>
      </c>
      <c r="F13" s="5">
        <f>INDEX(($B$4:$B$8,$B$12:$B$16,$B$20:$B$24),MATCH(E13,$A$4:$A$8,1),,VLOOKUP(D13,$A$26:$B$28,2,0))</f>
        <v>0.09</v>
      </c>
      <c r="J13" s="1" t="s">
        <v>7</v>
      </c>
      <c r="K13" s="6">
        <v>3</v>
      </c>
      <c r="O13" s="2" t="s">
        <v>10</v>
      </c>
      <c r="P13" s="2">
        <v>1068</v>
      </c>
      <c r="Q13" s="5"/>
    </row>
    <row r="14" spans="1:17" x14ac:dyDescent="0.25">
      <c r="A14" s="2">
        <v>2000</v>
      </c>
      <c r="B14" s="4">
        <v>0.05</v>
      </c>
      <c r="D14" s="2" t="s">
        <v>9</v>
      </c>
      <c r="E14" s="2">
        <v>2499</v>
      </c>
      <c r="F14" s="5">
        <f>INDEX(($B$4:$B$8,$B$12:$B$16,$B$20:$B$24),MATCH(E14,$A$4:$A$8,1),,VLOOKUP(D14,$A$26:$B$28,2,0))</f>
        <v>0.05</v>
      </c>
      <c r="O14" s="2" t="s">
        <v>9</v>
      </c>
      <c r="P14" s="2">
        <v>2499</v>
      </c>
      <c r="Q14" s="5"/>
    </row>
    <row r="15" spans="1:17" x14ac:dyDescent="0.25">
      <c r="A15" s="2">
        <v>3000</v>
      </c>
      <c r="B15" s="4">
        <v>0.06</v>
      </c>
      <c r="D15" s="2" t="s">
        <v>9</v>
      </c>
      <c r="E15" s="2">
        <v>2295</v>
      </c>
      <c r="F15" s="5">
        <f>INDEX(($B$4:$B$8,$B$12:$B$16,$B$20:$B$24),MATCH(E15,$A$4:$A$8,1),,VLOOKUP(D15,$A$26:$B$28,2,0))</f>
        <v>0.05</v>
      </c>
      <c r="O15" s="2" t="s">
        <v>9</v>
      </c>
      <c r="P15" s="2">
        <v>2295</v>
      </c>
      <c r="Q15" s="5"/>
    </row>
    <row r="16" spans="1:17" x14ac:dyDescent="0.25">
      <c r="A16" s="2">
        <v>5000</v>
      </c>
      <c r="B16" s="4">
        <v>7.0000000000000007E-2</v>
      </c>
      <c r="D16" s="2" t="s">
        <v>9</v>
      </c>
      <c r="E16" s="2">
        <v>520</v>
      </c>
      <c r="F16" s="5">
        <f>INDEX(($B$4:$B$8,$B$12:$B$16,$B$20:$B$24),MATCH(E16,$A$4:$A$8,1),,VLOOKUP(D16,$A$26:$B$28,2,0))</f>
        <v>0.03</v>
      </c>
      <c r="O16" s="2" t="s">
        <v>9</v>
      </c>
      <c r="P16" s="2">
        <v>520</v>
      </c>
      <c r="Q16" s="5"/>
    </row>
    <row r="17" spans="1:17" x14ac:dyDescent="0.25">
      <c r="D17" s="2" t="s">
        <v>10</v>
      </c>
      <c r="E17" s="2">
        <v>1805</v>
      </c>
      <c r="F17" s="5">
        <f>INDEX(($B$4:$B$8,$B$12:$B$16,$B$20:$B$24),MATCH(E17,$A$4:$A$8,1),,VLOOKUP(D17,$A$26:$B$28,2,0))</f>
        <v>0.09</v>
      </c>
      <c r="O17" s="2" t="s">
        <v>10</v>
      </c>
      <c r="P17" s="2">
        <v>1805</v>
      </c>
      <c r="Q17" s="5"/>
    </row>
    <row r="18" spans="1:17" x14ac:dyDescent="0.25">
      <c r="D18" s="2" t="s">
        <v>10</v>
      </c>
      <c r="E18" s="2">
        <v>1210</v>
      </c>
      <c r="F18" s="5">
        <f>INDEX(($B$4:$B$8,$B$12:$B$16,$B$20:$B$24),MATCH(E18,$A$4:$A$8,1),,VLOOKUP(D18,$A$26:$B$28,2,0))</f>
        <v>0.09</v>
      </c>
      <c r="O18" s="2" t="s">
        <v>10</v>
      </c>
      <c r="P18" s="2">
        <v>1210</v>
      </c>
      <c r="Q18" s="5"/>
    </row>
    <row r="19" spans="1:17" x14ac:dyDescent="0.25">
      <c r="A19" s="1" t="s">
        <v>7</v>
      </c>
      <c r="B19" s="1" t="s">
        <v>2</v>
      </c>
      <c r="D19" s="2" t="s">
        <v>8</v>
      </c>
      <c r="E19" s="2">
        <v>4810</v>
      </c>
      <c r="F19" s="5">
        <f>INDEX(($B$4:$B$8,$B$12:$B$16,$B$20:$B$24),MATCH(E19,$A$4:$A$8,1),,VLOOKUP(D19,$A$26:$B$28,2,0))</f>
        <v>0.04</v>
      </c>
      <c r="O19" s="2" t="s">
        <v>8</v>
      </c>
      <c r="P19" s="2">
        <v>4810</v>
      </c>
      <c r="Q19" s="5"/>
    </row>
    <row r="20" spans="1:17" x14ac:dyDescent="0.25">
      <c r="A20" s="2">
        <v>500</v>
      </c>
      <c r="B20" s="4">
        <v>0.08</v>
      </c>
      <c r="D20" s="2" t="s">
        <v>10</v>
      </c>
      <c r="E20" s="2">
        <v>1240</v>
      </c>
      <c r="F20" s="5">
        <f>INDEX(($B$4:$B$8,$B$12:$B$16,$B$20:$B$24),MATCH(E20,$A$4:$A$8,1),,VLOOKUP(D20,$A$26:$B$28,2,0))</f>
        <v>0.09</v>
      </c>
      <c r="O20" s="2" t="s">
        <v>10</v>
      </c>
      <c r="P20" s="2">
        <v>1240</v>
      </c>
      <c r="Q20" s="5"/>
    </row>
    <row r="21" spans="1:17" x14ac:dyDescent="0.25">
      <c r="A21" s="2">
        <v>1000</v>
      </c>
      <c r="B21" s="4">
        <v>0.09</v>
      </c>
      <c r="D21" s="2" t="s">
        <v>9</v>
      </c>
      <c r="E21" s="2">
        <v>2245</v>
      </c>
      <c r="F21" s="5">
        <f>INDEX(($B$4:$B$8,$B$12:$B$16,$B$20:$B$24),MATCH(E21,$A$4:$A$8,1),,VLOOKUP(D21,$A$26:$B$28,2,0))</f>
        <v>0.05</v>
      </c>
      <c r="O21" s="2" t="s">
        <v>9</v>
      </c>
      <c r="P21" s="2">
        <v>2245</v>
      </c>
      <c r="Q21" s="5"/>
    </row>
    <row r="22" spans="1:17" x14ac:dyDescent="0.25">
      <c r="A22" s="2">
        <v>2000</v>
      </c>
      <c r="B22" s="4">
        <v>0.1</v>
      </c>
      <c r="D22" s="2" t="s">
        <v>8</v>
      </c>
      <c r="E22" s="2">
        <v>1125</v>
      </c>
      <c r="F22" s="5">
        <f>INDEX(($B$4:$B$8,$B$12:$B$16,$B$20:$B$24),MATCH(E22,$A$4:$A$8,1),,VLOOKUP(D22,$A$26:$B$28,2,0))</f>
        <v>0.02</v>
      </c>
      <c r="O22" s="2" t="s">
        <v>8</v>
      </c>
      <c r="P22" s="2">
        <v>1125</v>
      </c>
      <c r="Q22" s="5"/>
    </row>
    <row r="23" spans="1:17" x14ac:dyDescent="0.25">
      <c r="A23" s="2">
        <v>3000</v>
      </c>
      <c r="B23" s="4">
        <v>0.11</v>
      </c>
      <c r="D23" s="2" t="s">
        <v>8</v>
      </c>
      <c r="E23" s="2">
        <v>4570</v>
      </c>
      <c r="F23" s="5">
        <f>INDEX(($B$4:$B$8,$B$12:$B$16,$B$20:$B$24),MATCH(E23,$A$4:$A$8,1),,VLOOKUP(D23,$A$26:$B$28,2,0))</f>
        <v>0.04</v>
      </c>
      <c r="O23" s="2" t="s">
        <v>8</v>
      </c>
      <c r="P23" s="2">
        <v>4570</v>
      </c>
      <c r="Q23" s="5"/>
    </row>
    <row r="24" spans="1:17" x14ac:dyDescent="0.25">
      <c r="A24" s="2">
        <v>5000</v>
      </c>
      <c r="B24" s="4">
        <v>0.12</v>
      </c>
      <c r="D24" s="2" t="s">
        <v>9</v>
      </c>
      <c r="E24" s="2">
        <v>1100</v>
      </c>
      <c r="F24" s="5">
        <f>INDEX(($B$4:$B$8,$B$12:$B$16,$B$20:$B$24),MATCH(E24,$A$4:$A$8,1),,VLOOKUP(D24,$A$26:$B$28,2,0))</f>
        <v>0.04</v>
      </c>
      <c r="O24" s="2" t="s">
        <v>9</v>
      </c>
      <c r="P24" s="2">
        <v>1100</v>
      </c>
      <c r="Q24" s="5"/>
    </row>
    <row r="26" spans="1:17" x14ac:dyDescent="0.25">
      <c r="A26" s="1" t="s">
        <v>1</v>
      </c>
      <c r="B26" s="6">
        <v>1</v>
      </c>
    </row>
    <row r="27" spans="1:17" x14ac:dyDescent="0.25">
      <c r="A27" s="1" t="s">
        <v>6</v>
      </c>
      <c r="B27" s="6">
        <v>2</v>
      </c>
    </row>
    <row r="28" spans="1:17" x14ac:dyDescent="0.25">
      <c r="A28" s="1" t="s">
        <v>7</v>
      </c>
      <c r="B28" s="6">
        <v>3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2020-09-02T06:28:33Z</dcterms:created>
  <dcterms:modified xsi:type="dcterms:W3CDTF">2021-05-03T08:21:19Z</dcterms:modified>
</cp:coreProperties>
</file>