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ownloads\ASSIGNMENT MASTER\Excel Lookup Functions Beg-Adv\"/>
    </mc:Choice>
  </mc:AlternateContent>
  <xr:revisionPtr revIDLastSave="0" documentId="13_ncr:1_{EF7FF817-F69B-49CD-9933-7792450D86A6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Example 1" sheetId="1" r:id="rId1"/>
    <sheet name="Example 2 " sheetId="2" r:id="rId2"/>
    <sheet name="Example 3" sheetId="3" r:id="rId3"/>
  </sheets>
  <calcPr calcId="191029" iterate="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3" l="1"/>
  <c r="N7" i="3" l="1"/>
  <c r="N8" i="3"/>
  <c r="N9" i="3"/>
  <c r="C5" i="3"/>
  <c r="D5" i="3"/>
  <c r="E5" i="3"/>
  <c r="F5" i="3"/>
  <c r="G5" i="3"/>
  <c r="H5" i="3"/>
  <c r="I5" i="3"/>
  <c r="J5" i="3"/>
  <c r="K5" i="3"/>
  <c r="L5" i="3"/>
  <c r="M5" i="3"/>
  <c r="B5" i="3"/>
  <c r="F13" i="1"/>
  <c r="F12" i="1"/>
  <c r="K7" i="1"/>
  <c r="L7" i="1"/>
  <c r="M7" i="1"/>
  <c r="F14" i="1" s="1"/>
  <c r="N7" i="1"/>
  <c r="O7" i="1"/>
  <c r="J7" i="1"/>
  <c r="C6" i="2" l="1"/>
  <c r="C10" i="2"/>
  <c r="C14" i="2"/>
  <c r="C8" i="2"/>
  <c r="C12" i="2"/>
  <c r="C7" i="2"/>
  <c r="C11" i="2"/>
  <c r="C15" i="2"/>
  <c r="C5" i="2"/>
  <c r="C9" i="2"/>
  <c r="C13" i="2"/>
  <c r="C16" i="2"/>
  <c r="C18" i="2" l="1"/>
</calcChain>
</file>

<file path=xl/sharedStrings.xml><?xml version="1.0" encoding="utf-8"?>
<sst xmlns="http://schemas.openxmlformats.org/spreadsheetml/2006/main" count="48" uniqueCount="38">
  <si>
    <t>Jan</t>
  </si>
  <si>
    <t>Feb</t>
  </si>
  <si>
    <t>Mar</t>
  </si>
  <si>
    <t>Apr</t>
  </si>
  <si>
    <t>May</t>
  </si>
  <si>
    <t>Jun</t>
  </si>
  <si>
    <t>Revenue</t>
  </si>
  <si>
    <t>Costs</t>
  </si>
  <si>
    <t>Income</t>
  </si>
  <si>
    <t>DATA</t>
  </si>
  <si>
    <t>DropDown</t>
  </si>
  <si>
    <t>Month</t>
  </si>
  <si>
    <t>Account</t>
  </si>
  <si>
    <t>DASHBOARD</t>
  </si>
  <si>
    <t>Months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</si>
  <si>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</si>
  <si>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</si>
  <si>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</si>
  <si>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</si>
  <si>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</si>
  <si>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</si>
  <si>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</si>
  <si>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</si>
  <si>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</si>
  <si>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</si>
  <si>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</si>
  <si>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</si>
  <si>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Days</t>
  </si>
  <si>
    <t>Report Title:</t>
  </si>
  <si>
    <t>YTD</t>
  </si>
  <si>
    <t>Current</t>
  </si>
  <si>
    <t>SALES</t>
  </si>
  <si>
    <t>Change this Date to change the the Report Title below</t>
  </si>
  <si>
    <t>Samsung</t>
  </si>
  <si>
    <t>Nokia</t>
  </si>
  <si>
    <t>Moto</t>
  </si>
  <si>
    <t>Oppo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</si>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</sst>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0" tint="-0.499984740745262"/>
      <name val="Agency FB"/>
      <family val="2"/>
    </font>
    <font>
      <i/>
      <sz val="9"/>
      <color theme="1"/>
      <name val="Calibri"/>
      <family val="2"/>
      <scheme val="minor"/>
    </font>
    <font>
      <b/>
      <sz val="20"/>
      <color theme="0" tint="-0.499984740745262"/>
      <name val="Calibri"/>
      <family val="2"/>
      <scheme val="minor"/>
    </font>
    <font>
      <sz val="20"/>
      <color theme="0" tint="-0.499984740745262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theme="0" tint="-0.24994659260841701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5" xfId="0" applyFill="1" applyBorder="1"/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3" borderId="7" xfId="0" applyFont="1" applyFill="1" applyBorder="1" applyAlignment="1">
      <alignment horizontal="center"/>
    </xf>
    <xf numFmtId="0" fontId="0" fillId="0" borderId="13" xfId="0" applyBorder="1"/>
    <xf numFmtId="0" fontId="2" fillId="2" borderId="5" xfId="0" applyFont="1" applyFill="1" applyBorder="1" applyAlignment="1">
      <alignment horizontal="center"/>
    </xf>
    <xf numFmtId="0" fontId="2" fillId="3" borderId="1" xfId="0" applyFont="1" applyFill="1" applyBorder="1"/>
    <xf numFmtId="0" fontId="0" fillId="0" borderId="16" xfId="0" applyBorder="1"/>
    <xf numFmtId="0" fontId="2" fillId="3" borderId="5" xfId="0" applyFont="1" applyFill="1" applyBorder="1"/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0" xfId="0" applyFont="1"/>
    <xf numFmtId="0" fontId="3" fillId="5" borderId="0" xfId="0" applyFont="1" applyFill="1"/>
    <xf numFmtId="164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/>
    <xf numFmtId="0" fontId="5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6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14" fontId="0" fillId="7" borderId="17" xfId="0" applyNumberFormat="1" applyFill="1" applyBorder="1" applyAlignment="1">
      <alignment horizontal="center"/>
    </xf>
    <xf numFmtId="0" fontId="2" fillId="0" borderId="0" xfId="0" applyFont="1" applyAlignment="1">
      <alignment horizontal="right" indent="1"/>
    </xf>
    <xf numFmtId="0" fontId="8" fillId="0" borderId="0" xfId="0" applyFont="1"/>
    <xf numFmtId="0" fontId="0" fillId="0" borderId="0" xfId="0" applyNumberFormat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'Example 1'!$E$12:$E$14</c15:sqref>
                  </c15:fullRef>
                </c:ext>
              </c:extLst>
              <c:f>('Example 1'!$E$12,'Example 1'!$E$14)</c:f>
              <c:strCache>
                <c:ptCount val="2"/>
                <c:pt idx="0">
                  <c:v>Revenue</c:v>
                </c:pt>
                <c:pt idx="1">
                  <c:v>Income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'Example 1'!$F$12:$F$14</c15:sqref>
                  </c15:fullRef>
                </c:ext>
              </c:extLst>
              <c:f>('Example 1'!$F$12,'Example 1'!$F$14)</c:f>
              <c:numCache>
                <c:formatCode>General</c:formatCode>
                <c:ptCount val="2"/>
                <c:pt idx="0">
                  <c:v>600</c:v>
                </c:pt>
                <c:pt idx="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6B-404A-B232-8BFAF53B8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-7"/>
        <c:axId val="389124240"/>
        <c:axId val="389122280"/>
      </c:barChart>
      <c:catAx>
        <c:axId val="38912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122280"/>
        <c:crosses val="autoZero"/>
        <c:auto val="1"/>
        <c:lblAlgn val="ctr"/>
        <c:lblOffset val="100"/>
        <c:noMultiLvlLbl val="0"/>
      </c:catAx>
      <c:valAx>
        <c:axId val="3891222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8912424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6" dropStyle="combo" dx="16" fmlaLink="$C$11" fmlaRange="$I$10:$I$15" noThreeD="1" sel="2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9525</xdr:rowOff>
        </xdr:from>
        <xdr:to>
          <xdr:col>3</xdr:col>
          <xdr:colOff>0</xdr:colOff>
          <xdr:row>11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381000</xdr:colOff>
      <xdr:row>1</xdr:row>
      <xdr:rowOff>4762</xdr:rowOff>
    </xdr:from>
    <xdr:to>
      <xdr:col>3</xdr:col>
      <xdr:colOff>371475</xdr:colOff>
      <xdr:row>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104775</xdr:colOff>
      <xdr:row>6</xdr:row>
      <xdr:rowOff>104775</xdr:rowOff>
    </xdr:from>
    <xdr:to>
      <xdr:col>6</xdr:col>
      <xdr:colOff>390525</xdr:colOff>
      <xdr:row>8</xdr:row>
      <xdr:rowOff>161925</xdr:rowOff>
    </xdr:to>
    <xdr:sp macro="" textlink="">
      <xdr:nvSpPr>
        <xdr:cNvPr id="6" name="Rounded Rectangular Callou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543175" y="1266825"/>
          <a:ext cx="1504950" cy="457200"/>
        </a:xfrm>
        <a:prstGeom prst="wedgeRoundRect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Offset Function used to populate</a:t>
          </a:r>
          <a:r>
            <a:rPr lang="en-US" sz="800" baseline="0"/>
            <a:t> dashboard data selected by user.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13</xdr:row>
      <xdr:rowOff>123825</xdr:rowOff>
    </xdr:from>
    <xdr:to>
      <xdr:col>8</xdr:col>
      <xdr:colOff>276225</xdr:colOff>
      <xdr:row>16</xdr:row>
      <xdr:rowOff>0</xdr:rowOff>
    </xdr:to>
    <xdr:sp macro="" textlink="">
      <xdr:nvSpPr>
        <xdr:cNvPr id="2" name="Rounded Rectangular Callou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952875" y="2619375"/>
          <a:ext cx="1504950" cy="457200"/>
        </a:xfrm>
        <a:prstGeom prst="wedgeRoundRect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Offset Function used to automatically  create a report title.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466725</xdr:colOff>
      <xdr:row>0</xdr:row>
      <xdr:rowOff>161925</xdr:rowOff>
    </xdr:from>
    <xdr:to>
      <xdr:col>15</xdr:col>
      <xdr:colOff>142875</xdr:colOff>
      <xdr:row>2</xdr:row>
      <xdr:rowOff>219075</xdr:rowOff>
    </xdr:to>
    <xdr:sp macro="" textlink="">
      <xdr:nvSpPr>
        <xdr:cNvPr id="2" name="Rounded Rectangular Callou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7820025" y="161925"/>
          <a:ext cx="1504950" cy="457200"/>
        </a:xfrm>
        <a:prstGeom prst="wedgeRoundRect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Offset Function used to automatically calculate</a:t>
          </a:r>
          <a:r>
            <a:rPr lang="en-US" sz="800" baseline="0"/>
            <a:t> YTD totals.</a:t>
          </a:r>
          <a:endParaRPr 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7"/>
  <sheetViews>
    <sheetView showGridLines="0" workbookViewId="0">
      <selection activeCell="H17" sqref="H17"/>
    </sheetView>
  </sheetViews>
  <sheetFormatPr defaultRowHeight="15" x14ac:dyDescent="0.25"/>
  <cols>
    <col min="9" max="9" width="10.42578125" bestFit="1" customWidth="1"/>
    <col min="18" max="18" width="10.42578125" bestFit="1" customWidth="1"/>
  </cols>
  <sheetData>
    <row r="2" spans="2:15" x14ac:dyDescent="0.25">
      <c r="B2" s="1" t="s">
        <v>13</v>
      </c>
      <c r="I2" s="1" t="s">
        <v>9</v>
      </c>
    </row>
    <row r="3" spans="2:15" ht="15.75" thickBot="1" x14ac:dyDescent="0.3">
      <c r="G3" s="19"/>
    </row>
    <row r="4" spans="2:15" ht="15.75" thickBot="1" x14ac:dyDescent="0.3">
      <c r="G4" s="19"/>
      <c r="I4" s="6"/>
      <c r="J4" s="7" t="s">
        <v>0</v>
      </c>
      <c r="K4" s="7" t="s">
        <v>1</v>
      </c>
      <c r="L4" s="7" t="s">
        <v>2</v>
      </c>
      <c r="M4" s="7" t="s">
        <v>3</v>
      </c>
      <c r="N4" s="7" t="s">
        <v>4</v>
      </c>
      <c r="O4" s="8" t="s">
        <v>5</v>
      </c>
    </row>
    <row r="5" spans="2:15" x14ac:dyDescent="0.25">
      <c r="G5" s="19"/>
      <c r="I5" s="9" t="s">
        <v>6</v>
      </c>
      <c r="J5" s="10">
        <v>500</v>
      </c>
      <c r="K5" s="10">
        <v>600</v>
      </c>
      <c r="L5" s="10">
        <v>400</v>
      </c>
      <c r="M5" s="10">
        <v>800</v>
      </c>
      <c r="N5" s="10">
        <v>300</v>
      </c>
      <c r="O5" s="11">
        <v>1000</v>
      </c>
    </row>
    <row r="6" spans="2:15" x14ac:dyDescent="0.25">
      <c r="G6" s="19"/>
      <c r="I6" s="9" t="s">
        <v>7</v>
      </c>
      <c r="J6" s="10">
        <v>-300</v>
      </c>
      <c r="K6" s="10">
        <v>-400</v>
      </c>
      <c r="L6" s="10">
        <v>-200</v>
      </c>
      <c r="M6" s="10">
        <v>-550</v>
      </c>
      <c r="N6" s="10">
        <v>-250</v>
      </c>
      <c r="O6" s="11">
        <v>-700</v>
      </c>
    </row>
    <row r="7" spans="2:15" ht="15.75" thickBot="1" x14ac:dyDescent="0.3">
      <c r="G7" s="19"/>
      <c r="I7" s="12" t="s">
        <v>8</v>
      </c>
      <c r="J7" s="13">
        <f>SUM(J5:J6)</f>
        <v>200</v>
      </c>
      <c r="K7" s="13">
        <f t="shared" ref="K7:O7" si="0">SUM(K5:K6)</f>
        <v>200</v>
      </c>
      <c r="L7" s="13">
        <f t="shared" si="0"/>
        <v>200</v>
      </c>
      <c r="M7" s="13">
        <f t="shared" si="0"/>
        <v>250</v>
      </c>
      <c r="N7" s="13">
        <f t="shared" si="0"/>
        <v>50</v>
      </c>
      <c r="O7" s="14">
        <f t="shared" si="0"/>
        <v>300</v>
      </c>
    </row>
    <row r="8" spans="2:15" ht="15.75" thickBot="1" x14ac:dyDescent="0.3">
      <c r="G8" s="19"/>
    </row>
    <row r="9" spans="2:15" ht="15.75" thickBot="1" x14ac:dyDescent="0.3">
      <c r="G9" s="19"/>
      <c r="I9" s="18" t="s">
        <v>10</v>
      </c>
    </row>
    <row r="10" spans="2:15" ht="15.75" thickBot="1" x14ac:dyDescent="0.3">
      <c r="G10" s="19"/>
      <c r="I10" s="3" t="s">
        <v>0</v>
      </c>
    </row>
    <row r="11" spans="2:15" ht="15.75" thickBot="1" x14ac:dyDescent="0.3">
      <c r="B11" t="s">
        <v>11</v>
      </c>
      <c r="C11">
        <v>2</v>
      </c>
      <c r="E11" s="17" t="s">
        <v>12</v>
      </c>
      <c r="F11" s="36" t="s">
        <v>37</v>
      </c>
      <c r="G11" s="19"/>
      <c r="I11" s="4" t="s">
        <v>1</v>
      </c>
    </row>
    <row r="12" spans="2:15" x14ac:dyDescent="0.25">
      <c r="E12" s="16" t="s">
        <v>6</v>
      </c>
      <c r="F12" s="37">
        <f ca="1">OFFSET(I5,0,$C$11)</f>
        <v>600</v>
      </c>
      <c r="G12" s="19"/>
      <c r="I12" s="4" t="s">
        <v>2</v>
      </c>
    </row>
    <row r="13" spans="2:15" x14ac:dyDescent="0.25">
      <c r="E13" s="9" t="s">
        <v>7</v>
      </c>
      <c r="F13" s="38">
        <f ca="1">OFFSET(I6,0,$C$11)</f>
        <v>-400</v>
      </c>
      <c r="G13" s="19"/>
      <c r="I13" s="4" t="s">
        <v>3</v>
      </c>
    </row>
    <row r="14" spans="2:15" ht="15.75" thickBot="1" x14ac:dyDescent="0.3">
      <c r="E14" s="12" t="s">
        <v>8</v>
      </c>
      <c r="F14" s="39">
        <f ca="1">OFFSET(I7,0,$C$11)</f>
        <v>200</v>
      </c>
      <c r="G14" s="19"/>
      <c r="I14" s="4" t="s">
        <v>4</v>
      </c>
    </row>
    <row r="15" spans="2:15" ht="15.75" thickBot="1" x14ac:dyDescent="0.3">
      <c r="G15" s="19"/>
      <c r="I15" s="5" t="s">
        <v>5</v>
      </c>
    </row>
    <row r="16" spans="2:15" x14ac:dyDescent="0.25">
      <c r="G16" s="19"/>
    </row>
    <row r="17" spans="7:7" x14ac:dyDescent="0.25">
      <c r="G17" s="19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2</xdr:col>
                    <xdr:colOff>0</xdr:colOff>
                    <xdr:row>10</xdr:row>
                    <xdr:rowOff>9525</xdr:rowOff>
                  </from>
                  <to>
                    <xdr:col>3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8"/>
  <sheetViews>
    <sheetView showGridLines="0" workbookViewId="0">
      <selection activeCell="H6" sqref="H6"/>
    </sheetView>
  </sheetViews>
  <sheetFormatPr defaultRowHeight="15" x14ac:dyDescent="0.25"/>
  <cols>
    <col min="1" max="1" width="9.140625" customWidth="1"/>
    <col min="2" max="2" width="12" bestFit="1" customWidth="1"/>
    <col min="3" max="3" width="10.85546875" customWidth="1"/>
    <col min="4" max="11" width="9.140625" customWidth="1"/>
    <col min="12" max="12" width="19.5703125" bestFit="1" customWidth="1"/>
  </cols>
  <sheetData>
    <row r="1" spans="2:4" ht="15.75" thickBot="1" x14ac:dyDescent="0.3"/>
    <row r="2" spans="2:4" ht="15.75" thickBot="1" x14ac:dyDescent="0.3">
      <c r="B2" s="1" t="s">
        <v>26</v>
      </c>
      <c r="C2" s="32">
        <v>43835</v>
      </c>
      <c r="D2" s="34" t="s">
        <v>32</v>
      </c>
    </row>
    <row r="3" spans="2:4" ht="15.75" thickBot="1" x14ac:dyDescent="0.3"/>
    <row r="4" spans="2:4" ht="15.75" thickBot="1" x14ac:dyDescent="0.3">
      <c r="B4" s="20" t="s">
        <v>14</v>
      </c>
      <c r="C4" s="15" t="s">
        <v>27</v>
      </c>
    </row>
    <row r="5" spans="2:4" x14ac:dyDescent="0.25">
      <c r="B5" s="9" t="s">
        <v>15</v>
      </c>
      <c r="C5" s="21">
        <f>DAY(DATE(YEAR(C2),2,1)-1)</f>
        <v>31</v>
      </c>
    </row>
    <row r="6" spans="2:4" x14ac:dyDescent="0.25">
      <c r="B6" s="9" t="s">
        <v>16</v>
      </c>
      <c r="C6" s="21">
        <f>DAY(DATE(YEAR(C2),3,1)-1)</f>
        <v>29</v>
      </c>
    </row>
    <row r="7" spans="2:4" x14ac:dyDescent="0.25">
      <c r="B7" s="9" t="s">
        <v>17</v>
      </c>
      <c r="C7" s="21">
        <f>DAY(DATE(YEAR(C2),4,1)-1)</f>
        <v>31</v>
      </c>
    </row>
    <row r="8" spans="2:4" x14ac:dyDescent="0.25">
      <c r="B8" s="9" t="s">
        <v>18</v>
      </c>
      <c r="C8" s="21">
        <f>DAY(DATE(YEAR(C2),5,1)-1)</f>
        <v>30</v>
      </c>
    </row>
    <row r="9" spans="2:4" x14ac:dyDescent="0.25">
      <c r="B9" s="9" t="s">
        <v>4</v>
      </c>
      <c r="C9" s="21">
        <f>DAY(DATE(YEAR(C2),6,1)-1)</f>
        <v>31</v>
      </c>
    </row>
    <row r="10" spans="2:4" x14ac:dyDescent="0.25">
      <c r="B10" s="9" t="s">
        <v>19</v>
      </c>
      <c r="C10" s="21">
        <f>DAY(DATE(YEAR(C2),7,1)-1)</f>
        <v>30</v>
      </c>
    </row>
    <row r="11" spans="2:4" x14ac:dyDescent="0.25">
      <c r="B11" s="9" t="s">
        <v>20</v>
      </c>
      <c r="C11" s="21">
        <f>DAY(DATE(YEAR(C2),8,1)-1)</f>
        <v>31</v>
      </c>
    </row>
    <row r="12" spans="2:4" x14ac:dyDescent="0.25">
      <c r="B12" s="9" t="s">
        <v>21</v>
      </c>
      <c r="C12" s="21">
        <f>DAY(DATE(YEAR(C2),9,1)-1)</f>
        <v>31</v>
      </c>
    </row>
    <row r="13" spans="2:4" x14ac:dyDescent="0.25">
      <c r="B13" s="9" t="s">
        <v>22</v>
      </c>
      <c r="C13" s="21">
        <f>DAY(DATE(YEAR(C2),10,1)-1)</f>
        <v>30</v>
      </c>
    </row>
    <row r="14" spans="2:4" x14ac:dyDescent="0.25">
      <c r="B14" s="9" t="s">
        <v>23</v>
      </c>
      <c r="C14" s="21">
        <f>DAY(DATE(YEAR(C2),11,1)-1)</f>
        <v>31</v>
      </c>
    </row>
    <row r="15" spans="2:4" x14ac:dyDescent="0.25">
      <c r="B15" s="9" t="s">
        <v>24</v>
      </c>
      <c r="C15" s="21">
        <f>DAY(DATE(YEAR(C2),12,1)-1)</f>
        <v>30</v>
      </c>
    </row>
    <row r="16" spans="2:4" ht="15.75" thickBot="1" x14ac:dyDescent="0.3">
      <c r="B16" s="12" t="s">
        <v>25</v>
      </c>
      <c r="C16" s="22">
        <f>DAY(DATE(YEAR(C2)+1,1,1)-1)</f>
        <v>31</v>
      </c>
    </row>
    <row r="18" spans="2:3" ht="32.25" x14ac:dyDescent="0.4">
      <c r="B18" s="1" t="s">
        <v>28</v>
      </c>
      <c r="C18" s="23" t="str">
        <f ca="1">OFFSET(B4,MONTH(C2),0) &amp; " Sales Report (" &amp;OFFSET(C4,MONTH(C2),0) &amp; " Days)"</f>
        <v>January Sales Report (31 Days)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"/>
  <sheetViews>
    <sheetView showGridLines="0" tabSelected="1" workbookViewId="0">
      <selection activeCell="N7" sqref="N7"/>
    </sheetView>
  </sheetViews>
  <sheetFormatPr defaultRowHeight="15" x14ac:dyDescent="0.25"/>
  <cols>
    <col min="2" max="2" width="9.7109375" bestFit="1" customWidth="1"/>
  </cols>
  <sheetData>
    <row r="1" spans="1:14" ht="15.75" thickBot="1" x14ac:dyDescent="0.3"/>
    <row r="2" spans="1:14" ht="15.75" thickBot="1" x14ac:dyDescent="0.3">
      <c r="A2" s="33" t="s">
        <v>30</v>
      </c>
      <c r="B2" s="32">
        <v>43983</v>
      </c>
    </row>
    <row r="3" spans="1:14" ht="26.25" x14ac:dyDescent="0.25">
      <c r="A3" s="30" t="s">
        <v>31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 x14ac:dyDescent="0.25">
      <c r="A4" s="24"/>
      <c r="B4" s="25">
        <v>43861</v>
      </c>
      <c r="C4" s="25">
        <v>43889</v>
      </c>
      <c r="D4" s="25">
        <v>43921</v>
      </c>
      <c r="E4" s="25">
        <v>43951</v>
      </c>
      <c r="F4" s="25">
        <v>43982</v>
      </c>
      <c r="G4" s="25">
        <v>44012</v>
      </c>
      <c r="H4" s="25">
        <v>44043</v>
      </c>
      <c r="I4" s="25">
        <v>44074</v>
      </c>
      <c r="J4" s="25">
        <v>44104</v>
      </c>
      <c r="K4" s="25">
        <v>44135</v>
      </c>
      <c r="L4" s="25">
        <v>44165</v>
      </c>
      <c r="M4" s="25">
        <v>44196</v>
      </c>
      <c r="N4" s="26" t="s">
        <v>29</v>
      </c>
    </row>
    <row r="5" spans="1:14" x14ac:dyDescent="0.25">
      <c r="A5" s="27"/>
      <c r="B5" s="28" t="str">
        <f t="shared" ref="B5:M5" si="0">IF(B4&lt;$B$2,"Act","Fcst")</f>
        <v>Act</v>
      </c>
      <c r="C5" s="28" t="str">
        <f t="shared" si="0"/>
        <v>Act</v>
      </c>
      <c r="D5" s="28" t="str">
        <f t="shared" si="0"/>
        <v>Act</v>
      </c>
      <c r="E5" s="28" t="str">
        <f t="shared" si="0"/>
        <v>Act</v>
      </c>
      <c r="F5" s="28" t="str">
        <f t="shared" si="0"/>
        <v>Act</v>
      </c>
      <c r="G5" s="28" t="str">
        <f t="shared" si="0"/>
        <v>Fcst</v>
      </c>
      <c r="H5" s="28" t="str">
        <f t="shared" si="0"/>
        <v>Fcst</v>
      </c>
      <c r="I5" s="28" t="str">
        <f t="shared" si="0"/>
        <v>Fcst</v>
      </c>
      <c r="J5" s="28" t="str">
        <f t="shared" si="0"/>
        <v>Fcst</v>
      </c>
      <c r="K5" s="28" t="str">
        <f t="shared" si="0"/>
        <v>Fcst</v>
      </c>
      <c r="L5" s="28" t="str">
        <f t="shared" si="0"/>
        <v>Fcst</v>
      </c>
      <c r="M5" s="28" t="str">
        <f t="shared" si="0"/>
        <v>Fcst</v>
      </c>
      <c r="N5" s="29"/>
    </row>
    <row r="6" spans="1:14" x14ac:dyDescent="0.25">
      <c r="A6" s="1" t="s">
        <v>33</v>
      </c>
      <c r="B6" s="35">
        <v>400</v>
      </c>
      <c r="C6" s="35">
        <v>300</v>
      </c>
      <c r="D6" s="35">
        <v>500</v>
      </c>
      <c r="E6" s="35">
        <v>100</v>
      </c>
      <c r="F6" s="35">
        <v>200</v>
      </c>
      <c r="G6" s="35">
        <v>100</v>
      </c>
      <c r="H6" s="35">
        <v>200</v>
      </c>
      <c r="I6" s="35">
        <v>500</v>
      </c>
      <c r="J6" s="35">
        <v>600</v>
      </c>
      <c r="K6" s="35">
        <v>800</v>
      </c>
      <c r="L6" s="35">
        <v>800</v>
      </c>
      <c r="M6" s="35">
        <v>500</v>
      </c>
      <c r="N6" s="35">
        <f ca="1">SUM(OFFSET(B6,0,0,1,MONTH($B$2)-1))</f>
        <v>1500</v>
      </c>
    </row>
    <row r="7" spans="1:14" x14ac:dyDescent="0.25">
      <c r="A7" s="1" t="s">
        <v>34</v>
      </c>
      <c r="B7" s="35">
        <v>400</v>
      </c>
      <c r="C7" s="35">
        <v>300</v>
      </c>
      <c r="D7" s="35">
        <v>500</v>
      </c>
      <c r="E7" s="35">
        <v>600</v>
      </c>
      <c r="F7" s="35">
        <v>300</v>
      </c>
      <c r="G7" s="35">
        <v>800</v>
      </c>
      <c r="H7" s="35">
        <v>200</v>
      </c>
      <c r="I7" s="35">
        <v>300</v>
      </c>
      <c r="J7" s="35">
        <v>600</v>
      </c>
      <c r="K7" s="35">
        <v>800</v>
      </c>
      <c r="L7" s="35">
        <v>200</v>
      </c>
      <c r="M7" s="35">
        <v>500</v>
      </c>
      <c r="N7" s="35">
        <f ca="1">SUM(OFFSET(B7,0,0,1,MONTH($B$2)-1))</f>
        <v>2100</v>
      </c>
    </row>
    <row r="8" spans="1:14" x14ac:dyDescent="0.25">
      <c r="A8" s="1" t="s">
        <v>35</v>
      </c>
      <c r="B8" s="35">
        <v>800</v>
      </c>
      <c r="C8" s="35">
        <v>300</v>
      </c>
      <c r="D8" s="35">
        <v>200</v>
      </c>
      <c r="E8" s="35">
        <v>500</v>
      </c>
      <c r="F8" s="35">
        <v>200</v>
      </c>
      <c r="G8" s="35">
        <v>100</v>
      </c>
      <c r="H8" s="35">
        <v>500</v>
      </c>
      <c r="I8" s="35">
        <v>500</v>
      </c>
      <c r="J8" s="35">
        <v>600</v>
      </c>
      <c r="K8" s="35">
        <v>500</v>
      </c>
      <c r="L8" s="35">
        <v>800</v>
      </c>
      <c r="M8" s="35">
        <v>200</v>
      </c>
      <c r="N8" s="35">
        <f ca="1">SUM(OFFSET(B8,0,0,1,MONTH($B$2)-1))</f>
        <v>2000</v>
      </c>
    </row>
    <row r="9" spans="1:14" x14ac:dyDescent="0.25">
      <c r="A9" s="1" t="s">
        <v>36</v>
      </c>
      <c r="B9" s="35">
        <v>500</v>
      </c>
      <c r="C9" s="35">
        <v>500</v>
      </c>
      <c r="D9" s="35">
        <v>800</v>
      </c>
      <c r="E9" s="35">
        <v>600</v>
      </c>
      <c r="F9" s="35">
        <v>200</v>
      </c>
      <c r="G9" s="35">
        <v>300</v>
      </c>
      <c r="H9" s="35">
        <v>200</v>
      </c>
      <c r="I9" s="35">
        <v>800</v>
      </c>
      <c r="J9" s="35">
        <v>600</v>
      </c>
      <c r="K9" s="35">
        <v>200</v>
      </c>
      <c r="L9" s="35">
        <v>800</v>
      </c>
      <c r="M9" s="35">
        <v>500</v>
      </c>
      <c r="N9" s="35">
        <f ca="1">SUM(OFFSET(B9,0,0,1,MONTH($B$2)-1))</f>
        <v>2600</v>
      </c>
    </row>
    <row r="19" spans="11:11" x14ac:dyDescent="0.25">
      <c r="K1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1</vt:lpstr>
      <vt:lpstr>Example 2 </vt:lpstr>
      <vt:lpstr>Example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2014-02-01T23:31:14Z</dcterms:created>
  <dcterms:modified xsi:type="dcterms:W3CDTF">2021-05-03T08:27:24Z</dcterms:modified>
</cp:coreProperties>
</file>