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29"/>
  <workbookPr defaultThemeVersion="166925"/>
  <mc:AlternateContent xmlns:mc="http://schemas.openxmlformats.org/markup-compatibility/2006">
    <mc:Choice Requires="x15">
      <x15ac:absPath xmlns:x15ac="http://schemas.microsoft.com/office/spreadsheetml/2010/11/ac" url="C:\Users\Dell\Downloads\ASSIGNMENT MASTER\Excel Lookup Functions Beg-Adv\"/>
    </mc:Choice>
  </mc:AlternateContent>
  <xr:revisionPtr revIDLastSave="0" documentId="13_ncr:1_{78A2ACA4-118A-4B43-A4C7-D79E6E3742BA}" xr6:coauthVersionLast="46" xr6:coauthVersionMax="46" xr10:uidLastSave="{00000000-0000-0000-0000-000000000000}"/>
  <bookViews>
    <workbookView xWindow="-120" yWindow="-120" windowWidth="20730" windowHeight="11160" xr2:uid="{875A07BE-A1A1-484E-9023-68E429A70A56}"/>
  </bookViews>
  <sheets>
    <sheet name="SWITCH-1" sheetId="4" r:id="rId1"/>
    <sheet name="SWITCH-2" sheetId="5" r:id="rId2"/>
    <sheet name="SWITCH-3" sheetId="6" r:id="rId3"/>
    <sheet name="Switch Example-1" sheetId="8" r:id="rId4"/>
    <sheet name="Switch Example-2" sheetId="7" r:id="rId5"/>
  </sheets>
  <definedNames>
    <definedName name="_xlnm._FilterDatabase" localSheetId="0" hidden="1">'SWITCH-1'!$A$4:$B$36</definedName>
  </definedNames>
  <calcPr calcId="191029"/>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B7" i="8" l="1"/>
  <c r="B6" i="8"/>
  <c r="B5" i="8"/>
  <c r="B4" i="8"/>
  <c r="B3" i="8"/>
  <c r="C6" i="7"/>
  <c r="F1" i="7"/>
  <c r="B3" i="7" s="1"/>
  <c r="B5" i="7" s="1"/>
  <c r="D3" i="6"/>
  <c r="D4" i="6"/>
  <c r="D5" i="6"/>
  <c r="D6" i="6"/>
  <c r="D7" i="6"/>
  <c r="D8" i="6"/>
  <c r="D9" i="6"/>
  <c r="D10" i="6"/>
  <c r="D2" i="6"/>
  <c r="D3" i="5"/>
  <c r="D4" i="5"/>
  <c r="D5" i="5"/>
  <c r="D6" i="5"/>
  <c r="D7" i="5"/>
  <c r="D8" i="5"/>
  <c r="D9" i="5"/>
  <c r="D10" i="5"/>
  <c r="D2" i="5"/>
  <c r="C5" i="4"/>
  <c r="E5" i="4" s="1" a="1"/>
  <c r="E5" i="4" s="1"/>
  <c r="C6" i="4"/>
  <c r="E6" i="4" s="1" a="1"/>
  <c r="E6" i="4" s="1"/>
  <c r="C7" i="4"/>
  <c r="E7" i="4" s="1" a="1"/>
  <c r="E7" i="4" s="1"/>
  <c r="C8" i="4"/>
  <c r="E8" i="4" s="1" a="1"/>
  <c r="E8" i="4" s="1"/>
  <c r="C9" i="4"/>
  <c r="E9" i="4" s="1" a="1"/>
  <c r="E9" i="4" s="1"/>
  <c r="C10" i="4"/>
  <c r="E10" i="4" s="1" a="1"/>
  <c r="E10" i="4" s="1"/>
  <c r="C11" i="4"/>
  <c r="E11" i="4" s="1" a="1"/>
  <c r="E11" i="4" s="1"/>
  <c r="C12" i="4"/>
  <c r="E12" i="4" s="1" a="1"/>
  <c r="E12" i="4" s="1"/>
  <c r="C13" i="4"/>
  <c r="E13" i="4" s="1" a="1"/>
  <c r="E13" i="4" s="1"/>
  <c r="C14" i="4"/>
  <c r="E14" i="4" s="1" a="1"/>
  <c r="E14" i="4" s="1"/>
  <c r="C15" i="4"/>
  <c r="E15" i="4" s="1" a="1"/>
  <c r="E15" i="4" s="1"/>
  <c r="C16" i="4"/>
  <c r="E16" i="4" s="1" a="1"/>
  <c r="E16" i="4" s="1"/>
  <c r="C17" i="4"/>
  <c r="E17" i="4" s="1" a="1"/>
  <c r="E17" i="4" s="1"/>
  <c r="C18" i="4"/>
  <c r="E18" i="4" s="1" a="1"/>
  <c r="E18" i="4" s="1"/>
  <c r="C19" i="4"/>
  <c r="E19" i="4" s="1" a="1"/>
  <c r="E19" i="4" s="1"/>
  <c r="C20" i="4"/>
  <c r="E20" i="4" s="1" a="1"/>
  <c r="E20" i="4" s="1"/>
  <c r="C21" i="4"/>
  <c r="E21" i="4" s="1" a="1"/>
  <c r="E21" i="4" s="1"/>
  <c r="C22" i="4"/>
  <c r="E22" i="4" s="1" a="1"/>
  <c r="E22" i="4" s="1"/>
  <c r="C23" i="4"/>
  <c r="E23" i="4" s="1" a="1"/>
  <c r="E23" i="4" s="1"/>
  <c r="C24" i="4"/>
  <c r="E24" i="4" s="1" a="1"/>
  <c r="E24" i="4" s="1"/>
  <c r="C25" i="4"/>
  <c r="E25" i="4" s="1" a="1"/>
  <c r="E25" i="4" s="1"/>
  <c r="C26" i="4"/>
  <c r="E26" i="4" s="1" a="1"/>
  <c r="E26" i="4" s="1"/>
  <c r="C27" i="4"/>
  <c r="E27" i="4" s="1" a="1"/>
  <c r="E27" i="4" s="1"/>
  <c r="C28" i="4"/>
  <c r="E28" i="4" s="1" a="1"/>
  <c r="E28" i="4" s="1"/>
  <c r="C29" i="4"/>
  <c r="E29" i="4" s="1" a="1"/>
  <c r="E29" i="4" s="1"/>
  <c r="C30" i="4"/>
  <c r="E30" i="4" s="1" a="1"/>
  <c r="E30" i="4" s="1"/>
  <c r="C31" i="4"/>
  <c r="E31" i="4" s="1" a="1"/>
  <c r="E31" i="4" s="1"/>
  <c r="C32" i="4"/>
  <c r="E32" i="4" s="1" a="1"/>
  <c r="E32" i="4" s="1"/>
  <c r="C33" i="4"/>
  <c r="E33" i="4" s="1" a="1"/>
  <c r="E33" i="4" s="1"/>
  <c r="C34" i="4"/>
  <c r="E34" i="4" s="1" a="1"/>
  <c r="E34" i="4" s="1"/>
  <c r="C35" i="4"/>
  <c r="E35" i="4" s="1" a="1"/>
  <c r="E35" i="4" s="1"/>
  <c r="C36" i="4"/>
  <c r="E36" i="4" s="1" a="1"/>
  <c r="E36" i="4" s="1"/>
  <c r="D36" i="4" a="1"/>
  <c r="D36" i="4" s="1"/>
  <c r="D35" i="4" a="1"/>
  <c r="D35" i="4" s="1"/>
  <c r="D34" i="4" a="1"/>
  <c r="D34" i="4" s="1"/>
  <c r="D33" i="4" a="1"/>
  <c r="D33" i="4" s="1"/>
  <c r="D32" i="4" a="1"/>
  <c r="D32" i="4" s="1"/>
  <c r="D31" i="4" a="1"/>
  <c r="D31" i="4" s="1"/>
  <c r="D30" i="4" a="1"/>
  <c r="D30" i="4" s="1"/>
  <c r="D29" i="4" a="1"/>
  <c r="D29" i="4" s="1"/>
  <c r="D28" i="4" a="1"/>
  <c r="D28" i="4" s="1"/>
  <c r="D27" i="4" a="1"/>
  <c r="D27" i="4" s="1"/>
  <c r="D26" i="4" a="1"/>
  <c r="D26" i="4" s="1"/>
  <c r="D25" i="4" a="1"/>
  <c r="D25" i="4" s="1"/>
  <c r="D24" i="4" a="1"/>
  <c r="D24" i="4" s="1"/>
  <c r="D23" i="4" a="1"/>
  <c r="D23" i="4" s="1"/>
  <c r="D22" i="4" a="1"/>
  <c r="D22" i="4" s="1"/>
  <c r="D21" i="4" a="1"/>
  <c r="D21" i="4" s="1"/>
  <c r="D20" i="4" a="1"/>
  <c r="D20" i="4" s="1"/>
  <c r="D19" i="4" a="1"/>
  <c r="D19" i="4" s="1"/>
  <c r="D18" i="4" a="1"/>
  <c r="D18" i="4" s="1"/>
  <c r="D17" i="4" a="1"/>
  <c r="D17" i="4" s="1"/>
  <c r="D16" i="4" a="1"/>
  <c r="D16" i="4" s="1"/>
  <c r="D15" i="4" a="1"/>
  <c r="D15" i="4" s="1"/>
  <c r="D14" i="4" a="1"/>
  <c r="D14" i="4" s="1"/>
  <c r="D13" i="4" a="1"/>
  <c r="D13" i="4" s="1"/>
  <c r="D12" i="4" a="1"/>
  <c r="D12" i="4" s="1"/>
  <c r="D11" i="4" a="1"/>
  <c r="D11" i="4" s="1"/>
  <c r="D10" i="4" a="1"/>
  <c r="D10" i="4" s="1"/>
  <c r="D9" i="4" a="1"/>
  <c r="D9" i="4" s="1"/>
  <c r="D8" i="4" a="1"/>
  <c r="D8" i="4" s="1"/>
  <c r="D7" i="4" a="1"/>
  <c r="D7" i="4" s="1"/>
  <c r="D6" i="4" a="1"/>
  <c r="D6" i="4" s="1"/>
  <c r="D5" i="4" a="1"/>
  <c r="D5" i="4" s="1"/>
  <c r="C5" i="7" l="1"/>
  <c r="B4" i="7"/>
  <c r="C4" i="7" s="1"/>
  <c r="B7" i="7"/>
  <c r="C7" i="7" s="1"/>
  <c r="C3" i="7"/>
</calcChain>
</file>

<file path=xl/sharedStrings.xml><?xml version="1.0" encoding="utf-8"?>
<sst xmlns="http://schemas.openxmlformats.org/spreadsheetml/2006/main" count="131" uniqueCount="64">
  <si>
    <t>Name</t>
  </si>
  <si>
    <t>Category</t>
  </si>
  <si>
    <t>Sales</t>
  </si>
  <si>
    <t>Result with Switch</t>
  </si>
  <si>
    <t>Ranking</t>
  </si>
  <si>
    <t>Silver</t>
  </si>
  <si>
    <t>Gold</t>
  </si>
  <si>
    <t>Platinum</t>
  </si>
  <si>
    <t>&gt;=800</t>
  </si>
  <si>
    <t>Rank1</t>
  </si>
  <si>
    <t>&gt;=500</t>
  </si>
  <si>
    <t>Rank2</t>
  </si>
  <si>
    <t xml:space="preserve">Rest </t>
  </si>
  <si>
    <t>Rank3</t>
  </si>
  <si>
    <t>Sujata Mohanty</t>
  </si>
  <si>
    <t>Suraj Rajput</t>
  </si>
  <si>
    <t>Pramod Bhavsar</t>
  </si>
  <si>
    <t>Satsh Ojha</t>
  </si>
  <si>
    <t>Sintu Kumar</t>
  </si>
  <si>
    <t>Krutika Shelar</t>
  </si>
  <si>
    <t>Arjun Shaw</t>
  </si>
  <si>
    <t>Shrikant Badge</t>
  </si>
  <si>
    <t>Jitender Kumar</t>
  </si>
  <si>
    <t>Dharmendar Rana</t>
  </si>
  <si>
    <t>Adnan Soukat</t>
  </si>
  <si>
    <t>Sheetal Nishad</t>
  </si>
  <si>
    <t>Monika Pawar</t>
  </si>
  <si>
    <t>Meena Mourya</t>
  </si>
  <si>
    <t>Ashu Sharma</t>
  </si>
  <si>
    <t>Harivansh Gautam</t>
  </si>
  <si>
    <t>Vini Saini</t>
  </si>
  <si>
    <t>Anand Singh Rajput</t>
  </si>
  <si>
    <t>Jaishri Saxena</t>
  </si>
  <si>
    <t>Virender Sroha</t>
  </si>
  <si>
    <t>Sourav Maity</t>
  </si>
  <si>
    <t>Abir Sarkar</t>
  </si>
  <si>
    <t>Sandeep Aswal</t>
  </si>
  <si>
    <t>Karan Kapoor</t>
  </si>
  <si>
    <t>Kishor Panara</t>
  </si>
  <si>
    <t>Ubaidillah Muhammad</t>
  </si>
  <si>
    <t>Aakanksha Srivastava</t>
  </si>
  <si>
    <t>Sudhakar Arya</t>
  </si>
  <si>
    <t>Product</t>
  </si>
  <si>
    <t>Membership</t>
  </si>
  <si>
    <t>Price</t>
  </si>
  <si>
    <t>Samsung</t>
  </si>
  <si>
    <t>Nokia</t>
  </si>
  <si>
    <t>Oppo</t>
  </si>
  <si>
    <t>Vivo</t>
  </si>
  <si>
    <t>Lava</t>
  </si>
  <si>
    <t>Xiomi</t>
  </si>
  <si>
    <t>Xioni</t>
  </si>
  <si>
    <t>lyf</t>
  </si>
  <si>
    <t>micromax</t>
  </si>
  <si>
    <t>gold</t>
  </si>
  <si>
    <t>platinum</t>
  </si>
  <si>
    <t>Switch</t>
  </si>
  <si>
    <t>Order</t>
  </si>
  <si>
    <t>Silver Discount</t>
  </si>
  <si>
    <t>Platinum Discount</t>
  </si>
  <si>
    <t>Gold Discount</t>
  </si>
  <si>
    <t>The SWITCH function is categorized under Excel’s Logical functions. This function will evaluate a given expression (or a value) against a list of values and will return a result corresponding to the first matching value. In case there is no matching value, an optional default value will be returned.</t>
  </si>
  <si>
    <t>in some countries, the financial year starts on a date other than January 1, so they often need to classify dates into fiscal quarters. For example, if April to March is the financial year, then April-June would be quarter 1 and so on. We can use SWITCH in such scenarios:</t>
  </si>
  <si>
    <t>SWITCH was added in MS Excel 2016 and is unavailable in earlier versions. However, the function was previously available in VBA. The SWITCH function can be used instead of nested IF functions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</si>
</sst>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_ * #,##0_ ;_ * \-#,##0_ ;_ * &quot;-&quot;??_ ;_ @_ "/>
  </numFmts>
  <fonts count="10" x14ac:knownFonts="1">
    <font>
      <sz val="11"/>
      <color theme="1"/>
      <name val="Calibri"/>
      <family val="2"/>
      <scheme val="minor"/>
    </font>
    <font>
      <sz val="13"/>
      <color theme="1"/>
      <name val="Calibri"/>
      <family val="2"/>
      <scheme val="minor"/>
    </font>
    <font>
      <b/>
      <sz val="13"/>
      <color theme="0"/>
      <name val="Calibri"/>
      <family val="2"/>
      <scheme val="minor"/>
    </font>
    <font>
      <sz val="11"/>
      <color theme="1"/>
      <name val="Calibri"/>
      <family val="2"/>
      <scheme val="minor"/>
    </font>
    <font>
      <b/>
      <sz val="11"/>
      <color theme="0"/>
      <name val="Calibri"/>
      <family val="2"/>
      <scheme val="minor"/>
    </font>
    <font>
      <u/>
      <sz val="11"/>
      <color theme="10"/>
      <name val="Calibri"/>
      <family val="2"/>
      <scheme val="minor"/>
    </font>
    <font>
      <sz val="12"/>
      <color theme="1"/>
      <name val="Calibri"/>
      <family val="2"/>
      <scheme val="minor"/>
    </font>
    <font>
      <i/>
      <sz val="12"/>
      <color theme="1"/>
      <name val="Arial Narrow"/>
      <family val="2"/>
    </font>
    <font>
      <u/>
      <sz val="12"/>
      <color theme="10"/>
      <name val="Calibri"/>
      <family val="2"/>
      <scheme val="minor"/>
    </font>
    <font>
      <sz val="12"/>
      <color rgb="FF000000"/>
      <name val="Calibri"/>
      <family val="2"/>
      <scheme val="minor"/>
    </font>
  </fonts>
  <fills count="4">
    <fill>
      <patternFill patternType="none"/>
    </fill>
    <fill>
      <patternFill patternType="gray125"/>
    </fill>
    <fill>
      <patternFill patternType="solid">
        <fgColor rgb="FF002060"/>
        <bgColor indexed="64"/>
      </patternFill>
    </fill>
    <fill>
      <patternFill patternType="solid">
        <fgColor rgb="FF00B0F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3">
    <xf numFmtId="0" fontId="0" fillId="0" borderId="0"/>
    <xf numFmtId="9" fontId="3" fillId="0" borderId="0" applyFont="0" applyFill="0" applyBorder="0" applyAlignment="0" applyProtection="0"/>
    <xf numFmtId="0" fontId="5" fillId="0" borderId="0" applyNumberFormat="0" applyFill="0" applyBorder="0" applyAlignment="0" applyProtection="0"/>
  </cellStyleXfs>
  <cellXfs count="24">
    <xf numFmtId="0" fontId="0" fillId="0" borderId="0" xfId="0"/>
    <xf numFmtId="0" fontId="0" fillId="0" borderId="1" xfId="0" applyBorder="1"/>
    <xf numFmtId="0" fontId="1" fillId="0" borderId="0" xfId="0" applyFont="1"/>
    <xf numFmtId="0" fontId="1" fillId="0" borderId="1" xfId="0" applyFont="1" applyBorder="1"/>
    <xf numFmtId="0" fontId="1" fillId="0" borderId="1" xfId="0" applyFont="1" applyBorder="1" applyAlignment="1">
      <alignment horizontal="center"/>
    </xf>
    <xf numFmtId="0" fontId="1" fillId="0" borderId="0" xfId="0" applyFont="1" applyAlignment="1">
      <alignment horizontal="center"/>
    </xf>
    <xf numFmtId="0" fontId="2" fillId="2" borderId="1" xfId="0" applyFont="1" applyFill="1" applyBorder="1"/>
    <xf numFmtId="0" fontId="2" fillId="2" borderId="1" xfId="0" applyFont="1" applyFill="1" applyBorder="1" applyAlignment="1">
      <alignment horizontal="center"/>
    </xf>
    <xf numFmtId="0" fontId="2" fillId="3" borderId="1" xfId="0" applyFont="1" applyFill="1" applyBorder="1" applyAlignment="1">
      <alignment horizontal="center"/>
    </xf>
    <xf numFmtId="0" fontId="4" fillId="2" borderId="1" xfId="0" applyFont="1" applyFill="1" applyBorder="1"/>
    <xf numFmtId="0" fontId="4" fillId="2" borderId="2" xfId="0" applyFont="1" applyFill="1" applyBorder="1"/>
    <xf numFmtId="9" fontId="0" fillId="0" borderId="1" xfId="1" applyFont="1" applyBorder="1"/>
    <xf numFmtId="9" fontId="0" fillId="0" borderId="1" xfId="0" applyNumberFormat="1" applyBorder="1"/>
    <xf numFmtId="0" fontId="6" fillId="0" borderId="0" xfId="0" applyFont="1"/>
    <xf numFmtId="14" fontId="6" fillId="0" borderId="0" xfId="0" applyNumberFormat="1" applyFont="1"/>
    <xf numFmtId="0" fontId="6" fillId="0" borderId="0" xfId="0" applyFont="1" applyAlignment="1">
      <alignment horizontal="center"/>
    </xf>
    <xf numFmtId="164" fontId="6" fillId="0" borderId="0" xfId="0" applyNumberFormat="1" applyFont="1"/>
    <xf numFmtId="0" fontId="7" fillId="0" borderId="0" xfId="0" applyFont="1"/>
    <xf numFmtId="49" fontId="6" fillId="0" borderId="0" xfId="0" applyNumberFormat="1" applyFont="1"/>
    <xf numFmtId="0" fontId="8" fillId="0" borderId="0" xfId="2" applyFont="1"/>
    <xf numFmtId="0" fontId="6" fillId="0" borderId="0" xfId="0" applyFont="1" applyAlignment="1">
      <alignment horizontal="right"/>
    </xf>
    <xf numFmtId="0" fontId="9" fillId="0" borderId="0" xfId="0" applyFont="1"/>
    <xf numFmtId="0" fontId="0" fillId="0" borderId="0" xfId="0" applyFill="1" applyAlignment="1">
      <alignment wrapText="1"/>
    </xf>
    <xf numFmtId="0" fontId="6" fillId="0" borderId="0" xfId="0" applyFont="1" applyAlignment="1">
      <alignment horizontal="center"/>
    </xf>
  </cellXfs>
  <cellStyles count="3">
    <cellStyle name="Hyperlink" xfId="2" builtinId="8"/>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alcChain" Target="calcChain.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CAFE88-7689-4B33-9B3F-9DE895FF6104}">
  <dimension ref="A1:H36"/>
  <sheetViews>
    <sheetView showGridLines="0" tabSelected="1" workbookViewId="0">
      <pane ySplit="4" topLeftCell="A5" activePane="bottomLeft" state="frozen"/>
      <selection pane="bottomLeft" activeCell="A12" sqref="A12"/>
    </sheetView>
  </sheetViews>
  <sheetFormatPr defaultColWidth="12.140625" defaultRowHeight="17.25" x14ac:dyDescent="0.3"/>
  <cols>
    <col min="1" max="1" width="121.42578125" style="2" bestFit="1" customWidth="1"/>
    <col min="2" max="2" width="10.140625" style="2" bestFit="1" customWidth="1"/>
    <col min="3" max="3" width="6.140625" style="5" bestFit="1" customWidth="1"/>
    <col min="4" max="4" width="19.85546875" style="5" bestFit="1" customWidth="1"/>
    <col min="5" max="5" width="9.140625" style="5" bestFit="1" customWidth="1"/>
    <col min="6" max="16384" width="12.140625" style="2"/>
  </cols>
  <sheetData>
    <row r="1" spans="1:8" ht="45.75" x14ac:dyDescent="0.3">
      <c r="A1" s="22" t="s">
        <v>61</v>
      </c>
    </row>
    <row r="2" spans="1:8" ht="32.25" customHeight="1" x14ac:dyDescent="0.3">
      <c r="A2" s="22" t="s">
        <v>63</v>
      </c>
    </row>
    <row r="4" spans="1:8" x14ac:dyDescent="0.3">
      <c r="A4" s="6" t="s">
        <v>0</v>
      </c>
      <c r="B4" s="6" t="s">
        <v>1</v>
      </c>
      <c r="C4" s="7" t="s">
        <v>2</v>
      </c>
      <c r="D4" s="8" t="s">
        <v>3</v>
      </c>
      <c r="E4" s="8" t="s">
        <v>4</v>
      </c>
    </row>
    <row r="5" spans="1:8" x14ac:dyDescent="0.3">
      <c r="A5" s="3" t="s">
        <v>14</v>
      </c>
      <c r="B5" s="3" t="s">
        <v>5</v>
      </c>
      <c r="C5" s="4">
        <f t="shared" ref="C5:C36" ca="1" si="0">RANDBETWEEN(200,1000)</f>
        <v>236</v>
      </c>
      <c r="D5" s="4">
        <f t="array" ref="D5">_xlfn.SWITCH(B5,"Silver",500,"Gold",800,1000)</f>
        <v>500</v>
      </c>
      <c r="E5" s="4" t="str">
        <f t="array" aca="1" ref="E5" ca="1">_xlfn.SWITCH(TRUE,C5&gt;=800,"Rank1",C5&gt;=500,"Rank2","Rank3")</f>
        <v>Rank3</v>
      </c>
    </row>
    <row r="6" spans="1:8" x14ac:dyDescent="0.3">
      <c r="A6" s="3" t="s">
        <v>15</v>
      </c>
      <c r="B6" s="3" t="s">
        <v>5</v>
      </c>
      <c r="C6" s="4">
        <f t="shared" ca="1" si="0"/>
        <v>595</v>
      </c>
      <c r="D6" s="4">
        <f t="array" ref="D6">_xlfn.SWITCH(B6,"Silver",500,"Gold",800,1000)</f>
        <v>500</v>
      </c>
      <c r="E6" s="4" t="str">
        <f t="array" aca="1" ref="E6" ca="1">_xlfn.SWITCH(TRUE,C6&gt;=800,"Rank1",C6&gt;=500,"Rank2","Rank3")</f>
        <v>Rank2</v>
      </c>
      <c r="G6" s="3" t="s">
        <v>5</v>
      </c>
      <c r="H6" s="3">
        <v>500</v>
      </c>
    </row>
    <row r="7" spans="1:8" x14ac:dyDescent="0.3">
      <c r="A7" s="3" t="s">
        <v>16</v>
      </c>
      <c r="B7" s="3" t="s">
        <v>5</v>
      </c>
      <c r="C7" s="4">
        <f t="shared" ca="1" si="0"/>
        <v>781</v>
      </c>
      <c r="D7" s="4">
        <f t="array" ref="D7">_xlfn.SWITCH(B7,"Silver",500,"Gold",800,1000)</f>
        <v>500</v>
      </c>
      <c r="E7" s="4" t="str">
        <f t="array" aca="1" ref="E7" ca="1">_xlfn.SWITCH(TRUE,C7&gt;=800,"Rank1",C7&gt;=500,"Rank2","Rank3")</f>
        <v>Rank2</v>
      </c>
      <c r="G7" s="3" t="s">
        <v>6</v>
      </c>
      <c r="H7" s="3">
        <v>800</v>
      </c>
    </row>
    <row r="8" spans="1:8" x14ac:dyDescent="0.3">
      <c r="A8" s="3" t="s">
        <v>17</v>
      </c>
      <c r="B8" s="3" t="s">
        <v>7</v>
      </c>
      <c r="C8" s="4">
        <f t="shared" ca="1" si="0"/>
        <v>841</v>
      </c>
      <c r="D8" s="4">
        <f t="array" ref="D8">_xlfn.SWITCH(B8,"Silver",500,"Gold",800,1000)</f>
        <v>1000</v>
      </c>
      <c r="E8" s="4" t="str">
        <f t="array" aca="1" ref="E8" ca="1">_xlfn.SWITCH(TRUE,C8&gt;=800,"Rank1",C8&gt;=500,"Rank2","Rank3")</f>
        <v>Rank1</v>
      </c>
      <c r="G8" s="3" t="s">
        <v>7</v>
      </c>
      <c r="H8" s="3">
        <v>1000</v>
      </c>
    </row>
    <row r="9" spans="1:8" x14ac:dyDescent="0.3">
      <c r="A9" s="3" t="s">
        <v>18</v>
      </c>
      <c r="B9" s="3" t="s">
        <v>6</v>
      </c>
      <c r="C9" s="4">
        <f t="shared" ca="1" si="0"/>
        <v>743</v>
      </c>
      <c r="D9" s="4">
        <f t="array" ref="D9">_xlfn.SWITCH(B9,"Silver",500,"Gold",800,1000)</f>
        <v>800</v>
      </c>
      <c r="E9" s="4" t="str">
        <f t="array" aca="1" ref="E9" ca="1">_xlfn.SWITCH(TRUE,C9&gt;=800,"Rank1",C9&gt;=500,"Rank2","Rank3")</f>
        <v>Rank2</v>
      </c>
    </row>
    <row r="10" spans="1:8" x14ac:dyDescent="0.3">
      <c r="A10" s="3" t="s">
        <v>19</v>
      </c>
      <c r="B10" s="3" t="s">
        <v>5</v>
      </c>
      <c r="C10" s="4">
        <f t="shared" ca="1" si="0"/>
        <v>997</v>
      </c>
      <c r="D10" s="4">
        <f t="array" ref="D10">_xlfn.SWITCH(B10,"Silver",500,"Gold",800,1000)</f>
        <v>500</v>
      </c>
      <c r="E10" s="4" t="str">
        <f t="array" aca="1" ref="E10" ca="1">_xlfn.SWITCH(TRUE,C10&gt;=800,"Rank1",C10&gt;=500,"Rank2","Rank3")</f>
        <v>Rank1</v>
      </c>
      <c r="G10" s="3" t="s">
        <v>8</v>
      </c>
      <c r="H10" s="3" t="s">
        <v>9</v>
      </c>
    </row>
    <row r="11" spans="1:8" x14ac:dyDescent="0.3">
      <c r="A11" s="3" t="s">
        <v>20</v>
      </c>
      <c r="B11" s="3" t="s">
        <v>7</v>
      </c>
      <c r="C11" s="4">
        <f t="shared" ca="1" si="0"/>
        <v>696</v>
      </c>
      <c r="D11" s="4">
        <f t="array" ref="D11">_xlfn.SWITCH(B11,"Silver",500,"Gold",800,1000)</f>
        <v>1000</v>
      </c>
      <c r="E11" s="4" t="str">
        <f t="array" aca="1" ref="E11" ca="1">_xlfn.SWITCH(TRUE,C11&gt;=800,"Rank1",C11&gt;=500,"Rank2","Rank3")</f>
        <v>Rank2</v>
      </c>
      <c r="G11" s="3" t="s">
        <v>10</v>
      </c>
      <c r="H11" s="3" t="s">
        <v>11</v>
      </c>
    </row>
    <row r="12" spans="1:8" x14ac:dyDescent="0.3">
      <c r="A12" s="3" t="s">
        <v>21</v>
      </c>
      <c r="B12" s="3" t="s">
        <v>7</v>
      </c>
      <c r="C12" s="4">
        <f t="shared" ca="1" si="0"/>
        <v>949</v>
      </c>
      <c r="D12" s="4">
        <f t="array" ref="D12">_xlfn.SWITCH(B12,"Silver",500,"Gold",800,1000)</f>
        <v>1000</v>
      </c>
      <c r="E12" s="4" t="str">
        <f t="array" aca="1" ref="E12" ca="1">_xlfn.SWITCH(TRUE,C12&gt;=800,"Rank1",C12&gt;=500,"Rank2","Rank3")</f>
        <v>Rank1</v>
      </c>
      <c r="G12" s="3" t="s">
        <v>12</v>
      </c>
      <c r="H12" s="3" t="s">
        <v>13</v>
      </c>
    </row>
    <row r="13" spans="1:8" x14ac:dyDescent="0.3">
      <c r="A13" s="3" t="s">
        <v>22</v>
      </c>
      <c r="B13" s="3" t="s">
        <v>5</v>
      </c>
      <c r="C13" s="4">
        <f t="shared" ca="1" si="0"/>
        <v>951</v>
      </c>
      <c r="D13" s="4">
        <f t="array" ref="D13">_xlfn.SWITCH(B13,"Silver",500,"Gold",800,1000)</f>
        <v>500</v>
      </c>
      <c r="E13" s="4" t="str">
        <f t="array" aca="1" ref="E13" ca="1">_xlfn.SWITCH(TRUE,C13&gt;=800,"Rank1",C13&gt;=500,"Rank2","Rank3")</f>
        <v>Rank1</v>
      </c>
    </row>
    <row r="14" spans="1:8" x14ac:dyDescent="0.3">
      <c r="A14" s="3" t="s">
        <v>23</v>
      </c>
      <c r="B14" s="3" t="s">
        <v>5</v>
      </c>
      <c r="C14" s="4">
        <f t="shared" ca="1" si="0"/>
        <v>626</v>
      </c>
      <c r="D14" s="4">
        <f t="array" ref="D14">_xlfn.SWITCH(B14,"Silver",500,"Gold",800,1000)</f>
        <v>500</v>
      </c>
      <c r="E14" s="4" t="str">
        <f t="array" aca="1" ref="E14" ca="1">_xlfn.SWITCH(TRUE,C14&gt;=800,"Rank1",C14&gt;=500,"Rank2","Rank3")</f>
        <v>Rank2</v>
      </c>
    </row>
    <row r="15" spans="1:8" x14ac:dyDescent="0.3">
      <c r="A15" s="3" t="s">
        <v>24</v>
      </c>
      <c r="B15" s="3" t="s">
        <v>6</v>
      </c>
      <c r="C15" s="4">
        <f t="shared" ca="1" si="0"/>
        <v>341</v>
      </c>
      <c r="D15" s="4">
        <f t="array" ref="D15">_xlfn.SWITCH(B15,"Silver",500,"Gold",800,1000)</f>
        <v>800</v>
      </c>
      <c r="E15" s="4" t="str">
        <f t="array" aca="1" ref="E15" ca="1">_xlfn.SWITCH(TRUE,C15&gt;=800,"Rank1",C15&gt;=500,"Rank2","Rank3")</f>
        <v>Rank3</v>
      </c>
    </row>
    <row r="16" spans="1:8" x14ac:dyDescent="0.3">
      <c r="A16" s="3" t="s">
        <v>25</v>
      </c>
      <c r="B16" s="3" t="s">
        <v>5</v>
      </c>
      <c r="C16" s="4">
        <f t="shared" ca="1" si="0"/>
        <v>451</v>
      </c>
      <c r="D16" s="4">
        <f t="array" ref="D16">_xlfn.SWITCH(B16,"Silver",500,"Gold",800,1000)</f>
        <v>500</v>
      </c>
      <c r="E16" s="4" t="str">
        <f t="array" aca="1" ref="E16" ca="1">_xlfn.SWITCH(TRUE,C16&gt;=800,"Rank1",C16&gt;=500,"Rank2","Rank3")</f>
        <v>Rank3</v>
      </c>
    </row>
    <row r="17" spans="1:5" x14ac:dyDescent="0.3">
      <c r="A17" s="3" t="s">
        <v>26</v>
      </c>
      <c r="B17" s="3" t="s">
        <v>6</v>
      </c>
      <c r="C17" s="4">
        <f t="shared" ca="1" si="0"/>
        <v>542</v>
      </c>
      <c r="D17" s="4">
        <f t="array" ref="D17">_xlfn.SWITCH(B17,"Silver",500,"Gold",800,1000)</f>
        <v>800</v>
      </c>
      <c r="E17" s="4" t="str">
        <f t="array" aca="1" ref="E17" ca="1">_xlfn.SWITCH(TRUE,C17&gt;=800,"Rank1",C17&gt;=500,"Rank2","Rank3")</f>
        <v>Rank2</v>
      </c>
    </row>
    <row r="18" spans="1:5" x14ac:dyDescent="0.3">
      <c r="A18" s="3" t="s">
        <v>27</v>
      </c>
      <c r="B18" s="3" t="s">
        <v>5</v>
      </c>
      <c r="C18" s="4">
        <f t="shared" ca="1" si="0"/>
        <v>731</v>
      </c>
      <c r="D18" s="4">
        <f t="array" ref="D18">_xlfn.SWITCH(B18,"Silver",500,"Gold",800,1000)</f>
        <v>500</v>
      </c>
      <c r="E18" s="4" t="str">
        <f t="array" aca="1" ref="E18" ca="1">_xlfn.SWITCH(TRUE,C18&gt;=800,"Rank1",C18&gt;=500,"Rank2","Rank3")</f>
        <v>Rank2</v>
      </c>
    </row>
    <row r="19" spans="1:5" x14ac:dyDescent="0.3">
      <c r="A19" s="3" t="s">
        <v>28</v>
      </c>
      <c r="B19" s="3" t="s">
        <v>5</v>
      </c>
      <c r="C19" s="4">
        <f t="shared" ca="1" si="0"/>
        <v>339</v>
      </c>
      <c r="D19" s="4">
        <f t="array" ref="D19">_xlfn.SWITCH(B19,"Silver",500,"Gold",800,1000)</f>
        <v>500</v>
      </c>
      <c r="E19" s="4" t="str">
        <f t="array" aca="1" ref="E19" ca="1">_xlfn.SWITCH(TRUE,C19&gt;=800,"Rank1",C19&gt;=500,"Rank2","Rank3")</f>
        <v>Rank3</v>
      </c>
    </row>
    <row r="20" spans="1:5" x14ac:dyDescent="0.3">
      <c r="A20" s="3" t="s">
        <v>29</v>
      </c>
      <c r="B20" s="3" t="s">
        <v>6</v>
      </c>
      <c r="C20" s="4">
        <f t="shared" ca="1" si="0"/>
        <v>437</v>
      </c>
      <c r="D20" s="4">
        <f t="array" ref="D20">_xlfn.SWITCH(B20,"Silver",500,"Gold",800,1000)</f>
        <v>800</v>
      </c>
      <c r="E20" s="4" t="str">
        <f t="array" aca="1" ref="E20" ca="1">_xlfn.SWITCH(TRUE,C20&gt;=800,"Rank1",C20&gt;=500,"Rank2","Rank3")</f>
        <v>Rank3</v>
      </c>
    </row>
    <row r="21" spans="1:5" x14ac:dyDescent="0.3">
      <c r="A21" s="3" t="s">
        <v>30</v>
      </c>
      <c r="B21" s="3" t="s">
        <v>7</v>
      </c>
      <c r="C21" s="4">
        <f t="shared" ca="1" si="0"/>
        <v>478</v>
      </c>
      <c r="D21" s="4">
        <f t="array" ref="D21">_xlfn.SWITCH(B21,"Silver",500,"Gold",800,1000)</f>
        <v>1000</v>
      </c>
      <c r="E21" s="4" t="str">
        <f t="array" aca="1" ref="E21" ca="1">_xlfn.SWITCH(TRUE,C21&gt;=800,"Rank1",C21&gt;=500,"Rank2","Rank3")</f>
        <v>Rank3</v>
      </c>
    </row>
    <row r="22" spans="1:5" x14ac:dyDescent="0.3">
      <c r="A22" s="3" t="s">
        <v>31</v>
      </c>
      <c r="B22" s="3" t="s">
        <v>6</v>
      </c>
      <c r="C22" s="4">
        <f t="shared" ca="1" si="0"/>
        <v>914</v>
      </c>
      <c r="D22" s="4">
        <f t="array" ref="D22">_xlfn.SWITCH(B22,"Silver",500,"Gold",800,1000)</f>
        <v>800</v>
      </c>
      <c r="E22" s="4" t="str">
        <f t="array" aca="1" ref="E22" ca="1">_xlfn.SWITCH(TRUE,C22&gt;=800,"Rank1",C22&gt;=500,"Rank2","Rank3")</f>
        <v>Rank1</v>
      </c>
    </row>
    <row r="23" spans="1:5" x14ac:dyDescent="0.3">
      <c r="A23" s="3" t="s">
        <v>32</v>
      </c>
      <c r="B23" s="3" t="s">
        <v>7</v>
      </c>
      <c r="C23" s="4">
        <f t="shared" ca="1" si="0"/>
        <v>248</v>
      </c>
      <c r="D23" s="4">
        <f t="array" ref="D23">_xlfn.SWITCH(B23,"Silver",500,"Gold",800,1000)</f>
        <v>1000</v>
      </c>
      <c r="E23" s="4" t="str">
        <f t="array" aca="1" ref="E23" ca="1">_xlfn.SWITCH(TRUE,C23&gt;=800,"Rank1",C23&gt;=500,"Rank2","Rank3")</f>
        <v>Rank3</v>
      </c>
    </row>
    <row r="24" spans="1:5" x14ac:dyDescent="0.3">
      <c r="A24" s="3" t="s">
        <v>33</v>
      </c>
      <c r="B24" s="3" t="s">
        <v>6</v>
      </c>
      <c r="C24" s="4">
        <f t="shared" ca="1" si="0"/>
        <v>691</v>
      </c>
      <c r="D24" s="4">
        <f t="array" ref="D24">_xlfn.SWITCH(B24,"Silver",500,"Gold",800,1000)</f>
        <v>800</v>
      </c>
      <c r="E24" s="4" t="str">
        <f t="array" aca="1" ref="E24" ca="1">_xlfn.SWITCH(TRUE,C24&gt;=800,"Rank1",C24&gt;=500,"Rank2","Rank3")</f>
        <v>Rank2</v>
      </c>
    </row>
    <row r="25" spans="1:5" x14ac:dyDescent="0.3">
      <c r="A25" s="3" t="s">
        <v>21</v>
      </c>
      <c r="B25" s="3" t="s">
        <v>6</v>
      </c>
      <c r="C25" s="4">
        <f t="shared" ca="1" si="0"/>
        <v>835</v>
      </c>
      <c r="D25" s="4">
        <f t="array" ref="D25">_xlfn.SWITCH(B25,"Silver",500,"Gold",800,1000)</f>
        <v>800</v>
      </c>
      <c r="E25" s="4" t="str">
        <f t="array" aca="1" ref="E25" ca="1">_xlfn.SWITCH(TRUE,C25&gt;=800,"Rank1",C25&gt;=500,"Rank2","Rank3")</f>
        <v>Rank1</v>
      </c>
    </row>
    <row r="26" spans="1:5" x14ac:dyDescent="0.3">
      <c r="A26" s="3" t="s">
        <v>29</v>
      </c>
      <c r="B26" s="3" t="s">
        <v>6</v>
      </c>
      <c r="C26" s="4">
        <f t="shared" ca="1" si="0"/>
        <v>933</v>
      </c>
      <c r="D26" s="4">
        <f t="array" ref="D26">_xlfn.SWITCH(B26,"Silver",500,"Gold",800,1000)</f>
        <v>800</v>
      </c>
      <c r="E26" s="4" t="str">
        <f t="array" aca="1" ref="E26" ca="1">_xlfn.SWITCH(TRUE,C26&gt;=800,"Rank1",C26&gt;=500,"Rank2","Rank3")</f>
        <v>Rank1</v>
      </c>
    </row>
    <row r="27" spans="1:5" x14ac:dyDescent="0.3">
      <c r="A27" s="3" t="s">
        <v>34</v>
      </c>
      <c r="B27" s="3" t="s">
        <v>6</v>
      </c>
      <c r="C27" s="4">
        <f t="shared" ca="1" si="0"/>
        <v>922</v>
      </c>
      <c r="D27" s="4">
        <f t="array" ref="D27">_xlfn.SWITCH(B27,"Silver",500,"Gold",800,1000)</f>
        <v>800</v>
      </c>
      <c r="E27" s="4" t="str">
        <f t="array" aca="1" ref="E27" ca="1">_xlfn.SWITCH(TRUE,C27&gt;=800,"Rank1",C27&gt;=500,"Rank2","Rank3")</f>
        <v>Rank1</v>
      </c>
    </row>
    <row r="28" spans="1:5" x14ac:dyDescent="0.3">
      <c r="A28" s="3" t="s">
        <v>35</v>
      </c>
      <c r="B28" s="3" t="s">
        <v>5</v>
      </c>
      <c r="C28" s="4">
        <f t="shared" ca="1" si="0"/>
        <v>267</v>
      </c>
      <c r="D28" s="4">
        <f t="array" ref="D28">_xlfn.SWITCH(B28,"Silver",500,"Gold",800,1000)</f>
        <v>500</v>
      </c>
      <c r="E28" s="4" t="str">
        <f t="array" aca="1" ref="E28" ca="1">_xlfn.SWITCH(TRUE,C28&gt;=800,"Rank1",C28&gt;=500,"Rank2","Rank3")</f>
        <v>Rank3</v>
      </c>
    </row>
    <row r="29" spans="1:5" x14ac:dyDescent="0.3">
      <c r="A29" s="3" t="s">
        <v>36</v>
      </c>
      <c r="B29" s="3" t="s">
        <v>5</v>
      </c>
      <c r="C29" s="4">
        <f t="shared" ca="1" si="0"/>
        <v>690</v>
      </c>
      <c r="D29" s="4">
        <f t="array" ref="D29">_xlfn.SWITCH(B29,"Silver",500,"Gold",800,1000)</f>
        <v>500</v>
      </c>
      <c r="E29" s="4" t="str">
        <f t="array" aca="1" ref="E29" ca="1">_xlfn.SWITCH(TRUE,C29&gt;=800,"Rank1",C29&gt;=500,"Rank2","Rank3")</f>
        <v>Rank2</v>
      </c>
    </row>
    <row r="30" spans="1:5" x14ac:dyDescent="0.3">
      <c r="A30" s="3" t="s">
        <v>37</v>
      </c>
      <c r="B30" s="3" t="s">
        <v>5</v>
      </c>
      <c r="C30" s="4">
        <f t="shared" ca="1" si="0"/>
        <v>771</v>
      </c>
      <c r="D30" s="4">
        <f t="array" ref="D30">_xlfn.SWITCH(B30,"Silver",500,"Gold",800,1000)</f>
        <v>500</v>
      </c>
      <c r="E30" s="4" t="str">
        <f t="array" aca="1" ref="E30" ca="1">_xlfn.SWITCH(TRUE,C30&gt;=800,"Rank1",C30&gt;=500,"Rank2","Rank3")</f>
        <v>Rank2</v>
      </c>
    </row>
    <row r="31" spans="1:5" x14ac:dyDescent="0.3">
      <c r="A31" s="3" t="s">
        <v>38</v>
      </c>
      <c r="B31" s="3" t="s">
        <v>6</v>
      </c>
      <c r="C31" s="4">
        <f t="shared" ca="1" si="0"/>
        <v>334</v>
      </c>
      <c r="D31" s="4">
        <f t="array" ref="D31">_xlfn.SWITCH(B31,"Silver",500,"Gold",800,1000)</f>
        <v>800</v>
      </c>
      <c r="E31" s="4" t="str">
        <f t="array" aca="1" ref="E31" ca="1">_xlfn.SWITCH(TRUE,C31&gt;=800,"Rank1",C31&gt;=500,"Rank2","Rank3")</f>
        <v>Rank3</v>
      </c>
    </row>
    <row r="32" spans="1:5" x14ac:dyDescent="0.3">
      <c r="A32" s="3" t="s">
        <v>39</v>
      </c>
      <c r="B32" s="3" t="s">
        <v>5</v>
      </c>
      <c r="C32" s="4">
        <f t="shared" ca="1" si="0"/>
        <v>887</v>
      </c>
      <c r="D32" s="4">
        <f t="array" ref="D32">_xlfn.SWITCH(B32,"Silver",500,"Gold",800,1000)</f>
        <v>500</v>
      </c>
      <c r="E32" s="4" t="str">
        <f t="array" aca="1" ref="E32" ca="1">_xlfn.SWITCH(TRUE,C32&gt;=800,"Rank1",C32&gt;=500,"Rank2","Rank3")</f>
        <v>Rank1</v>
      </c>
    </row>
    <row r="33" spans="1:5" x14ac:dyDescent="0.3">
      <c r="A33" s="3" t="s">
        <v>40</v>
      </c>
      <c r="B33" s="3" t="s">
        <v>6</v>
      </c>
      <c r="C33" s="4">
        <f t="shared" ca="1" si="0"/>
        <v>975</v>
      </c>
      <c r="D33" s="4">
        <f t="array" ref="D33">_xlfn.SWITCH(B33,"Silver",500,"Gold",800,1000)</f>
        <v>800</v>
      </c>
      <c r="E33" s="4" t="str">
        <f t="array" aca="1" ref="E33" ca="1">_xlfn.SWITCH(TRUE,C33&gt;=800,"Rank1",C33&gt;=500,"Rank2","Rank3")</f>
        <v>Rank1</v>
      </c>
    </row>
    <row r="34" spans="1:5" x14ac:dyDescent="0.3">
      <c r="A34" s="3" t="s">
        <v>41</v>
      </c>
      <c r="B34" s="3" t="s">
        <v>5</v>
      </c>
      <c r="C34" s="4">
        <f t="shared" ca="1" si="0"/>
        <v>434</v>
      </c>
      <c r="D34" s="4">
        <f t="array" ref="D34">_xlfn.SWITCH(B34,"Silver",500,"Gold",800,1000)</f>
        <v>500</v>
      </c>
      <c r="E34" s="4" t="str">
        <f t="array" aca="1" ref="E34" ca="1">_xlfn.SWITCH(TRUE,C34&gt;=800,"Rank1",C34&gt;=500,"Rank2","Rank3")</f>
        <v>Rank3</v>
      </c>
    </row>
    <row r="35" spans="1:5" x14ac:dyDescent="0.3">
      <c r="A35" s="3" t="s">
        <v>20</v>
      </c>
      <c r="B35" s="3" t="s">
        <v>5</v>
      </c>
      <c r="C35" s="4">
        <f t="shared" ca="1" si="0"/>
        <v>770</v>
      </c>
      <c r="D35" s="4">
        <f t="array" ref="D35">_xlfn.SWITCH(B35,"Silver",500,"Gold",800,1000)</f>
        <v>500</v>
      </c>
      <c r="E35" s="4" t="str">
        <f t="array" aca="1" ref="E35" ca="1">_xlfn.SWITCH(TRUE,C35&gt;=800,"Rank1",C35&gt;=500,"Rank2","Rank3")</f>
        <v>Rank2</v>
      </c>
    </row>
    <row r="36" spans="1:5" x14ac:dyDescent="0.3">
      <c r="A36" s="3" t="s">
        <v>28</v>
      </c>
      <c r="B36" s="3" t="s">
        <v>6</v>
      </c>
      <c r="C36" s="4">
        <f t="shared" ca="1" si="0"/>
        <v>782</v>
      </c>
      <c r="D36" s="4">
        <f t="array" ref="D36">_xlfn.SWITCH(B36,"Silver",500,"Gold",800,1000)</f>
        <v>800</v>
      </c>
      <c r="E36" s="4" t="str">
        <f t="array" aca="1" ref="E36" ca="1">_xlfn.SWITCH(TRUE,C36&gt;=800,"Rank1",C36&gt;=500,"Rank2","Rank3")</f>
        <v>Rank2</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10B148-4DB1-45D3-9A94-A158F8D6E865}">
  <dimension ref="A1:D10"/>
  <sheetViews>
    <sheetView workbookViewId="0">
      <selection activeCell="D6" sqref="D6"/>
    </sheetView>
  </sheetViews>
  <sheetFormatPr defaultRowHeight="15" x14ac:dyDescent="0.25"/>
  <cols>
    <col min="1" max="1" width="9.7109375" bestFit="1" customWidth="1"/>
    <col min="2" max="2" width="12.28515625" bestFit="1" customWidth="1"/>
  </cols>
  <sheetData>
    <row r="1" spans="1:4" x14ac:dyDescent="0.25">
      <c r="A1" s="9" t="s">
        <v>42</v>
      </c>
      <c r="B1" s="9" t="s">
        <v>43</v>
      </c>
      <c r="C1" s="9" t="s">
        <v>44</v>
      </c>
      <c r="D1" s="10" t="s">
        <v>56</v>
      </c>
    </row>
    <row r="2" spans="1:4" x14ac:dyDescent="0.25">
      <c r="A2" s="1" t="s">
        <v>45</v>
      </c>
      <c r="B2" s="1" t="s">
        <v>5</v>
      </c>
      <c r="C2" s="1">
        <v>14124</v>
      </c>
      <c r="D2" s="11">
        <f>_xlfn.SWITCH(B2,"Silver",5%,"Platinum",10%,"Gold",20%,"Not a valid Member")</f>
        <v>0.05</v>
      </c>
    </row>
    <row r="3" spans="1:4" x14ac:dyDescent="0.25">
      <c r="A3" s="1" t="s">
        <v>46</v>
      </c>
      <c r="B3" s="1" t="s">
        <v>54</v>
      </c>
      <c r="C3" s="1">
        <v>11927</v>
      </c>
      <c r="D3" s="11">
        <f t="shared" ref="D3:D10" si="0">_xlfn.SWITCH(B3,"Silver",5%,"Platinum",10%,"Gold",20%,"Not a valid Member")</f>
        <v>0.2</v>
      </c>
    </row>
    <row r="4" spans="1:4" x14ac:dyDescent="0.25">
      <c r="A4" s="1" t="s">
        <v>47</v>
      </c>
      <c r="B4" s="1" t="s">
        <v>55</v>
      </c>
      <c r="C4" s="1">
        <v>13692</v>
      </c>
      <c r="D4" s="11">
        <f t="shared" si="0"/>
        <v>0.1</v>
      </c>
    </row>
    <row r="5" spans="1:4" x14ac:dyDescent="0.25">
      <c r="A5" s="1" t="s">
        <v>48</v>
      </c>
      <c r="B5" s="1" t="s">
        <v>5</v>
      </c>
      <c r="C5" s="1">
        <v>9461</v>
      </c>
      <c r="D5" s="11">
        <f t="shared" si="0"/>
        <v>0.05</v>
      </c>
    </row>
    <row r="6" spans="1:4" x14ac:dyDescent="0.25">
      <c r="A6" s="1" t="s">
        <v>49</v>
      </c>
      <c r="B6" s="1" t="s">
        <v>54</v>
      </c>
      <c r="C6" s="1">
        <v>6794</v>
      </c>
      <c r="D6" s="11">
        <f t="shared" si="0"/>
        <v>0.2</v>
      </c>
    </row>
    <row r="7" spans="1:4" x14ac:dyDescent="0.25">
      <c r="A7" s="1" t="s">
        <v>50</v>
      </c>
      <c r="B7" s="1" t="s">
        <v>55</v>
      </c>
      <c r="C7" s="1">
        <v>12803</v>
      </c>
      <c r="D7" s="11">
        <f t="shared" si="0"/>
        <v>0.1</v>
      </c>
    </row>
    <row r="8" spans="1:4" x14ac:dyDescent="0.25">
      <c r="A8" s="1" t="s">
        <v>51</v>
      </c>
      <c r="B8" s="1" t="s">
        <v>55</v>
      </c>
      <c r="C8" s="1">
        <v>10496</v>
      </c>
      <c r="D8" s="11">
        <f t="shared" si="0"/>
        <v>0.1</v>
      </c>
    </row>
    <row r="9" spans="1:4" x14ac:dyDescent="0.25">
      <c r="A9" s="1" t="s">
        <v>52</v>
      </c>
      <c r="B9" s="1" t="s">
        <v>5</v>
      </c>
      <c r="C9" s="1">
        <v>13418</v>
      </c>
      <c r="D9" s="11">
        <f t="shared" si="0"/>
        <v>0.05</v>
      </c>
    </row>
    <row r="10" spans="1:4" x14ac:dyDescent="0.25">
      <c r="A10" s="1" t="s">
        <v>53</v>
      </c>
      <c r="B10" s="1" t="s">
        <v>54</v>
      </c>
      <c r="C10" s="1">
        <v>6958</v>
      </c>
      <c r="D10" s="11">
        <f t="shared" si="0"/>
        <v>0.2</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A58863-1027-4082-A54F-2B88801F6ECA}">
  <dimension ref="A1:P10"/>
  <sheetViews>
    <sheetView workbookViewId="0">
      <selection activeCell="F14" sqref="F14"/>
    </sheetView>
  </sheetViews>
  <sheetFormatPr defaultRowHeight="15" x14ac:dyDescent="0.25"/>
  <cols>
    <col min="1" max="1" width="9.7109375" bestFit="1" customWidth="1"/>
    <col min="2" max="2" width="12.28515625" bestFit="1" customWidth="1"/>
    <col min="8" max="8" width="14.28515625" bestFit="1" customWidth="1"/>
    <col min="12" max="12" width="17.42578125" bestFit="1" customWidth="1"/>
    <col min="16" max="16" width="13.42578125" bestFit="1" customWidth="1"/>
  </cols>
  <sheetData>
    <row r="1" spans="1:16" x14ac:dyDescent="0.25">
      <c r="A1" s="9" t="s">
        <v>42</v>
      </c>
      <c r="B1" s="9" t="s">
        <v>43</v>
      </c>
      <c r="C1" s="9" t="s">
        <v>44</v>
      </c>
      <c r="D1" s="10" t="s">
        <v>56</v>
      </c>
    </row>
    <row r="2" spans="1:16" x14ac:dyDescent="0.25">
      <c r="A2" s="1" t="s">
        <v>45</v>
      </c>
      <c r="B2" s="1" t="s">
        <v>5</v>
      </c>
      <c r="C2" s="1">
        <v>14124</v>
      </c>
      <c r="D2" s="11">
        <f>VLOOKUP(C2,_xlfn.SWITCH(B2,"silver",$G$4:$H$7,"platinum",$K$4:$L$7,"Gold",$O$4:$P$7,"Not a valid member"),2,1)</f>
        <v>0.1</v>
      </c>
    </row>
    <row r="3" spans="1:16" x14ac:dyDescent="0.25">
      <c r="A3" s="1" t="s">
        <v>46</v>
      </c>
      <c r="B3" s="1" t="s">
        <v>54</v>
      </c>
      <c r="C3" s="1">
        <v>11927</v>
      </c>
      <c r="D3" s="11">
        <f t="shared" ref="D3:D10" si="0">VLOOKUP(C3,_xlfn.SWITCH(B3,"silver",$G$4:$H$7,"platinum",$K$4:$L$7,"Gold",$O$4:$P$7,"Not a valid member"),2,1)</f>
        <v>0.12</v>
      </c>
      <c r="G3" s="9" t="s">
        <v>57</v>
      </c>
      <c r="H3" s="9" t="s">
        <v>58</v>
      </c>
      <c r="K3" s="9" t="s">
        <v>57</v>
      </c>
      <c r="L3" s="9" t="s">
        <v>59</v>
      </c>
      <c r="O3" s="9" t="s">
        <v>57</v>
      </c>
      <c r="P3" s="9" t="s">
        <v>60</v>
      </c>
    </row>
    <row r="4" spans="1:16" x14ac:dyDescent="0.25">
      <c r="A4" s="1" t="s">
        <v>47</v>
      </c>
      <c r="B4" s="1" t="s">
        <v>55</v>
      </c>
      <c r="C4" s="1">
        <v>13692</v>
      </c>
      <c r="D4" s="11">
        <f t="shared" si="0"/>
        <v>0.12</v>
      </c>
      <c r="G4" s="1">
        <v>0</v>
      </c>
      <c r="H4" s="12">
        <v>0</v>
      </c>
      <c r="K4" s="1">
        <v>0</v>
      </c>
      <c r="L4" s="12">
        <v>0</v>
      </c>
      <c r="O4" s="1">
        <v>0</v>
      </c>
      <c r="P4" s="12">
        <v>0</v>
      </c>
    </row>
    <row r="5" spans="1:16" x14ac:dyDescent="0.25">
      <c r="A5" s="1" t="s">
        <v>48</v>
      </c>
      <c r="B5" s="1" t="s">
        <v>5</v>
      </c>
      <c r="C5" s="1">
        <v>9461</v>
      </c>
      <c r="D5" s="11">
        <f t="shared" si="0"/>
        <v>0.1</v>
      </c>
      <c r="G5" s="1">
        <v>25</v>
      </c>
      <c r="H5" s="12">
        <v>0.02</v>
      </c>
      <c r="K5" s="1">
        <v>25</v>
      </c>
      <c r="L5" s="12">
        <v>0.03</v>
      </c>
      <c r="O5" s="1">
        <v>25</v>
      </c>
      <c r="P5" s="12">
        <v>0.04</v>
      </c>
    </row>
    <row r="6" spans="1:16" x14ac:dyDescent="0.25">
      <c r="A6" s="1" t="s">
        <v>49</v>
      </c>
      <c r="B6" s="1" t="s">
        <v>54</v>
      </c>
      <c r="C6" s="1">
        <v>6794</v>
      </c>
      <c r="D6" s="11">
        <f t="shared" si="0"/>
        <v>0.12</v>
      </c>
      <c r="G6" s="1">
        <v>50</v>
      </c>
      <c r="H6" s="12">
        <v>0.05</v>
      </c>
      <c r="K6" s="1">
        <v>50</v>
      </c>
      <c r="L6" s="12">
        <v>0.06</v>
      </c>
      <c r="O6" s="1">
        <v>50</v>
      </c>
      <c r="P6" s="12">
        <v>7.0000000000000007E-2</v>
      </c>
    </row>
    <row r="7" spans="1:16" x14ac:dyDescent="0.25">
      <c r="A7" s="1" t="s">
        <v>50</v>
      </c>
      <c r="B7" s="1" t="s">
        <v>55</v>
      </c>
      <c r="C7" s="1">
        <v>12803</v>
      </c>
      <c r="D7" s="11">
        <f t="shared" si="0"/>
        <v>0.12</v>
      </c>
      <c r="G7" s="1">
        <v>100</v>
      </c>
      <c r="H7" s="12">
        <v>0.1</v>
      </c>
      <c r="K7" s="1">
        <v>100</v>
      </c>
      <c r="L7" s="12">
        <v>0.12</v>
      </c>
      <c r="O7" s="1">
        <v>100</v>
      </c>
      <c r="P7" s="12">
        <v>0.12</v>
      </c>
    </row>
    <row r="8" spans="1:16" x14ac:dyDescent="0.25">
      <c r="A8" s="1" t="s">
        <v>51</v>
      </c>
      <c r="B8" s="1" t="s">
        <v>55</v>
      </c>
      <c r="C8" s="1">
        <v>10496</v>
      </c>
      <c r="D8" s="11">
        <f t="shared" si="0"/>
        <v>0.12</v>
      </c>
    </row>
    <row r="9" spans="1:16" x14ac:dyDescent="0.25">
      <c r="A9" s="1" t="s">
        <v>52</v>
      </c>
      <c r="B9" s="1" t="s">
        <v>5</v>
      </c>
      <c r="C9" s="1">
        <v>13418</v>
      </c>
      <c r="D9" s="11">
        <f t="shared" si="0"/>
        <v>0.1</v>
      </c>
    </row>
    <row r="10" spans="1:16" x14ac:dyDescent="0.25">
      <c r="A10" s="1" t="s">
        <v>53</v>
      </c>
      <c r="B10" s="1" t="s">
        <v>54</v>
      </c>
      <c r="C10" s="1">
        <v>6958</v>
      </c>
      <c r="D10" s="11">
        <f t="shared" si="0"/>
        <v>0.12</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AF70FA-9E92-4FC3-B6B0-81C74AF0995C}">
  <dimension ref="A1:H18"/>
  <sheetViews>
    <sheetView workbookViewId="0"/>
  </sheetViews>
  <sheetFormatPr defaultColWidth="9.140625" defaultRowHeight="15.75" x14ac:dyDescent="0.25"/>
  <cols>
    <col min="1" max="1" width="86.7109375" style="13" bestFit="1" customWidth="1"/>
    <col min="2" max="2" width="9.28515625" style="13" bestFit="1" customWidth="1"/>
    <col min="3" max="3" width="16.42578125" style="13" bestFit="1" customWidth="1"/>
    <col min="4" max="4" width="22.140625" style="13" bestFit="1" customWidth="1"/>
    <col min="5" max="16384" width="9.140625" style="13"/>
  </cols>
  <sheetData>
    <row r="1" spans="1:8" ht="51.75" customHeight="1" x14ac:dyDescent="0.25">
      <c r="A1" s="22" t="s">
        <v>62</v>
      </c>
    </row>
    <row r="3" spans="1:8" x14ac:dyDescent="0.25">
      <c r="A3" s="14">
        <v>42826</v>
      </c>
      <c r="B3" s="13">
        <f>_xlfn.SWITCH(MONTH(A3),1,4, 2,4, 3,4, 4,1, 5,1, 6,1, 7,2, 8,2, 9,2, 10,3, 11,3, 12,3)</f>
        <v>1</v>
      </c>
      <c r="C3" s="14"/>
      <c r="D3" s="21"/>
    </row>
    <row r="4" spans="1:8" x14ac:dyDescent="0.25">
      <c r="A4" s="14">
        <v>42920</v>
      </c>
      <c r="B4" s="13">
        <f t="shared" ref="B4:B7" si="0">_xlfn.SWITCH(MONTH(A4),1,4, 2,4, 3,4, 4,1, 5,1, 6,1, 7,2, 8,2, 9,2, 10,3, 11,3, 12,3)</f>
        <v>2</v>
      </c>
    </row>
    <row r="5" spans="1:8" x14ac:dyDescent="0.25">
      <c r="A5" s="14">
        <v>43101</v>
      </c>
      <c r="B5" s="13">
        <f t="shared" si="0"/>
        <v>4</v>
      </c>
    </row>
    <row r="6" spans="1:8" x14ac:dyDescent="0.25">
      <c r="A6" s="14">
        <v>42983</v>
      </c>
      <c r="B6" s="13">
        <f t="shared" si="0"/>
        <v>2</v>
      </c>
    </row>
    <row r="7" spans="1:8" x14ac:dyDescent="0.25">
      <c r="A7" s="14">
        <v>43009</v>
      </c>
      <c r="B7" s="13">
        <f t="shared" si="0"/>
        <v>3</v>
      </c>
    </row>
    <row r="10" spans="1:8" x14ac:dyDescent="0.25">
      <c r="A10" s="17"/>
    </row>
    <row r="14" spans="1:8" x14ac:dyDescent="0.25">
      <c r="H14" s="18"/>
    </row>
    <row r="18" spans="1:1" x14ac:dyDescent="0.25">
      <c r="A18" s="19"/>
    </row>
  </sheetData>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FF7503-4DBD-4CB3-84E9-961EBAC67B5E}">
  <dimension ref="B1:I26"/>
  <sheetViews>
    <sheetView workbookViewId="0">
      <selection activeCell="C4" sqref="C4"/>
    </sheetView>
  </sheetViews>
  <sheetFormatPr defaultColWidth="9.140625" defaultRowHeight="15.75" x14ac:dyDescent="0.25"/>
  <cols>
    <col min="1" max="1" width="9.140625" style="13"/>
    <col min="2" max="2" width="23.42578125" style="13" bestFit="1" customWidth="1"/>
    <col min="3" max="3" width="28.85546875" style="13" bestFit="1" customWidth="1"/>
    <col min="4" max="4" width="10.140625" style="13" customWidth="1"/>
    <col min="5" max="5" width="9.140625" style="13"/>
    <col min="6" max="6" width="15" style="13" customWidth="1"/>
    <col min="7" max="16384" width="9.140625" style="13"/>
  </cols>
  <sheetData>
    <row r="1" spans="2:9" x14ac:dyDescent="0.25">
      <c r="F1" s="14">
        <f ca="1">TODAY()</f>
        <v>44319</v>
      </c>
    </row>
    <row r="2" spans="2:9" x14ac:dyDescent="0.25">
      <c r="G2" s="23"/>
      <c r="H2" s="23"/>
    </row>
    <row r="3" spans="2:9" x14ac:dyDescent="0.25">
      <c r="B3" s="14">
        <f ca="1">F1</f>
        <v>44319</v>
      </c>
      <c r="C3" s="15" t="str">
        <f ca="1">_xlfn.SWITCH(_xlfn.DAYS(TODAY(),B3), 0, "Present date", 1,"Yesterday", -1,"Tomorrow","Unknown")</f>
        <v>Present date</v>
      </c>
      <c r="D3" s="16"/>
    </row>
    <row r="4" spans="2:9" x14ac:dyDescent="0.25">
      <c r="B4" s="14">
        <f ca="1">B3-1</f>
        <v>44318</v>
      </c>
      <c r="C4" s="15" t="str">
        <f ca="1">_xlfn.SWITCH(_xlfn.DAYS(TODAY(),B4), 0, "Present date", 1,"Yesterday", -1,"Tomorrow","Unknown")</f>
        <v>Yesterday</v>
      </c>
      <c r="D4" s="16"/>
    </row>
    <row r="5" spans="2:9" x14ac:dyDescent="0.25">
      <c r="B5" s="14">
        <f ca="1">B3+1</f>
        <v>44320</v>
      </c>
      <c r="C5" s="15" t="str">
        <f ca="1">_xlfn.SWITCH(_xlfn.DAYS(TODAY(),B5), 0, "Present date", 1,"Yesterday", -1,"Tomorrow","Unknown")</f>
        <v>Tomorrow</v>
      </c>
      <c r="D5" s="16"/>
    </row>
    <row r="6" spans="2:9" x14ac:dyDescent="0.25">
      <c r="B6" s="14">
        <v>43022</v>
      </c>
      <c r="C6" s="15" t="str">
        <f ca="1">_xlfn.SWITCH(_xlfn.DAYS(TODAY(),B6), 0, "Present date", 1,"Yesterday", -1,"Tomorrow","Unknown")</f>
        <v>Unknown</v>
      </c>
      <c r="D6" s="16"/>
    </row>
    <row r="7" spans="2:9" x14ac:dyDescent="0.25">
      <c r="B7" s="14">
        <f ca="1">B3</f>
        <v>44319</v>
      </c>
      <c r="C7" s="15" t="str">
        <f ca="1">_xlfn.SWITCH(_xlfn.DAYS(TODAY(),B7), 0, "Present date", 1,"Yesterday", -1,"Tomorrow","Unknown")</f>
        <v>Present date</v>
      </c>
      <c r="D7" s="16"/>
    </row>
    <row r="8" spans="2:9" x14ac:dyDescent="0.25">
      <c r="B8" s="14"/>
      <c r="C8" s="15"/>
    </row>
    <row r="9" spans="2:9" x14ac:dyDescent="0.25">
      <c r="B9" s="14"/>
      <c r="C9" s="15"/>
    </row>
    <row r="10" spans="2:9" x14ac:dyDescent="0.25">
      <c r="B10" s="17"/>
    </row>
    <row r="14" spans="2:9" x14ac:dyDescent="0.25">
      <c r="I14" s="18"/>
    </row>
    <row r="18" spans="2:3" x14ac:dyDescent="0.25">
      <c r="B18" s="19"/>
    </row>
    <row r="20" spans="2:3" x14ac:dyDescent="0.25">
      <c r="C20" s="20"/>
    </row>
    <row r="21" spans="2:3" x14ac:dyDescent="0.25">
      <c r="C21" s="20"/>
    </row>
    <row r="22" spans="2:3" x14ac:dyDescent="0.25">
      <c r="C22" s="20"/>
    </row>
    <row r="23" spans="2:3" x14ac:dyDescent="0.25">
      <c r="C23" s="20"/>
    </row>
    <row r="24" spans="2:3" x14ac:dyDescent="0.25">
      <c r="C24" s="20"/>
    </row>
    <row r="25" spans="2:3" x14ac:dyDescent="0.25">
      <c r="C25" s="20"/>
    </row>
    <row r="26" spans="2:3" x14ac:dyDescent="0.25">
      <c r="C26" s="20"/>
    </row>
  </sheetData>
  <mergeCells count="1">
    <mergeCell ref="G2:H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SWITCH-1</vt:lpstr>
      <vt:lpstr>SWITCH-2</vt:lpstr>
      <vt:lpstr>SWITCH-3</vt:lpstr>
      <vt:lpstr>Switch Example-1</vt:lpstr>
      <vt:lpstr>Switch Example-2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Innozant</dc:creator>
  <cp:lastModifiedBy>Innozant</cp:lastModifiedBy>
  <dcterms:created xsi:type="dcterms:W3CDTF">2021-04-08T02:23:16Z</dcterms:created>
  <dcterms:modified xsi:type="dcterms:W3CDTF">2021-05-03T08:28:27Z</dcterms:modified>
</cp:coreProperties>
</file>