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YOUTUBE\"/>
    </mc:Choice>
  </mc:AlternateContent>
  <xr:revisionPtr revIDLastSave="0" documentId="13_ncr:1_{9A16CAF8-C1C8-4DAD-9F02-C53A0AA4AB1A}" xr6:coauthVersionLast="47" xr6:coauthVersionMax="47" xr10:uidLastSave="{00000000-0000-0000-0000-000000000000}"/>
  <bookViews>
    <workbookView xWindow="-120" yWindow="-120" windowWidth="20730" windowHeight="11160" xr2:uid="{E755628E-6C3C-4983-8B50-8EBFB830EEDB}"/>
  </bookViews>
  <sheets>
    <sheet name="CF ADV1" sheetId="2" r:id="rId1"/>
    <sheet name="CF ADV2" sheetId="1" r:id="rId2"/>
  </sheets>
  <externalReferences>
    <externalReference r:id="rId3"/>
  </externalReferences>
  <definedNames>
    <definedName name="Billing" localSheetId="0">'[1]CF-14'!$H$2:$H$429</definedName>
    <definedName name="Billing">'CF ADV2'!$E$2:$E$429</definedName>
    <definedName name="Code">'[1]CF-8'!$G$2:$G$24</definedName>
    <definedName name="Collection" localSheetId="0">'[1]CF-14'!$I$2:$I$429</definedName>
    <definedName name="Collection">'CF ADV2'!$F$2:$F$429</definedName>
    <definedName name="Customer">'CF ADV2'!$D$2:$D$429</definedName>
    <definedName name="Date">'CF ADV2'!$A$2:$A$429</definedName>
    <definedName name="Month" localSheetId="0">'[1]CF-14'!$C$2:$C$429</definedName>
    <definedName name="Month">'CF ADV2'!$C$2:$C$429</definedName>
    <definedName name="Product">'CF ADV2'!#REF!</definedName>
    <definedName name="Qtr">'CF ADV2'!#REF!</definedName>
    <definedName name="State">'CF ADV2'!#REF!</definedName>
    <definedName name="Year" localSheetId="0">'[1]CF-14'!$B$2:$B$429</definedName>
    <definedName name="Year">'CF ADV2'!$B$2:$B$429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L18" i="1" l="1"/>
  <c r="M18" i="1" s="1"/>
  <c r="J7" i="1"/>
  <c r="I7" i="1" s="1"/>
  <c r="L7" i="1"/>
  <c r="M7" i="1" s="1"/>
  <c r="J8" i="1"/>
  <c r="I8" i="1" s="1"/>
  <c r="L9" i="1"/>
  <c r="M9" i="1" s="1"/>
  <c r="J10" i="1"/>
  <c r="I10" i="1" s="1"/>
  <c r="L11" i="1"/>
  <c r="M11" i="1" s="1"/>
  <c r="J12" i="1"/>
  <c r="I12" i="1" s="1"/>
  <c r="L13" i="1"/>
  <c r="M13" i="1" s="1"/>
  <c r="J14" i="1"/>
  <c r="I14" i="1" s="1"/>
  <c r="L15" i="1"/>
  <c r="M15" i="1" s="1"/>
  <c r="J16" i="1"/>
  <c r="I16" i="1" s="1"/>
  <c r="L17" i="1"/>
  <c r="M17" i="1" s="1"/>
  <c r="J18" i="1"/>
  <c r="I18" i="1" s="1"/>
  <c r="L8" i="1"/>
  <c r="M8" i="1" s="1"/>
  <c r="J9" i="1"/>
  <c r="I9" i="1" s="1"/>
  <c r="L10" i="1"/>
  <c r="M10" i="1" s="1"/>
  <c r="J11" i="1"/>
  <c r="I11" i="1" s="1"/>
  <c r="L12" i="1"/>
  <c r="M12" i="1" s="1"/>
  <c r="J13" i="1"/>
  <c r="I13" i="1" s="1"/>
  <c r="L14" i="1"/>
  <c r="M14" i="1" s="1"/>
  <c r="J15" i="1"/>
  <c r="I15" i="1" s="1"/>
  <c r="L16" i="1"/>
  <c r="M16" i="1" s="1"/>
  <c r="J17" i="1"/>
  <c r="I17" i="1" s="1"/>
</calcChain>
</file>

<file path=xl/sharedStrings.xml><?xml version="1.0" encoding="utf-8"?>
<sst xmlns="http://schemas.openxmlformats.org/spreadsheetml/2006/main" count="932" uniqueCount="78">
  <si>
    <t>Date</t>
  </si>
  <si>
    <t>Year</t>
  </si>
  <si>
    <t>Month</t>
  </si>
  <si>
    <t>Customer</t>
  </si>
  <si>
    <t>Billing</t>
  </si>
  <si>
    <t>Collection</t>
  </si>
  <si>
    <t>Aug</t>
  </si>
  <si>
    <t>Jan</t>
  </si>
  <si>
    <t>Jun</t>
  </si>
  <si>
    <t>Dec</t>
  </si>
  <si>
    <t>Apr</t>
  </si>
  <si>
    <t>Trend</t>
  </si>
  <si>
    <t>Mar</t>
  </si>
  <si>
    <t>Feb</t>
  </si>
  <si>
    <t>Jul</t>
  </si>
  <si>
    <t>May</t>
  </si>
  <si>
    <t>Sep</t>
  </si>
  <si>
    <t>Oct</t>
  </si>
  <si>
    <t>Nov</t>
  </si>
  <si>
    <t>Cust#</t>
  </si>
  <si>
    <t>Customer Name</t>
  </si>
  <si>
    <t>Phone #</t>
  </si>
  <si>
    <t>Customer Database - Search</t>
  </si>
  <si>
    <t>Safeena Rafiq</t>
  </si>
  <si>
    <t>Pawan Saini</t>
  </si>
  <si>
    <t>Pradeep Sharma</t>
  </si>
  <si>
    <t xml:space="preserve">Bhagat Singh Dhanka      </t>
  </si>
  <si>
    <t>Rajuvardhan Mogadali</t>
  </si>
  <si>
    <t>Shrikant Badge</t>
  </si>
  <si>
    <t>Taufiq Alam</t>
  </si>
  <si>
    <t>Gaurav Bhatia</t>
  </si>
  <si>
    <t>Azad Saifi</t>
  </si>
  <si>
    <t>Rajput Kanusolanki</t>
  </si>
  <si>
    <t>Bindu Ahuja</t>
  </si>
  <si>
    <t>Arshad Malik</t>
  </si>
  <si>
    <t>Rahul Saxena</t>
  </si>
  <si>
    <t>Vinay Gupta</t>
  </si>
  <si>
    <t>Sapna Gupta</t>
  </si>
  <si>
    <t>Balveer Kumar</t>
  </si>
  <si>
    <t>Raman Mangat</t>
  </si>
  <si>
    <t>Saurabh Gupta</t>
  </si>
  <si>
    <t>Sushma Pandey</t>
  </si>
  <si>
    <t>Gunjan Malhotra</t>
  </si>
  <si>
    <t>Pramod Kumar</t>
  </si>
  <si>
    <t>Tapas Rout</t>
  </si>
  <si>
    <t>Khushaboo Sharma</t>
  </si>
  <si>
    <t>Mohd Danish</t>
  </si>
  <si>
    <t>Ajinkya Shinde</t>
  </si>
  <si>
    <t>Radhe Mahant</t>
  </si>
  <si>
    <t>Amit Rana</t>
  </si>
  <si>
    <t>Bhoopender Raghav</t>
  </si>
  <si>
    <t>Bhawana Sharma</t>
  </si>
  <si>
    <t>Arunita Pant</t>
  </si>
  <si>
    <t>Anmol Majumdar</t>
  </si>
  <si>
    <t>Enter customer ID, Name or phone numberto search:</t>
  </si>
  <si>
    <t>INZ898</t>
  </si>
  <si>
    <t>INZ899</t>
  </si>
  <si>
    <t>INZ900</t>
  </si>
  <si>
    <t>INZ901</t>
  </si>
  <si>
    <t>INZ902</t>
  </si>
  <si>
    <t>INZ903</t>
  </si>
  <si>
    <t>INZ904</t>
  </si>
  <si>
    <t>INZ905</t>
  </si>
  <si>
    <t>INZ906</t>
  </si>
  <si>
    <t>INZ907</t>
  </si>
  <si>
    <t>INZ908</t>
  </si>
  <si>
    <t>INZ909</t>
  </si>
  <si>
    <t>INZ910</t>
  </si>
  <si>
    <t>INZ911</t>
  </si>
  <si>
    <t>INZ912</t>
  </si>
  <si>
    <t>INZ913</t>
  </si>
  <si>
    <t>INZ914</t>
  </si>
  <si>
    <t>INZ915</t>
  </si>
  <si>
    <t>INZ916</t>
  </si>
  <si>
    <t>INZ917</t>
  </si>
  <si>
    <t>INZ918</t>
  </si>
  <si>
    <t>INZ919</t>
  </si>
  <si>
    <t>INZ920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</si>
</sst>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[&lt;=9999999]###\-####;\(###\)\ ###\-####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sz val="16"/>
      <color indexed="8"/>
      <name val="Verdana"/>
      <family val="2"/>
    </font>
    <font>
      <sz val="16"/>
      <color indexed="62"/>
      <name val="Verdana"/>
      <family val="2"/>
    </font>
    <font>
      <i/>
      <sz val="10"/>
      <color indexed="62"/>
      <name val="Verdana"/>
      <family val="2"/>
    </font>
    <font>
      <b/>
      <sz val="10"/>
      <color indexed="8"/>
      <name val="Verdana"/>
      <family val="2"/>
    </font>
    <font>
      <b/>
      <i/>
      <sz val="10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left" indent="1"/>
    </xf>
    <xf numFmtId="0" fontId="5" fillId="3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left" indent="1"/>
    </xf>
    <xf numFmtId="165" fontId="1" fillId="0" borderId="8" xfId="0" applyNumberFormat="1" applyFont="1" applyBorder="1" applyAlignment="1">
      <alignment horizontal="center"/>
    </xf>
    <xf numFmtId="0" fontId="6" fillId="0" borderId="0" xfId="0" applyFo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7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2" fmlaLink="$J$2" max="2018" min="2013" page="10" val="201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</xdr:colOff>
          <xdr:row>1</xdr:row>
          <xdr:rowOff>9525</xdr:rowOff>
        </xdr:from>
        <xdr:to>
          <xdr:col>12</xdr:col>
          <xdr:colOff>142875</xdr:colOff>
          <xdr:row>3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600075</xdr:colOff>
      <xdr:row>1</xdr:row>
      <xdr:rowOff>47625</xdr:rowOff>
    </xdr:from>
    <xdr:to>
      <xdr:col>25</xdr:col>
      <xdr:colOff>504304</xdr:colOff>
      <xdr:row>22</xdr:row>
      <xdr:rowOff>18554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1625" y="238125"/>
          <a:ext cx="4171429" cy="39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CLASS%20LECTURE/MIS%20ADVANCE%20EXCEL%20DAYWISE%20CLASS/ADVANCE%20INTERVIEW%20TRICKS/CONDITIONAL%20FORMATING/Conditional%20Formating(Advanc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Sheet"/>
      <sheetName val="Readymade CF"/>
      <sheetName val="CF-1"/>
      <sheetName val="CF-2"/>
      <sheetName val="CF-3"/>
      <sheetName val="CF-4"/>
      <sheetName val="CF-5"/>
      <sheetName val="CF-6"/>
      <sheetName val="CF-7"/>
      <sheetName val="CF-8"/>
      <sheetName val="CF-9"/>
      <sheetName val="CF-10"/>
      <sheetName val="CF-11"/>
      <sheetName val="CF-12"/>
      <sheetName val="CF-13"/>
      <sheetName val="CF-14"/>
      <sheetName val="CF-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G2" t="str">
            <v>KBD</v>
          </cell>
        </row>
        <row r="3">
          <cell r="G3" t="str">
            <v>NWH</v>
          </cell>
        </row>
        <row r="4">
          <cell r="G4" t="str">
            <v>ZFS</v>
          </cell>
        </row>
        <row r="5">
          <cell r="G5" t="str">
            <v>QBL</v>
          </cell>
        </row>
        <row r="6">
          <cell r="G6" t="str">
            <v>XOI</v>
          </cell>
        </row>
        <row r="7">
          <cell r="G7" t="str">
            <v>NXE</v>
          </cell>
        </row>
        <row r="8">
          <cell r="G8" t="str">
            <v>WMQ</v>
          </cell>
        </row>
        <row r="9">
          <cell r="G9" t="str">
            <v>YWY</v>
          </cell>
        </row>
        <row r="10">
          <cell r="G10" t="str">
            <v>SMW</v>
          </cell>
        </row>
        <row r="11">
          <cell r="G11" t="str">
            <v>YWW</v>
          </cell>
        </row>
        <row r="12">
          <cell r="G12" t="str">
            <v>XLV</v>
          </cell>
        </row>
        <row r="13">
          <cell r="G13" t="str">
            <v>XLR</v>
          </cell>
        </row>
        <row r="14">
          <cell r="G14" t="str">
            <v>XHI</v>
          </cell>
        </row>
        <row r="15">
          <cell r="G15" t="str">
            <v>WFR</v>
          </cell>
        </row>
        <row r="16">
          <cell r="G16" t="str">
            <v>VZW</v>
          </cell>
        </row>
        <row r="17">
          <cell r="G17" t="str">
            <v>XLW</v>
          </cell>
        </row>
        <row r="18">
          <cell r="G18" t="str">
            <v>YWV</v>
          </cell>
        </row>
        <row r="19">
          <cell r="G19" t="str">
            <v>KYE</v>
          </cell>
        </row>
        <row r="20">
          <cell r="G20" t="str">
            <v>WFE</v>
          </cell>
        </row>
        <row r="21">
          <cell r="G21" t="str">
            <v>YXB</v>
          </cell>
        </row>
        <row r="22">
          <cell r="G22" t="str">
            <v>YXC</v>
          </cell>
        </row>
        <row r="23">
          <cell r="G23" t="str">
            <v>TRI</v>
          </cell>
        </row>
        <row r="24">
          <cell r="G24" t="str">
            <v>YWR</v>
          </cell>
        </row>
      </sheetData>
      <sheetData sheetId="10"/>
      <sheetData sheetId="11"/>
      <sheetData sheetId="12"/>
      <sheetData sheetId="13"/>
      <sheetData sheetId="14"/>
      <sheetData sheetId="15">
        <row r="2">
          <cell r="B2">
            <v>2016</v>
          </cell>
          <cell r="C2" t="str">
            <v>Aug</v>
          </cell>
          <cell r="H2">
            <v>643</v>
          </cell>
          <cell r="I2">
            <v>460</v>
          </cell>
        </row>
        <row r="3">
          <cell r="B3">
            <v>2014</v>
          </cell>
          <cell r="C3" t="str">
            <v>Jan</v>
          </cell>
          <cell r="H3">
            <v>383</v>
          </cell>
          <cell r="I3">
            <v>254</v>
          </cell>
        </row>
        <row r="4">
          <cell r="B4">
            <v>2013</v>
          </cell>
          <cell r="C4" t="str">
            <v>Jun</v>
          </cell>
          <cell r="H4">
            <v>547</v>
          </cell>
          <cell r="I4">
            <v>312</v>
          </cell>
        </row>
        <row r="5">
          <cell r="B5">
            <v>2016</v>
          </cell>
          <cell r="C5" t="str">
            <v>Dec</v>
          </cell>
          <cell r="H5">
            <v>926</v>
          </cell>
          <cell r="I5">
            <v>118</v>
          </cell>
        </row>
        <row r="6">
          <cell r="B6">
            <v>2013</v>
          </cell>
          <cell r="C6" t="str">
            <v>Apr</v>
          </cell>
          <cell r="H6">
            <v>714</v>
          </cell>
          <cell r="I6">
            <v>882</v>
          </cell>
        </row>
        <row r="7">
          <cell r="B7">
            <v>2016</v>
          </cell>
          <cell r="C7" t="str">
            <v>Jun</v>
          </cell>
          <cell r="H7">
            <v>452</v>
          </cell>
          <cell r="I7">
            <v>302</v>
          </cell>
        </row>
        <row r="8">
          <cell r="B8">
            <v>2014</v>
          </cell>
          <cell r="C8" t="str">
            <v>Mar</v>
          </cell>
          <cell r="H8">
            <v>625</v>
          </cell>
          <cell r="I8">
            <v>711</v>
          </cell>
        </row>
        <row r="9">
          <cell r="B9">
            <v>2015</v>
          </cell>
          <cell r="C9" t="str">
            <v>Apr</v>
          </cell>
          <cell r="H9">
            <v>506</v>
          </cell>
          <cell r="I9">
            <v>842</v>
          </cell>
        </row>
        <row r="10">
          <cell r="B10">
            <v>2013</v>
          </cell>
          <cell r="C10" t="str">
            <v>Jul</v>
          </cell>
          <cell r="H10">
            <v>883</v>
          </cell>
          <cell r="I10">
            <v>263</v>
          </cell>
        </row>
        <row r="11">
          <cell r="B11">
            <v>2013</v>
          </cell>
          <cell r="C11" t="str">
            <v>Jun</v>
          </cell>
          <cell r="H11">
            <v>365</v>
          </cell>
          <cell r="I11">
            <v>185</v>
          </cell>
        </row>
        <row r="12">
          <cell r="B12">
            <v>2014</v>
          </cell>
          <cell r="C12" t="str">
            <v>Dec</v>
          </cell>
          <cell r="H12">
            <v>975</v>
          </cell>
          <cell r="I12">
            <v>443</v>
          </cell>
        </row>
        <row r="13">
          <cell r="B13">
            <v>2015</v>
          </cell>
          <cell r="C13" t="str">
            <v>Mar</v>
          </cell>
          <cell r="H13">
            <v>465</v>
          </cell>
          <cell r="I13">
            <v>282</v>
          </cell>
        </row>
        <row r="14">
          <cell r="B14">
            <v>2017</v>
          </cell>
          <cell r="C14" t="str">
            <v>Dec</v>
          </cell>
          <cell r="H14">
            <v>697</v>
          </cell>
          <cell r="I14">
            <v>867</v>
          </cell>
        </row>
        <row r="15">
          <cell r="B15">
            <v>2013</v>
          </cell>
          <cell r="C15" t="str">
            <v>Sep</v>
          </cell>
          <cell r="H15">
            <v>848</v>
          </cell>
          <cell r="I15">
            <v>680</v>
          </cell>
        </row>
        <row r="16">
          <cell r="B16">
            <v>2013</v>
          </cell>
          <cell r="C16" t="str">
            <v>Mar</v>
          </cell>
          <cell r="H16">
            <v>237</v>
          </cell>
          <cell r="I16">
            <v>730</v>
          </cell>
        </row>
        <row r="17">
          <cell r="B17">
            <v>2018</v>
          </cell>
          <cell r="C17" t="str">
            <v>Jun</v>
          </cell>
          <cell r="H17">
            <v>888</v>
          </cell>
          <cell r="I17">
            <v>532</v>
          </cell>
        </row>
        <row r="18">
          <cell r="B18">
            <v>2016</v>
          </cell>
          <cell r="C18" t="str">
            <v>Nov</v>
          </cell>
          <cell r="H18">
            <v>679</v>
          </cell>
          <cell r="I18">
            <v>715</v>
          </cell>
        </row>
        <row r="19">
          <cell r="B19">
            <v>2013</v>
          </cell>
          <cell r="C19" t="str">
            <v>Mar</v>
          </cell>
          <cell r="H19">
            <v>169</v>
          </cell>
          <cell r="I19">
            <v>405</v>
          </cell>
        </row>
        <row r="20">
          <cell r="B20">
            <v>2015</v>
          </cell>
          <cell r="C20" t="str">
            <v>Feb</v>
          </cell>
          <cell r="H20">
            <v>494</v>
          </cell>
          <cell r="I20">
            <v>558</v>
          </cell>
        </row>
        <row r="21">
          <cell r="B21">
            <v>2016</v>
          </cell>
          <cell r="C21" t="str">
            <v>Oct</v>
          </cell>
          <cell r="H21">
            <v>896</v>
          </cell>
          <cell r="I21">
            <v>830</v>
          </cell>
        </row>
        <row r="22">
          <cell r="B22">
            <v>2017</v>
          </cell>
          <cell r="C22" t="str">
            <v>Sep</v>
          </cell>
          <cell r="H22">
            <v>483</v>
          </cell>
          <cell r="I22">
            <v>649</v>
          </cell>
        </row>
        <row r="23">
          <cell r="B23">
            <v>2016</v>
          </cell>
          <cell r="C23" t="str">
            <v>May</v>
          </cell>
          <cell r="H23">
            <v>631</v>
          </cell>
          <cell r="I23">
            <v>534</v>
          </cell>
        </row>
        <row r="24">
          <cell r="B24">
            <v>2015</v>
          </cell>
          <cell r="C24" t="str">
            <v>Dec</v>
          </cell>
          <cell r="H24">
            <v>918</v>
          </cell>
          <cell r="I24">
            <v>325</v>
          </cell>
        </row>
        <row r="25">
          <cell r="B25">
            <v>2018</v>
          </cell>
          <cell r="C25" t="str">
            <v>Aug</v>
          </cell>
          <cell r="H25">
            <v>236</v>
          </cell>
          <cell r="I25">
            <v>164</v>
          </cell>
        </row>
        <row r="26">
          <cell r="B26">
            <v>2015</v>
          </cell>
          <cell r="C26" t="str">
            <v>Dec</v>
          </cell>
          <cell r="H26">
            <v>907</v>
          </cell>
          <cell r="I26">
            <v>900</v>
          </cell>
        </row>
        <row r="27">
          <cell r="B27">
            <v>2018</v>
          </cell>
          <cell r="C27" t="str">
            <v>Nov</v>
          </cell>
          <cell r="H27">
            <v>877</v>
          </cell>
          <cell r="I27">
            <v>151</v>
          </cell>
        </row>
        <row r="28">
          <cell r="B28">
            <v>2016</v>
          </cell>
          <cell r="C28" t="str">
            <v>Oct</v>
          </cell>
          <cell r="H28">
            <v>631</v>
          </cell>
          <cell r="I28">
            <v>597</v>
          </cell>
        </row>
        <row r="29">
          <cell r="B29">
            <v>2015</v>
          </cell>
          <cell r="C29" t="str">
            <v>Dec</v>
          </cell>
          <cell r="H29">
            <v>284</v>
          </cell>
          <cell r="I29">
            <v>620</v>
          </cell>
        </row>
        <row r="30">
          <cell r="B30">
            <v>2018</v>
          </cell>
          <cell r="C30" t="str">
            <v>Apr</v>
          </cell>
          <cell r="H30">
            <v>431</v>
          </cell>
          <cell r="I30">
            <v>251</v>
          </cell>
        </row>
        <row r="31">
          <cell r="B31">
            <v>2018</v>
          </cell>
          <cell r="C31" t="str">
            <v>Jul</v>
          </cell>
          <cell r="H31">
            <v>335</v>
          </cell>
          <cell r="I31">
            <v>559</v>
          </cell>
        </row>
        <row r="32">
          <cell r="B32">
            <v>2015</v>
          </cell>
          <cell r="C32" t="str">
            <v>Aug</v>
          </cell>
          <cell r="H32">
            <v>231</v>
          </cell>
          <cell r="I32">
            <v>375</v>
          </cell>
        </row>
        <row r="33">
          <cell r="B33">
            <v>2017</v>
          </cell>
          <cell r="C33" t="str">
            <v>Aug</v>
          </cell>
          <cell r="H33">
            <v>349</v>
          </cell>
          <cell r="I33">
            <v>132</v>
          </cell>
        </row>
        <row r="34">
          <cell r="B34">
            <v>2013</v>
          </cell>
          <cell r="C34" t="str">
            <v>Dec</v>
          </cell>
          <cell r="H34">
            <v>427</v>
          </cell>
          <cell r="I34">
            <v>379</v>
          </cell>
        </row>
        <row r="35">
          <cell r="B35">
            <v>2014</v>
          </cell>
          <cell r="C35" t="str">
            <v>Sep</v>
          </cell>
          <cell r="H35">
            <v>540</v>
          </cell>
          <cell r="I35">
            <v>297</v>
          </cell>
        </row>
        <row r="36">
          <cell r="B36">
            <v>2015</v>
          </cell>
          <cell r="C36" t="str">
            <v>Jul</v>
          </cell>
          <cell r="H36">
            <v>653</v>
          </cell>
          <cell r="I36">
            <v>200</v>
          </cell>
        </row>
        <row r="37">
          <cell r="B37">
            <v>2016</v>
          </cell>
          <cell r="C37" t="str">
            <v>Jul</v>
          </cell>
          <cell r="H37">
            <v>766</v>
          </cell>
          <cell r="I37">
            <v>740</v>
          </cell>
        </row>
        <row r="38">
          <cell r="B38">
            <v>2018</v>
          </cell>
          <cell r="C38" t="str">
            <v>May</v>
          </cell>
          <cell r="H38">
            <v>647</v>
          </cell>
          <cell r="I38">
            <v>383</v>
          </cell>
        </row>
        <row r="39">
          <cell r="B39">
            <v>2018</v>
          </cell>
          <cell r="C39" t="str">
            <v>Sep</v>
          </cell>
          <cell r="H39">
            <v>565</v>
          </cell>
          <cell r="I39">
            <v>795</v>
          </cell>
        </row>
        <row r="40">
          <cell r="B40">
            <v>2014</v>
          </cell>
          <cell r="C40" t="str">
            <v>Jun</v>
          </cell>
          <cell r="H40">
            <v>312</v>
          </cell>
          <cell r="I40">
            <v>308</v>
          </cell>
        </row>
        <row r="41">
          <cell r="B41">
            <v>2017</v>
          </cell>
          <cell r="C41" t="str">
            <v>Jul</v>
          </cell>
          <cell r="H41">
            <v>668</v>
          </cell>
          <cell r="I41">
            <v>274</v>
          </cell>
        </row>
        <row r="42">
          <cell r="B42">
            <v>2014</v>
          </cell>
          <cell r="C42" t="str">
            <v>Oct</v>
          </cell>
          <cell r="H42">
            <v>510</v>
          </cell>
          <cell r="I42">
            <v>725</v>
          </cell>
        </row>
        <row r="43">
          <cell r="B43">
            <v>2013</v>
          </cell>
          <cell r="C43" t="str">
            <v>Aug</v>
          </cell>
          <cell r="H43">
            <v>127</v>
          </cell>
          <cell r="I43">
            <v>657</v>
          </cell>
        </row>
        <row r="44">
          <cell r="B44">
            <v>2015</v>
          </cell>
          <cell r="C44" t="str">
            <v>Sep</v>
          </cell>
          <cell r="H44">
            <v>799</v>
          </cell>
          <cell r="I44">
            <v>308</v>
          </cell>
        </row>
        <row r="45">
          <cell r="B45">
            <v>2013</v>
          </cell>
          <cell r="C45" t="str">
            <v>Sep</v>
          </cell>
          <cell r="H45">
            <v>593</v>
          </cell>
          <cell r="I45">
            <v>228</v>
          </cell>
        </row>
        <row r="46">
          <cell r="B46">
            <v>2018</v>
          </cell>
          <cell r="C46" t="str">
            <v>Jan</v>
          </cell>
          <cell r="H46">
            <v>235</v>
          </cell>
          <cell r="I46">
            <v>623</v>
          </cell>
        </row>
        <row r="47">
          <cell r="B47">
            <v>2015</v>
          </cell>
          <cell r="C47" t="str">
            <v>Jul</v>
          </cell>
          <cell r="H47">
            <v>939</v>
          </cell>
          <cell r="I47">
            <v>345</v>
          </cell>
        </row>
        <row r="48">
          <cell r="B48">
            <v>2014</v>
          </cell>
          <cell r="C48" t="str">
            <v>Dec</v>
          </cell>
          <cell r="H48">
            <v>291</v>
          </cell>
          <cell r="I48">
            <v>217</v>
          </cell>
        </row>
        <row r="49">
          <cell r="B49">
            <v>2017</v>
          </cell>
          <cell r="C49" t="str">
            <v>Apr</v>
          </cell>
          <cell r="H49">
            <v>599</v>
          </cell>
          <cell r="I49">
            <v>730</v>
          </cell>
        </row>
        <row r="50">
          <cell r="B50">
            <v>2017</v>
          </cell>
          <cell r="C50" t="str">
            <v>Feb</v>
          </cell>
          <cell r="H50">
            <v>210</v>
          </cell>
          <cell r="I50">
            <v>328</v>
          </cell>
        </row>
        <row r="51">
          <cell r="B51">
            <v>2017</v>
          </cell>
          <cell r="C51" t="str">
            <v>Feb</v>
          </cell>
          <cell r="H51">
            <v>874</v>
          </cell>
          <cell r="I51">
            <v>469</v>
          </cell>
        </row>
        <row r="52">
          <cell r="B52">
            <v>2013</v>
          </cell>
          <cell r="C52" t="str">
            <v>Apr</v>
          </cell>
          <cell r="H52">
            <v>246</v>
          </cell>
          <cell r="I52">
            <v>395</v>
          </cell>
        </row>
        <row r="53">
          <cell r="B53">
            <v>2014</v>
          </cell>
          <cell r="C53" t="str">
            <v>Aug</v>
          </cell>
          <cell r="H53">
            <v>672</v>
          </cell>
          <cell r="I53">
            <v>194</v>
          </cell>
        </row>
        <row r="54">
          <cell r="B54">
            <v>2015</v>
          </cell>
          <cell r="C54" t="str">
            <v>Apr</v>
          </cell>
          <cell r="H54">
            <v>608</v>
          </cell>
          <cell r="I54">
            <v>677</v>
          </cell>
        </row>
        <row r="55">
          <cell r="B55">
            <v>2016</v>
          </cell>
          <cell r="C55" t="str">
            <v>May</v>
          </cell>
          <cell r="H55">
            <v>156</v>
          </cell>
          <cell r="I55">
            <v>599</v>
          </cell>
        </row>
        <row r="56">
          <cell r="B56">
            <v>2014</v>
          </cell>
          <cell r="C56" t="str">
            <v>Jan</v>
          </cell>
          <cell r="H56">
            <v>325</v>
          </cell>
          <cell r="I56">
            <v>567</v>
          </cell>
        </row>
        <row r="57">
          <cell r="B57">
            <v>2018</v>
          </cell>
          <cell r="C57" t="str">
            <v>Jul</v>
          </cell>
          <cell r="H57">
            <v>404</v>
          </cell>
          <cell r="I57">
            <v>481</v>
          </cell>
        </row>
        <row r="58">
          <cell r="B58">
            <v>2013</v>
          </cell>
          <cell r="C58" t="str">
            <v>Jun</v>
          </cell>
          <cell r="H58">
            <v>950</v>
          </cell>
          <cell r="I58">
            <v>712</v>
          </cell>
        </row>
        <row r="59">
          <cell r="B59">
            <v>2013</v>
          </cell>
          <cell r="C59" t="str">
            <v>Aug</v>
          </cell>
          <cell r="H59">
            <v>302</v>
          </cell>
          <cell r="I59">
            <v>340</v>
          </cell>
        </row>
        <row r="60">
          <cell r="B60">
            <v>2013</v>
          </cell>
          <cell r="C60" t="str">
            <v>Jan</v>
          </cell>
          <cell r="H60">
            <v>730</v>
          </cell>
          <cell r="I60">
            <v>183</v>
          </cell>
        </row>
        <row r="61">
          <cell r="B61">
            <v>2015</v>
          </cell>
          <cell r="C61" t="str">
            <v>Feb</v>
          </cell>
          <cell r="H61">
            <v>939</v>
          </cell>
          <cell r="I61">
            <v>198</v>
          </cell>
        </row>
        <row r="62">
          <cell r="B62">
            <v>2016</v>
          </cell>
          <cell r="C62" t="str">
            <v>Oct</v>
          </cell>
          <cell r="H62">
            <v>493</v>
          </cell>
          <cell r="I62">
            <v>854</v>
          </cell>
        </row>
        <row r="63">
          <cell r="B63">
            <v>2018</v>
          </cell>
          <cell r="C63" t="str">
            <v>Apr</v>
          </cell>
          <cell r="H63">
            <v>646</v>
          </cell>
          <cell r="I63">
            <v>193</v>
          </cell>
        </row>
        <row r="64">
          <cell r="B64">
            <v>2013</v>
          </cell>
          <cell r="C64" t="str">
            <v>Aug</v>
          </cell>
          <cell r="H64">
            <v>890</v>
          </cell>
          <cell r="I64">
            <v>464</v>
          </cell>
        </row>
        <row r="65">
          <cell r="B65">
            <v>2017</v>
          </cell>
          <cell r="C65" t="str">
            <v>Dec</v>
          </cell>
          <cell r="H65">
            <v>305</v>
          </cell>
          <cell r="I65">
            <v>708</v>
          </cell>
        </row>
        <row r="66">
          <cell r="B66">
            <v>2018</v>
          </cell>
          <cell r="C66" t="str">
            <v>Oct</v>
          </cell>
          <cell r="H66">
            <v>169</v>
          </cell>
          <cell r="I66">
            <v>681</v>
          </cell>
        </row>
        <row r="67">
          <cell r="B67">
            <v>2015</v>
          </cell>
          <cell r="C67" t="str">
            <v>Jun</v>
          </cell>
          <cell r="H67">
            <v>806</v>
          </cell>
          <cell r="I67">
            <v>515</v>
          </cell>
        </row>
        <row r="68">
          <cell r="B68">
            <v>2015</v>
          </cell>
          <cell r="C68" t="str">
            <v>Aug</v>
          </cell>
          <cell r="H68">
            <v>288</v>
          </cell>
          <cell r="I68">
            <v>571</v>
          </cell>
        </row>
        <row r="69">
          <cell r="B69">
            <v>2015</v>
          </cell>
          <cell r="C69" t="str">
            <v>May</v>
          </cell>
          <cell r="H69">
            <v>343</v>
          </cell>
          <cell r="I69">
            <v>348</v>
          </cell>
        </row>
        <row r="70">
          <cell r="B70">
            <v>2015</v>
          </cell>
          <cell r="C70" t="str">
            <v>Sep</v>
          </cell>
          <cell r="H70">
            <v>919</v>
          </cell>
          <cell r="I70">
            <v>738</v>
          </cell>
        </row>
        <row r="71">
          <cell r="B71">
            <v>2017</v>
          </cell>
          <cell r="C71" t="str">
            <v>Jun</v>
          </cell>
          <cell r="H71">
            <v>759</v>
          </cell>
          <cell r="I71">
            <v>552</v>
          </cell>
        </row>
        <row r="72">
          <cell r="B72">
            <v>2015</v>
          </cell>
          <cell r="C72" t="str">
            <v>Jul</v>
          </cell>
          <cell r="H72">
            <v>772</v>
          </cell>
          <cell r="I72">
            <v>848</v>
          </cell>
        </row>
        <row r="73">
          <cell r="B73">
            <v>2017</v>
          </cell>
          <cell r="C73" t="str">
            <v>Mar</v>
          </cell>
          <cell r="H73">
            <v>286</v>
          </cell>
          <cell r="I73">
            <v>643</v>
          </cell>
        </row>
        <row r="74">
          <cell r="B74">
            <v>2013</v>
          </cell>
          <cell r="C74" t="str">
            <v>Jun</v>
          </cell>
          <cell r="H74">
            <v>812</v>
          </cell>
          <cell r="I74">
            <v>390</v>
          </cell>
        </row>
        <row r="75">
          <cell r="B75">
            <v>2016</v>
          </cell>
          <cell r="C75" t="str">
            <v>May</v>
          </cell>
          <cell r="H75">
            <v>674</v>
          </cell>
          <cell r="I75">
            <v>469</v>
          </cell>
        </row>
        <row r="76">
          <cell r="B76">
            <v>2014</v>
          </cell>
          <cell r="C76" t="str">
            <v>Jul</v>
          </cell>
          <cell r="H76">
            <v>590</v>
          </cell>
          <cell r="I76">
            <v>680</v>
          </cell>
        </row>
        <row r="77">
          <cell r="B77">
            <v>2016</v>
          </cell>
          <cell r="C77" t="str">
            <v>May</v>
          </cell>
          <cell r="H77">
            <v>496</v>
          </cell>
          <cell r="I77">
            <v>458</v>
          </cell>
        </row>
        <row r="78">
          <cell r="B78">
            <v>2014</v>
          </cell>
          <cell r="C78" t="str">
            <v>Jul</v>
          </cell>
          <cell r="H78">
            <v>797</v>
          </cell>
          <cell r="I78">
            <v>492</v>
          </cell>
        </row>
        <row r="79">
          <cell r="B79">
            <v>2017</v>
          </cell>
          <cell r="C79" t="str">
            <v>Sep</v>
          </cell>
          <cell r="H79">
            <v>889</v>
          </cell>
          <cell r="I79">
            <v>179</v>
          </cell>
        </row>
        <row r="80">
          <cell r="B80">
            <v>2017</v>
          </cell>
          <cell r="C80" t="str">
            <v>Oct</v>
          </cell>
          <cell r="H80">
            <v>569</v>
          </cell>
          <cell r="I80">
            <v>888</v>
          </cell>
        </row>
        <row r="81">
          <cell r="B81">
            <v>2013</v>
          </cell>
          <cell r="C81" t="str">
            <v>Mar</v>
          </cell>
          <cell r="H81">
            <v>732</v>
          </cell>
          <cell r="I81">
            <v>572</v>
          </cell>
        </row>
        <row r="82">
          <cell r="B82">
            <v>2015</v>
          </cell>
          <cell r="C82" t="str">
            <v>Feb</v>
          </cell>
          <cell r="H82">
            <v>644</v>
          </cell>
          <cell r="I82">
            <v>220</v>
          </cell>
        </row>
        <row r="83">
          <cell r="B83">
            <v>2016</v>
          </cell>
          <cell r="C83" t="str">
            <v>Aug</v>
          </cell>
          <cell r="H83">
            <v>794</v>
          </cell>
          <cell r="I83">
            <v>776</v>
          </cell>
        </row>
        <row r="84">
          <cell r="B84">
            <v>2018</v>
          </cell>
          <cell r="C84" t="str">
            <v>Jul</v>
          </cell>
          <cell r="H84">
            <v>465</v>
          </cell>
          <cell r="I84">
            <v>321</v>
          </cell>
        </row>
        <row r="85">
          <cell r="B85">
            <v>2014</v>
          </cell>
          <cell r="C85" t="str">
            <v>Apr</v>
          </cell>
          <cell r="H85">
            <v>914</v>
          </cell>
          <cell r="I85">
            <v>685</v>
          </cell>
        </row>
        <row r="86">
          <cell r="B86">
            <v>2014</v>
          </cell>
          <cell r="C86" t="str">
            <v>Apr</v>
          </cell>
          <cell r="H86">
            <v>917</v>
          </cell>
          <cell r="I86">
            <v>450</v>
          </cell>
        </row>
        <row r="87">
          <cell r="B87">
            <v>2013</v>
          </cell>
          <cell r="C87" t="str">
            <v>May</v>
          </cell>
          <cell r="H87">
            <v>759</v>
          </cell>
          <cell r="I87">
            <v>721</v>
          </cell>
        </row>
        <row r="88">
          <cell r="B88">
            <v>2014</v>
          </cell>
          <cell r="C88" t="str">
            <v>May</v>
          </cell>
          <cell r="H88">
            <v>856</v>
          </cell>
          <cell r="I88">
            <v>591</v>
          </cell>
        </row>
        <row r="89">
          <cell r="B89">
            <v>2013</v>
          </cell>
          <cell r="C89" t="str">
            <v>Oct</v>
          </cell>
          <cell r="H89">
            <v>586</v>
          </cell>
          <cell r="I89">
            <v>781</v>
          </cell>
        </row>
        <row r="90">
          <cell r="B90">
            <v>2017</v>
          </cell>
          <cell r="C90" t="str">
            <v>Jun</v>
          </cell>
          <cell r="H90">
            <v>469</v>
          </cell>
          <cell r="I90">
            <v>227</v>
          </cell>
        </row>
        <row r="91">
          <cell r="B91">
            <v>2018</v>
          </cell>
          <cell r="C91" t="str">
            <v>May</v>
          </cell>
          <cell r="H91">
            <v>409</v>
          </cell>
          <cell r="I91">
            <v>488</v>
          </cell>
        </row>
        <row r="92">
          <cell r="B92">
            <v>2014</v>
          </cell>
          <cell r="C92" t="str">
            <v>Feb</v>
          </cell>
          <cell r="H92">
            <v>749</v>
          </cell>
          <cell r="I92">
            <v>205</v>
          </cell>
        </row>
        <row r="93">
          <cell r="B93">
            <v>2018</v>
          </cell>
          <cell r="C93" t="str">
            <v>Jan</v>
          </cell>
          <cell r="H93">
            <v>169</v>
          </cell>
          <cell r="I93">
            <v>358</v>
          </cell>
        </row>
        <row r="94">
          <cell r="B94">
            <v>2014</v>
          </cell>
          <cell r="C94" t="str">
            <v>Mar</v>
          </cell>
          <cell r="H94">
            <v>565</v>
          </cell>
          <cell r="I94">
            <v>589</v>
          </cell>
        </row>
        <row r="95">
          <cell r="B95">
            <v>2013</v>
          </cell>
          <cell r="C95" t="str">
            <v>Jul</v>
          </cell>
          <cell r="H95">
            <v>181</v>
          </cell>
          <cell r="I95">
            <v>692</v>
          </cell>
        </row>
        <row r="96">
          <cell r="B96">
            <v>2015</v>
          </cell>
          <cell r="C96" t="str">
            <v>Oct</v>
          </cell>
          <cell r="H96">
            <v>828</v>
          </cell>
          <cell r="I96">
            <v>385</v>
          </cell>
        </row>
        <row r="97">
          <cell r="B97">
            <v>2014</v>
          </cell>
          <cell r="C97" t="str">
            <v>Mar</v>
          </cell>
          <cell r="H97">
            <v>695</v>
          </cell>
          <cell r="I97">
            <v>300</v>
          </cell>
        </row>
        <row r="98">
          <cell r="B98">
            <v>2017</v>
          </cell>
          <cell r="C98" t="str">
            <v>Jul</v>
          </cell>
          <cell r="H98">
            <v>945</v>
          </cell>
          <cell r="I98">
            <v>453</v>
          </cell>
        </row>
        <row r="99">
          <cell r="B99">
            <v>2015</v>
          </cell>
          <cell r="C99" t="str">
            <v>Jun</v>
          </cell>
          <cell r="H99">
            <v>534</v>
          </cell>
          <cell r="I99">
            <v>496</v>
          </cell>
        </row>
        <row r="100">
          <cell r="B100">
            <v>2018</v>
          </cell>
          <cell r="C100" t="str">
            <v>Mar</v>
          </cell>
          <cell r="H100">
            <v>576</v>
          </cell>
          <cell r="I100">
            <v>893</v>
          </cell>
        </row>
        <row r="101">
          <cell r="B101">
            <v>2014</v>
          </cell>
          <cell r="C101" t="str">
            <v>Jun</v>
          </cell>
          <cell r="H101">
            <v>689</v>
          </cell>
          <cell r="I101">
            <v>620</v>
          </cell>
        </row>
        <row r="102">
          <cell r="B102">
            <v>2017</v>
          </cell>
          <cell r="C102" t="str">
            <v>Jan</v>
          </cell>
          <cell r="H102">
            <v>738</v>
          </cell>
          <cell r="I102">
            <v>463</v>
          </cell>
        </row>
        <row r="103">
          <cell r="B103">
            <v>2018</v>
          </cell>
          <cell r="C103" t="str">
            <v>Oct</v>
          </cell>
          <cell r="H103">
            <v>197</v>
          </cell>
          <cell r="I103">
            <v>860</v>
          </cell>
        </row>
        <row r="104">
          <cell r="B104">
            <v>2018</v>
          </cell>
          <cell r="C104" t="str">
            <v>May</v>
          </cell>
          <cell r="H104">
            <v>846</v>
          </cell>
          <cell r="I104">
            <v>611</v>
          </cell>
        </row>
        <row r="105">
          <cell r="B105">
            <v>2013</v>
          </cell>
          <cell r="C105" t="str">
            <v>Dec</v>
          </cell>
          <cell r="H105">
            <v>979</v>
          </cell>
          <cell r="I105">
            <v>444</v>
          </cell>
        </row>
        <row r="106">
          <cell r="B106">
            <v>2013</v>
          </cell>
          <cell r="C106" t="str">
            <v>Aug</v>
          </cell>
          <cell r="H106">
            <v>103</v>
          </cell>
          <cell r="I106">
            <v>299</v>
          </cell>
        </row>
        <row r="107">
          <cell r="B107">
            <v>2018</v>
          </cell>
          <cell r="C107" t="str">
            <v>Feb</v>
          </cell>
          <cell r="H107">
            <v>815</v>
          </cell>
          <cell r="I107">
            <v>631</v>
          </cell>
        </row>
        <row r="108">
          <cell r="B108">
            <v>2018</v>
          </cell>
          <cell r="C108" t="str">
            <v>May</v>
          </cell>
          <cell r="H108">
            <v>960</v>
          </cell>
          <cell r="I108">
            <v>164</v>
          </cell>
        </row>
        <row r="109">
          <cell r="B109">
            <v>2018</v>
          </cell>
          <cell r="C109" t="str">
            <v>Aug</v>
          </cell>
          <cell r="H109">
            <v>761</v>
          </cell>
          <cell r="I109">
            <v>132</v>
          </cell>
        </row>
        <row r="110">
          <cell r="B110">
            <v>2013</v>
          </cell>
          <cell r="C110" t="str">
            <v>Aug</v>
          </cell>
          <cell r="H110">
            <v>203</v>
          </cell>
          <cell r="I110">
            <v>772</v>
          </cell>
        </row>
        <row r="111">
          <cell r="B111">
            <v>2013</v>
          </cell>
          <cell r="C111" t="str">
            <v>Aug</v>
          </cell>
          <cell r="H111">
            <v>285</v>
          </cell>
          <cell r="I111">
            <v>374</v>
          </cell>
        </row>
        <row r="112">
          <cell r="B112">
            <v>2015</v>
          </cell>
          <cell r="C112" t="str">
            <v>Dec</v>
          </cell>
          <cell r="H112">
            <v>423</v>
          </cell>
          <cell r="I112">
            <v>343</v>
          </cell>
        </row>
        <row r="113">
          <cell r="B113">
            <v>2013</v>
          </cell>
          <cell r="C113" t="str">
            <v>Sep</v>
          </cell>
          <cell r="H113">
            <v>743</v>
          </cell>
          <cell r="I113">
            <v>292</v>
          </cell>
        </row>
        <row r="114">
          <cell r="B114">
            <v>2014</v>
          </cell>
          <cell r="C114" t="str">
            <v>Apr</v>
          </cell>
          <cell r="H114">
            <v>755</v>
          </cell>
          <cell r="I114">
            <v>404</v>
          </cell>
        </row>
        <row r="115">
          <cell r="B115">
            <v>2017</v>
          </cell>
          <cell r="C115" t="str">
            <v>Sep</v>
          </cell>
          <cell r="H115">
            <v>733</v>
          </cell>
          <cell r="I115">
            <v>572</v>
          </cell>
        </row>
        <row r="116">
          <cell r="B116">
            <v>2015</v>
          </cell>
          <cell r="C116" t="str">
            <v>Sep</v>
          </cell>
          <cell r="H116">
            <v>443</v>
          </cell>
          <cell r="I116">
            <v>584</v>
          </cell>
        </row>
        <row r="117">
          <cell r="B117">
            <v>2017</v>
          </cell>
          <cell r="C117" t="str">
            <v>Feb</v>
          </cell>
          <cell r="H117">
            <v>558</v>
          </cell>
          <cell r="I117">
            <v>385</v>
          </cell>
        </row>
        <row r="118">
          <cell r="B118">
            <v>2017</v>
          </cell>
          <cell r="C118" t="str">
            <v>Jan</v>
          </cell>
          <cell r="H118">
            <v>349</v>
          </cell>
          <cell r="I118">
            <v>581</v>
          </cell>
        </row>
        <row r="119">
          <cell r="B119">
            <v>2018</v>
          </cell>
          <cell r="C119" t="str">
            <v>May</v>
          </cell>
          <cell r="H119">
            <v>902</v>
          </cell>
          <cell r="I119">
            <v>379</v>
          </cell>
        </row>
        <row r="120">
          <cell r="B120">
            <v>2013</v>
          </cell>
          <cell r="C120" t="str">
            <v>May</v>
          </cell>
          <cell r="H120">
            <v>662</v>
          </cell>
          <cell r="I120">
            <v>535</v>
          </cell>
        </row>
        <row r="121">
          <cell r="B121">
            <v>2014</v>
          </cell>
          <cell r="C121" t="str">
            <v>Jan</v>
          </cell>
          <cell r="H121">
            <v>405</v>
          </cell>
          <cell r="I121">
            <v>829</v>
          </cell>
        </row>
        <row r="122">
          <cell r="B122">
            <v>2015</v>
          </cell>
          <cell r="C122" t="str">
            <v>Jun</v>
          </cell>
          <cell r="H122">
            <v>509</v>
          </cell>
          <cell r="I122">
            <v>156</v>
          </cell>
        </row>
        <row r="123">
          <cell r="B123">
            <v>2017</v>
          </cell>
          <cell r="C123" t="str">
            <v>Oct</v>
          </cell>
          <cell r="H123">
            <v>798</v>
          </cell>
          <cell r="I123">
            <v>104</v>
          </cell>
        </row>
        <row r="124">
          <cell r="B124">
            <v>2014</v>
          </cell>
          <cell r="C124" t="str">
            <v>Oct</v>
          </cell>
          <cell r="H124">
            <v>788</v>
          </cell>
          <cell r="I124">
            <v>805</v>
          </cell>
        </row>
        <row r="125">
          <cell r="B125">
            <v>2015</v>
          </cell>
          <cell r="C125" t="str">
            <v>Nov</v>
          </cell>
          <cell r="H125">
            <v>469</v>
          </cell>
          <cell r="I125">
            <v>320</v>
          </cell>
        </row>
        <row r="126">
          <cell r="B126">
            <v>2018</v>
          </cell>
          <cell r="C126" t="str">
            <v>Jan</v>
          </cell>
          <cell r="H126">
            <v>998</v>
          </cell>
          <cell r="I126">
            <v>245</v>
          </cell>
        </row>
        <row r="127">
          <cell r="B127">
            <v>2017</v>
          </cell>
          <cell r="C127" t="str">
            <v>Oct</v>
          </cell>
          <cell r="H127">
            <v>497</v>
          </cell>
          <cell r="I127">
            <v>479</v>
          </cell>
        </row>
        <row r="128">
          <cell r="B128">
            <v>2015</v>
          </cell>
          <cell r="C128" t="str">
            <v>Jun</v>
          </cell>
          <cell r="H128">
            <v>160</v>
          </cell>
          <cell r="I128">
            <v>513</v>
          </cell>
        </row>
        <row r="129">
          <cell r="B129">
            <v>2014</v>
          </cell>
          <cell r="C129" t="str">
            <v>Nov</v>
          </cell>
          <cell r="H129">
            <v>142</v>
          </cell>
          <cell r="I129">
            <v>744</v>
          </cell>
        </row>
        <row r="130">
          <cell r="B130">
            <v>2016</v>
          </cell>
          <cell r="C130" t="str">
            <v>Nov</v>
          </cell>
          <cell r="H130">
            <v>715</v>
          </cell>
          <cell r="I130">
            <v>774</v>
          </cell>
        </row>
        <row r="131">
          <cell r="B131">
            <v>2013</v>
          </cell>
          <cell r="C131" t="str">
            <v>Jul</v>
          </cell>
          <cell r="H131">
            <v>119</v>
          </cell>
          <cell r="I131">
            <v>103</v>
          </cell>
        </row>
        <row r="132">
          <cell r="B132">
            <v>2015</v>
          </cell>
          <cell r="C132" t="str">
            <v>Oct</v>
          </cell>
          <cell r="H132">
            <v>559</v>
          </cell>
          <cell r="I132">
            <v>369</v>
          </cell>
        </row>
        <row r="133">
          <cell r="B133">
            <v>2016</v>
          </cell>
          <cell r="C133" t="str">
            <v>Mar</v>
          </cell>
          <cell r="H133">
            <v>123</v>
          </cell>
          <cell r="I133">
            <v>161</v>
          </cell>
        </row>
        <row r="134">
          <cell r="B134">
            <v>2014</v>
          </cell>
          <cell r="C134" t="str">
            <v>Jun</v>
          </cell>
          <cell r="H134">
            <v>796</v>
          </cell>
          <cell r="I134">
            <v>296</v>
          </cell>
        </row>
        <row r="135">
          <cell r="B135">
            <v>2018</v>
          </cell>
          <cell r="C135" t="str">
            <v>Jul</v>
          </cell>
          <cell r="H135">
            <v>750</v>
          </cell>
          <cell r="I135">
            <v>756</v>
          </cell>
        </row>
        <row r="136">
          <cell r="B136">
            <v>2013</v>
          </cell>
          <cell r="C136" t="str">
            <v>Apr</v>
          </cell>
          <cell r="H136">
            <v>291</v>
          </cell>
          <cell r="I136">
            <v>525</v>
          </cell>
        </row>
        <row r="137">
          <cell r="B137">
            <v>2018</v>
          </cell>
          <cell r="C137" t="str">
            <v>Aug</v>
          </cell>
          <cell r="H137">
            <v>476</v>
          </cell>
          <cell r="I137">
            <v>549</v>
          </cell>
        </row>
        <row r="138">
          <cell r="B138">
            <v>2015</v>
          </cell>
          <cell r="C138" t="str">
            <v>Jun</v>
          </cell>
          <cell r="H138">
            <v>266</v>
          </cell>
          <cell r="I138">
            <v>234</v>
          </cell>
        </row>
        <row r="139">
          <cell r="B139">
            <v>2018</v>
          </cell>
          <cell r="C139" t="str">
            <v>Jan</v>
          </cell>
          <cell r="H139">
            <v>984</v>
          </cell>
          <cell r="I139">
            <v>694</v>
          </cell>
        </row>
        <row r="140">
          <cell r="B140">
            <v>2016</v>
          </cell>
          <cell r="C140" t="str">
            <v>Jun</v>
          </cell>
          <cell r="H140">
            <v>226</v>
          </cell>
          <cell r="I140">
            <v>196</v>
          </cell>
        </row>
        <row r="141">
          <cell r="B141">
            <v>2018</v>
          </cell>
          <cell r="C141" t="str">
            <v>Oct</v>
          </cell>
          <cell r="H141">
            <v>571</v>
          </cell>
          <cell r="I141">
            <v>409</v>
          </cell>
        </row>
        <row r="142">
          <cell r="B142">
            <v>2018</v>
          </cell>
          <cell r="C142" t="str">
            <v>Sep</v>
          </cell>
          <cell r="H142">
            <v>345</v>
          </cell>
          <cell r="I142">
            <v>706</v>
          </cell>
        </row>
        <row r="143">
          <cell r="B143">
            <v>2013</v>
          </cell>
          <cell r="C143" t="str">
            <v>Jan</v>
          </cell>
          <cell r="H143">
            <v>709</v>
          </cell>
          <cell r="I143">
            <v>219</v>
          </cell>
        </row>
        <row r="144">
          <cell r="B144">
            <v>2018</v>
          </cell>
          <cell r="C144" t="str">
            <v>Jun</v>
          </cell>
          <cell r="H144">
            <v>905</v>
          </cell>
          <cell r="I144">
            <v>793</v>
          </cell>
        </row>
        <row r="145">
          <cell r="B145">
            <v>2016</v>
          </cell>
          <cell r="C145" t="str">
            <v>Feb</v>
          </cell>
          <cell r="H145">
            <v>726</v>
          </cell>
          <cell r="I145">
            <v>105</v>
          </cell>
        </row>
        <row r="146">
          <cell r="B146">
            <v>2013</v>
          </cell>
          <cell r="C146" t="str">
            <v>Dec</v>
          </cell>
          <cell r="H146">
            <v>968</v>
          </cell>
          <cell r="I146">
            <v>849</v>
          </cell>
        </row>
        <row r="147">
          <cell r="B147">
            <v>2015</v>
          </cell>
          <cell r="C147" t="str">
            <v>Nov</v>
          </cell>
          <cell r="H147">
            <v>325</v>
          </cell>
          <cell r="I147">
            <v>860</v>
          </cell>
        </row>
        <row r="148">
          <cell r="B148">
            <v>2018</v>
          </cell>
          <cell r="C148" t="str">
            <v>Jun</v>
          </cell>
          <cell r="H148">
            <v>886</v>
          </cell>
          <cell r="I148">
            <v>316</v>
          </cell>
        </row>
        <row r="149">
          <cell r="B149">
            <v>2016</v>
          </cell>
          <cell r="C149" t="str">
            <v>Mar</v>
          </cell>
          <cell r="H149">
            <v>418</v>
          </cell>
          <cell r="I149">
            <v>138</v>
          </cell>
        </row>
        <row r="150">
          <cell r="B150">
            <v>2016</v>
          </cell>
          <cell r="C150" t="str">
            <v>Mar</v>
          </cell>
          <cell r="H150">
            <v>906</v>
          </cell>
          <cell r="I150">
            <v>646</v>
          </cell>
        </row>
        <row r="151">
          <cell r="B151">
            <v>2018</v>
          </cell>
          <cell r="C151" t="str">
            <v>Jul</v>
          </cell>
          <cell r="H151">
            <v>416</v>
          </cell>
          <cell r="I151">
            <v>569</v>
          </cell>
        </row>
        <row r="152">
          <cell r="B152">
            <v>2017</v>
          </cell>
          <cell r="C152" t="str">
            <v>Sep</v>
          </cell>
          <cell r="H152">
            <v>814</v>
          </cell>
          <cell r="I152">
            <v>149</v>
          </cell>
        </row>
        <row r="153">
          <cell r="B153">
            <v>2016</v>
          </cell>
          <cell r="C153" t="str">
            <v>Oct</v>
          </cell>
          <cell r="H153">
            <v>292</v>
          </cell>
          <cell r="I153">
            <v>616</v>
          </cell>
        </row>
        <row r="154">
          <cell r="B154">
            <v>2015</v>
          </cell>
          <cell r="C154" t="str">
            <v>Apr</v>
          </cell>
          <cell r="H154">
            <v>288</v>
          </cell>
          <cell r="I154">
            <v>520</v>
          </cell>
        </row>
        <row r="155">
          <cell r="B155">
            <v>2016</v>
          </cell>
          <cell r="C155" t="str">
            <v>Mar</v>
          </cell>
          <cell r="H155">
            <v>256</v>
          </cell>
          <cell r="I155">
            <v>257</v>
          </cell>
        </row>
        <row r="156">
          <cell r="B156">
            <v>2013</v>
          </cell>
          <cell r="C156" t="str">
            <v>May</v>
          </cell>
          <cell r="H156">
            <v>199</v>
          </cell>
          <cell r="I156">
            <v>870</v>
          </cell>
        </row>
        <row r="157">
          <cell r="B157">
            <v>2016</v>
          </cell>
          <cell r="C157" t="str">
            <v>Dec</v>
          </cell>
          <cell r="H157">
            <v>852</v>
          </cell>
          <cell r="I157">
            <v>516</v>
          </cell>
        </row>
        <row r="158">
          <cell r="B158">
            <v>2017</v>
          </cell>
          <cell r="C158" t="str">
            <v>Jan</v>
          </cell>
          <cell r="H158">
            <v>995</v>
          </cell>
          <cell r="I158">
            <v>657</v>
          </cell>
        </row>
        <row r="159">
          <cell r="B159">
            <v>2014</v>
          </cell>
          <cell r="C159" t="str">
            <v>Aug</v>
          </cell>
          <cell r="H159">
            <v>916</v>
          </cell>
          <cell r="I159">
            <v>895</v>
          </cell>
        </row>
        <row r="160">
          <cell r="B160">
            <v>2017</v>
          </cell>
          <cell r="C160" t="str">
            <v>Mar</v>
          </cell>
          <cell r="H160">
            <v>545</v>
          </cell>
          <cell r="I160">
            <v>495</v>
          </cell>
        </row>
        <row r="161">
          <cell r="B161">
            <v>2018</v>
          </cell>
          <cell r="C161" t="str">
            <v>Mar</v>
          </cell>
          <cell r="H161">
            <v>206</v>
          </cell>
          <cell r="I161">
            <v>148</v>
          </cell>
        </row>
        <row r="162">
          <cell r="B162">
            <v>2017</v>
          </cell>
          <cell r="C162" t="str">
            <v>Jun</v>
          </cell>
          <cell r="H162">
            <v>613</v>
          </cell>
          <cell r="I162">
            <v>650</v>
          </cell>
        </row>
        <row r="163">
          <cell r="B163">
            <v>2013</v>
          </cell>
          <cell r="C163" t="str">
            <v>Aug</v>
          </cell>
          <cell r="H163">
            <v>434</v>
          </cell>
          <cell r="I163">
            <v>657</v>
          </cell>
        </row>
        <row r="164">
          <cell r="B164">
            <v>2013</v>
          </cell>
          <cell r="C164" t="str">
            <v>Oct</v>
          </cell>
          <cell r="H164">
            <v>476</v>
          </cell>
          <cell r="I164">
            <v>645</v>
          </cell>
        </row>
        <row r="165">
          <cell r="B165">
            <v>2016</v>
          </cell>
          <cell r="C165" t="str">
            <v>Mar</v>
          </cell>
          <cell r="H165">
            <v>504</v>
          </cell>
          <cell r="I165">
            <v>152</v>
          </cell>
        </row>
        <row r="166">
          <cell r="B166">
            <v>2016</v>
          </cell>
          <cell r="C166" t="str">
            <v>Dec</v>
          </cell>
          <cell r="H166">
            <v>153</v>
          </cell>
          <cell r="I166">
            <v>111</v>
          </cell>
        </row>
        <row r="167">
          <cell r="B167">
            <v>2014</v>
          </cell>
          <cell r="C167" t="str">
            <v>Jun</v>
          </cell>
          <cell r="H167">
            <v>919</v>
          </cell>
          <cell r="I167">
            <v>125</v>
          </cell>
        </row>
        <row r="168">
          <cell r="B168">
            <v>2016</v>
          </cell>
          <cell r="C168" t="str">
            <v>Sep</v>
          </cell>
          <cell r="H168">
            <v>406</v>
          </cell>
          <cell r="I168">
            <v>794</v>
          </cell>
        </row>
        <row r="169">
          <cell r="B169">
            <v>2013</v>
          </cell>
          <cell r="C169" t="str">
            <v>Feb</v>
          </cell>
          <cell r="H169">
            <v>854</v>
          </cell>
          <cell r="I169">
            <v>451</v>
          </cell>
        </row>
        <row r="170">
          <cell r="B170">
            <v>2014</v>
          </cell>
          <cell r="C170" t="str">
            <v>Sep</v>
          </cell>
          <cell r="H170">
            <v>933</v>
          </cell>
          <cell r="I170">
            <v>422</v>
          </cell>
        </row>
        <row r="171">
          <cell r="B171">
            <v>2013</v>
          </cell>
          <cell r="C171" t="str">
            <v>Sep</v>
          </cell>
          <cell r="H171">
            <v>262</v>
          </cell>
          <cell r="I171">
            <v>490</v>
          </cell>
        </row>
        <row r="172">
          <cell r="B172">
            <v>2013</v>
          </cell>
          <cell r="C172" t="str">
            <v>Sep</v>
          </cell>
          <cell r="H172">
            <v>734</v>
          </cell>
          <cell r="I172">
            <v>253</v>
          </cell>
        </row>
        <row r="173">
          <cell r="B173">
            <v>2015</v>
          </cell>
          <cell r="C173" t="str">
            <v>Jul</v>
          </cell>
          <cell r="H173">
            <v>395</v>
          </cell>
          <cell r="I173">
            <v>564</v>
          </cell>
        </row>
        <row r="174">
          <cell r="B174">
            <v>2017</v>
          </cell>
          <cell r="C174" t="str">
            <v>Nov</v>
          </cell>
          <cell r="H174">
            <v>570</v>
          </cell>
          <cell r="I174">
            <v>155</v>
          </cell>
        </row>
        <row r="175">
          <cell r="B175">
            <v>2018</v>
          </cell>
          <cell r="C175" t="str">
            <v>Mar</v>
          </cell>
          <cell r="H175">
            <v>310</v>
          </cell>
          <cell r="I175">
            <v>533</v>
          </cell>
        </row>
        <row r="176">
          <cell r="B176">
            <v>2014</v>
          </cell>
          <cell r="C176" t="str">
            <v>Sep</v>
          </cell>
          <cell r="H176">
            <v>441</v>
          </cell>
          <cell r="I176">
            <v>816</v>
          </cell>
        </row>
        <row r="177">
          <cell r="B177">
            <v>2018</v>
          </cell>
          <cell r="C177" t="str">
            <v>Aug</v>
          </cell>
          <cell r="H177">
            <v>319</v>
          </cell>
          <cell r="I177">
            <v>480</v>
          </cell>
        </row>
        <row r="178">
          <cell r="B178">
            <v>2017</v>
          </cell>
          <cell r="C178" t="str">
            <v>Apr</v>
          </cell>
          <cell r="H178">
            <v>460</v>
          </cell>
          <cell r="I178">
            <v>195</v>
          </cell>
        </row>
        <row r="179">
          <cell r="B179">
            <v>2017</v>
          </cell>
          <cell r="C179" t="str">
            <v>Oct</v>
          </cell>
          <cell r="H179">
            <v>468</v>
          </cell>
          <cell r="I179">
            <v>606</v>
          </cell>
        </row>
        <row r="180">
          <cell r="B180">
            <v>2014</v>
          </cell>
          <cell r="C180" t="str">
            <v>Dec</v>
          </cell>
          <cell r="H180">
            <v>432</v>
          </cell>
          <cell r="I180">
            <v>748</v>
          </cell>
        </row>
        <row r="181">
          <cell r="B181">
            <v>2013</v>
          </cell>
          <cell r="C181" t="str">
            <v>Dec</v>
          </cell>
          <cell r="H181">
            <v>234</v>
          </cell>
          <cell r="I181">
            <v>533</v>
          </cell>
        </row>
        <row r="182">
          <cell r="B182">
            <v>2013</v>
          </cell>
          <cell r="C182" t="str">
            <v>May</v>
          </cell>
          <cell r="H182">
            <v>248</v>
          </cell>
          <cell r="I182">
            <v>556</v>
          </cell>
        </row>
        <row r="183">
          <cell r="B183">
            <v>2016</v>
          </cell>
          <cell r="C183" t="str">
            <v>Dec</v>
          </cell>
          <cell r="H183">
            <v>790</v>
          </cell>
          <cell r="I183">
            <v>497</v>
          </cell>
        </row>
        <row r="184">
          <cell r="B184">
            <v>2016</v>
          </cell>
          <cell r="C184" t="str">
            <v>Nov</v>
          </cell>
          <cell r="H184">
            <v>610</v>
          </cell>
          <cell r="I184">
            <v>859</v>
          </cell>
        </row>
        <row r="185">
          <cell r="B185">
            <v>2016</v>
          </cell>
          <cell r="C185" t="str">
            <v>May</v>
          </cell>
          <cell r="H185">
            <v>666</v>
          </cell>
          <cell r="I185">
            <v>678</v>
          </cell>
        </row>
        <row r="186">
          <cell r="B186">
            <v>2015</v>
          </cell>
          <cell r="C186" t="str">
            <v>Nov</v>
          </cell>
          <cell r="H186">
            <v>695</v>
          </cell>
          <cell r="I186">
            <v>422</v>
          </cell>
        </row>
        <row r="187">
          <cell r="B187">
            <v>2015</v>
          </cell>
          <cell r="C187" t="str">
            <v>Apr</v>
          </cell>
          <cell r="H187">
            <v>901</v>
          </cell>
          <cell r="I187">
            <v>460</v>
          </cell>
        </row>
        <row r="188">
          <cell r="B188">
            <v>2018</v>
          </cell>
          <cell r="C188" t="str">
            <v>May</v>
          </cell>
          <cell r="H188">
            <v>303</v>
          </cell>
          <cell r="I188">
            <v>759</v>
          </cell>
        </row>
        <row r="189">
          <cell r="B189">
            <v>2018</v>
          </cell>
          <cell r="C189" t="str">
            <v>Feb</v>
          </cell>
          <cell r="H189">
            <v>802</v>
          </cell>
          <cell r="I189">
            <v>694</v>
          </cell>
        </row>
        <row r="190">
          <cell r="B190">
            <v>2017</v>
          </cell>
          <cell r="C190" t="str">
            <v>Oct</v>
          </cell>
          <cell r="H190">
            <v>458</v>
          </cell>
          <cell r="I190">
            <v>628</v>
          </cell>
        </row>
        <row r="191">
          <cell r="B191">
            <v>2016</v>
          </cell>
          <cell r="C191" t="str">
            <v>Mar</v>
          </cell>
          <cell r="H191">
            <v>159</v>
          </cell>
          <cell r="I191">
            <v>490</v>
          </cell>
        </row>
        <row r="192">
          <cell r="B192">
            <v>2013</v>
          </cell>
          <cell r="C192" t="str">
            <v>May</v>
          </cell>
          <cell r="H192">
            <v>588</v>
          </cell>
          <cell r="I192">
            <v>876</v>
          </cell>
        </row>
        <row r="193">
          <cell r="B193">
            <v>2013</v>
          </cell>
          <cell r="C193" t="str">
            <v>Jan</v>
          </cell>
          <cell r="H193">
            <v>983</v>
          </cell>
          <cell r="I193">
            <v>328</v>
          </cell>
        </row>
        <row r="194">
          <cell r="B194">
            <v>2015</v>
          </cell>
          <cell r="C194" t="str">
            <v>Feb</v>
          </cell>
          <cell r="H194">
            <v>889</v>
          </cell>
          <cell r="I194">
            <v>842</v>
          </cell>
        </row>
        <row r="195">
          <cell r="B195">
            <v>2018</v>
          </cell>
          <cell r="C195" t="str">
            <v>Apr</v>
          </cell>
          <cell r="H195">
            <v>710</v>
          </cell>
          <cell r="I195">
            <v>852</v>
          </cell>
        </row>
        <row r="196">
          <cell r="B196">
            <v>2015</v>
          </cell>
          <cell r="C196" t="str">
            <v>May</v>
          </cell>
          <cell r="H196">
            <v>270</v>
          </cell>
          <cell r="I196">
            <v>868</v>
          </cell>
        </row>
        <row r="197">
          <cell r="B197">
            <v>2015</v>
          </cell>
          <cell r="C197" t="str">
            <v>Aug</v>
          </cell>
          <cell r="H197">
            <v>954</v>
          </cell>
          <cell r="I197">
            <v>374</v>
          </cell>
        </row>
        <row r="198">
          <cell r="B198">
            <v>2013</v>
          </cell>
          <cell r="C198" t="str">
            <v>Jan</v>
          </cell>
          <cell r="H198">
            <v>596</v>
          </cell>
          <cell r="I198">
            <v>410</v>
          </cell>
        </row>
        <row r="199">
          <cell r="B199">
            <v>2018</v>
          </cell>
          <cell r="C199" t="str">
            <v>Aug</v>
          </cell>
          <cell r="H199">
            <v>150</v>
          </cell>
          <cell r="I199">
            <v>469</v>
          </cell>
        </row>
        <row r="200">
          <cell r="B200">
            <v>2018</v>
          </cell>
          <cell r="C200" t="str">
            <v>May</v>
          </cell>
          <cell r="H200">
            <v>529</v>
          </cell>
          <cell r="I200">
            <v>681</v>
          </cell>
        </row>
        <row r="201">
          <cell r="B201">
            <v>2017</v>
          </cell>
          <cell r="C201" t="str">
            <v>Jan</v>
          </cell>
          <cell r="H201">
            <v>652</v>
          </cell>
          <cell r="I201">
            <v>854</v>
          </cell>
        </row>
        <row r="202">
          <cell r="B202">
            <v>2013</v>
          </cell>
          <cell r="C202" t="str">
            <v>Nov</v>
          </cell>
          <cell r="H202">
            <v>406</v>
          </cell>
          <cell r="I202">
            <v>456</v>
          </cell>
        </row>
        <row r="203">
          <cell r="B203">
            <v>2016</v>
          </cell>
          <cell r="C203" t="str">
            <v>Nov</v>
          </cell>
          <cell r="H203">
            <v>881</v>
          </cell>
          <cell r="I203">
            <v>839</v>
          </cell>
        </row>
        <row r="204">
          <cell r="B204">
            <v>2016</v>
          </cell>
          <cell r="C204" t="str">
            <v>Mar</v>
          </cell>
          <cell r="H204">
            <v>325</v>
          </cell>
          <cell r="I204">
            <v>874</v>
          </cell>
        </row>
        <row r="205">
          <cell r="B205">
            <v>2017</v>
          </cell>
          <cell r="C205" t="str">
            <v>Dec</v>
          </cell>
          <cell r="H205">
            <v>551</v>
          </cell>
          <cell r="I205">
            <v>769</v>
          </cell>
        </row>
        <row r="206">
          <cell r="B206">
            <v>2018</v>
          </cell>
          <cell r="C206" t="str">
            <v>May</v>
          </cell>
          <cell r="H206">
            <v>910</v>
          </cell>
          <cell r="I206">
            <v>491</v>
          </cell>
        </row>
        <row r="207">
          <cell r="B207">
            <v>2014</v>
          </cell>
          <cell r="C207" t="str">
            <v>Mar</v>
          </cell>
          <cell r="H207">
            <v>195</v>
          </cell>
          <cell r="I207">
            <v>411</v>
          </cell>
        </row>
        <row r="208">
          <cell r="B208">
            <v>2017</v>
          </cell>
          <cell r="C208" t="str">
            <v>Jun</v>
          </cell>
          <cell r="H208">
            <v>970</v>
          </cell>
          <cell r="I208">
            <v>317</v>
          </cell>
        </row>
        <row r="209">
          <cell r="B209">
            <v>2013</v>
          </cell>
          <cell r="C209" t="str">
            <v>Jun</v>
          </cell>
          <cell r="H209">
            <v>682</v>
          </cell>
          <cell r="I209">
            <v>612</v>
          </cell>
        </row>
        <row r="210">
          <cell r="B210">
            <v>2013</v>
          </cell>
          <cell r="C210" t="str">
            <v>Aug</v>
          </cell>
          <cell r="H210">
            <v>895</v>
          </cell>
          <cell r="I210">
            <v>108</v>
          </cell>
        </row>
        <row r="211">
          <cell r="B211">
            <v>2014</v>
          </cell>
          <cell r="C211" t="str">
            <v>Apr</v>
          </cell>
          <cell r="H211">
            <v>200</v>
          </cell>
          <cell r="I211">
            <v>308</v>
          </cell>
        </row>
        <row r="212">
          <cell r="B212">
            <v>2013</v>
          </cell>
          <cell r="C212" t="str">
            <v>Aug</v>
          </cell>
          <cell r="H212">
            <v>234</v>
          </cell>
          <cell r="I212">
            <v>419</v>
          </cell>
        </row>
        <row r="213">
          <cell r="B213">
            <v>2015</v>
          </cell>
          <cell r="C213" t="str">
            <v>Jul</v>
          </cell>
          <cell r="H213">
            <v>767</v>
          </cell>
          <cell r="I213">
            <v>248</v>
          </cell>
        </row>
        <row r="214">
          <cell r="B214">
            <v>2014</v>
          </cell>
          <cell r="C214" t="str">
            <v>Feb</v>
          </cell>
          <cell r="H214">
            <v>560</v>
          </cell>
          <cell r="I214">
            <v>402</v>
          </cell>
        </row>
        <row r="215">
          <cell r="B215">
            <v>2013</v>
          </cell>
          <cell r="C215" t="str">
            <v>Sep</v>
          </cell>
          <cell r="H215">
            <v>301</v>
          </cell>
          <cell r="I215">
            <v>726</v>
          </cell>
        </row>
        <row r="216">
          <cell r="B216">
            <v>2013</v>
          </cell>
          <cell r="C216" t="str">
            <v>Oct</v>
          </cell>
          <cell r="H216">
            <v>253</v>
          </cell>
          <cell r="I216">
            <v>894</v>
          </cell>
        </row>
        <row r="217">
          <cell r="B217">
            <v>2014</v>
          </cell>
          <cell r="C217" t="str">
            <v>Apr</v>
          </cell>
          <cell r="H217">
            <v>936</v>
          </cell>
          <cell r="I217">
            <v>448</v>
          </cell>
        </row>
        <row r="218">
          <cell r="B218">
            <v>2014</v>
          </cell>
          <cell r="C218" t="str">
            <v>Jan</v>
          </cell>
          <cell r="H218">
            <v>926</v>
          </cell>
          <cell r="I218">
            <v>230</v>
          </cell>
        </row>
        <row r="219">
          <cell r="B219">
            <v>2017</v>
          </cell>
          <cell r="C219" t="str">
            <v>Dec</v>
          </cell>
          <cell r="H219">
            <v>962</v>
          </cell>
          <cell r="I219">
            <v>863</v>
          </cell>
        </row>
        <row r="220">
          <cell r="B220">
            <v>2016</v>
          </cell>
          <cell r="C220" t="str">
            <v>Apr</v>
          </cell>
          <cell r="H220">
            <v>333</v>
          </cell>
          <cell r="I220">
            <v>846</v>
          </cell>
        </row>
        <row r="221">
          <cell r="B221">
            <v>2015</v>
          </cell>
          <cell r="C221" t="str">
            <v>Aug</v>
          </cell>
          <cell r="H221">
            <v>253</v>
          </cell>
          <cell r="I221">
            <v>843</v>
          </cell>
        </row>
        <row r="222">
          <cell r="B222">
            <v>2016</v>
          </cell>
          <cell r="C222" t="str">
            <v>Aug</v>
          </cell>
          <cell r="H222">
            <v>295</v>
          </cell>
          <cell r="I222">
            <v>899</v>
          </cell>
        </row>
        <row r="223">
          <cell r="B223">
            <v>2014</v>
          </cell>
          <cell r="C223" t="str">
            <v>Nov</v>
          </cell>
          <cell r="H223">
            <v>136</v>
          </cell>
          <cell r="I223">
            <v>357</v>
          </cell>
        </row>
        <row r="224">
          <cell r="B224">
            <v>2013</v>
          </cell>
          <cell r="C224" t="str">
            <v>Oct</v>
          </cell>
          <cell r="H224">
            <v>419</v>
          </cell>
          <cell r="I224">
            <v>533</v>
          </cell>
        </row>
        <row r="225">
          <cell r="B225">
            <v>2013</v>
          </cell>
          <cell r="C225" t="str">
            <v>Sep</v>
          </cell>
          <cell r="H225">
            <v>823</v>
          </cell>
          <cell r="I225">
            <v>333</v>
          </cell>
        </row>
        <row r="226">
          <cell r="B226">
            <v>2014</v>
          </cell>
          <cell r="C226" t="str">
            <v>Dec</v>
          </cell>
          <cell r="H226">
            <v>912</v>
          </cell>
          <cell r="I226">
            <v>464</v>
          </cell>
        </row>
        <row r="227">
          <cell r="B227">
            <v>2016</v>
          </cell>
          <cell r="C227" t="str">
            <v>Jan</v>
          </cell>
          <cell r="H227">
            <v>682</v>
          </cell>
          <cell r="I227">
            <v>123</v>
          </cell>
        </row>
        <row r="228">
          <cell r="B228">
            <v>2013</v>
          </cell>
          <cell r="C228" t="str">
            <v>Jul</v>
          </cell>
          <cell r="H228">
            <v>390</v>
          </cell>
          <cell r="I228">
            <v>416</v>
          </cell>
        </row>
        <row r="229">
          <cell r="B229">
            <v>2013</v>
          </cell>
          <cell r="C229" t="str">
            <v>Nov</v>
          </cell>
          <cell r="H229">
            <v>905</v>
          </cell>
          <cell r="I229">
            <v>874</v>
          </cell>
        </row>
        <row r="230">
          <cell r="B230">
            <v>2015</v>
          </cell>
          <cell r="C230" t="str">
            <v>Feb</v>
          </cell>
          <cell r="H230">
            <v>974</v>
          </cell>
          <cell r="I230">
            <v>820</v>
          </cell>
        </row>
        <row r="231">
          <cell r="B231">
            <v>2017</v>
          </cell>
          <cell r="C231" t="str">
            <v>Aug</v>
          </cell>
          <cell r="H231">
            <v>859</v>
          </cell>
          <cell r="I231">
            <v>451</v>
          </cell>
        </row>
        <row r="232">
          <cell r="B232">
            <v>2015</v>
          </cell>
          <cell r="C232" t="str">
            <v>Jan</v>
          </cell>
          <cell r="H232">
            <v>293</v>
          </cell>
          <cell r="I232">
            <v>459</v>
          </cell>
        </row>
        <row r="233">
          <cell r="B233">
            <v>2016</v>
          </cell>
          <cell r="C233" t="str">
            <v>Jan</v>
          </cell>
          <cell r="H233">
            <v>118</v>
          </cell>
          <cell r="I233">
            <v>874</v>
          </cell>
        </row>
        <row r="234">
          <cell r="B234">
            <v>2015</v>
          </cell>
          <cell r="C234" t="str">
            <v>Apr</v>
          </cell>
          <cell r="H234">
            <v>307</v>
          </cell>
          <cell r="I234">
            <v>353</v>
          </cell>
        </row>
        <row r="235">
          <cell r="B235">
            <v>2015</v>
          </cell>
          <cell r="C235" t="str">
            <v>Nov</v>
          </cell>
          <cell r="H235">
            <v>883</v>
          </cell>
          <cell r="I235">
            <v>684</v>
          </cell>
        </row>
        <row r="236">
          <cell r="B236">
            <v>2016</v>
          </cell>
          <cell r="C236" t="str">
            <v>Apr</v>
          </cell>
          <cell r="H236">
            <v>849</v>
          </cell>
          <cell r="I236">
            <v>734</v>
          </cell>
        </row>
        <row r="237">
          <cell r="B237">
            <v>2014</v>
          </cell>
          <cell r="C237" t="str">
            <v>Feb</v>
          </cell>
          <cell r="H237">
            <v>307</v>
          </cell>
          <cell r="I237">
            <v>271</v>
          </cell>
        </row>
        <row r="238">
          <cell r="B238">
            <v>2015</v>
          </cell>
          <cell r="C238" t="str">
            <v>Jun</v>
          </cell>
          <cell r="H238">
            <v>590</v>
          </cell>
          <cell r="I238">
            <v>379</v>
          </cell>
        </row>
        <row r="239">
          <cell r="B239">
            <v>2016</v>
          </cell>
          <cell r="C239" t="str">
            <v>Apr</v>
          </cell>
          <cell r="H239">
            <v>107</v>
          </cell>
          <cell r="I239">
            <v>274</v>
          </cell>
        </row>
        <row r="240">
          <cell r="B240">
            <v>2018</v>
          </cell>
          <cell r="C240" t="str">
            <v>Jan</v>
          </cell>
          <cell r="H240">
            <v>986</v>
          </cell>
          <cell r="I240">
            <v>836</v>
          </cell>
        </row>
        <row r="241">
          <cell r="B241">
            <v>2014</v>
          </cell>
          <cell r="C241" t="str">
            <v>Jul</v>
          </cell>
          <cell r="H241">
            <v>801</v>
          </cell>
          <cell r="I241">
            <v>643</v>
          </cell>
        </row>
        <row r="242">
          <cell r="B242">
            <v>2014</v>
          </cell>
          <cell r="C242" t="str">
            <v>Jan</v>
          </cell>
          <cell r="H242">
            <v>206</v>
          </cell>
          <cell r="I242">
            <v>328</v>
          </cell>
        </row>
        <row r="243">
          <cell r="B243">
            <v>2014</v>
          </cell>
          <cell r="C243" t="str">
            <v>Aug</v>
          </cell>
          <cell r="H243">
            <v>373</v>
          </cell>
          <cell r="I243">
            <v>240</v>
          </cell>
        </row>
        <row r="244">
          <cell r="B244">
            <v>2018</v>
          </cell>
          <cell r="C244" t="str">
            <v>Apr</v>
          </cell>
          <cell r="H244">
            <v>288</v>
          </cell>
          <cell r="I244">
            <v>376</v>
          </cell>
        </row>
        <row r="245">
          <cell r="B245">
            <v>2016</v>
          </cell>
          <cell r="C245" t="str">
            <v>Jun</v>
          </cell>
          <cell r="H245">
            <v>100</v>
          </cell>
          <cell r="I245">
            <v>636</v>
          </cell>
        </row>
        <row r="246">
          <cell r="B246">
            <v>2014</v>
          </cell>
          <cell r="C246" t="str">
            <v>Oct</v>
          </cell>
          <cell r="H246">
            <v>540</v>
          </cell>
          <cell r="I246">
            <v>800</v>
          </cell>
        </row>
        <row r="247">
          <cell r="B247">
            <v>2015</v>
          </cell>
          <cell r="C247" t="str">
            <v>Nov</v>
          </cell>
          <cell r="H247">
            <v>652</v>
          </cell>
          <cell r="I247">
            <v>567</v>
          </cell>
        </row>
        <row r="248">
          <cell r="B248">
            <v>2017</v>
          </cell>
          <cell r="C248" t="str">
            <v>Jun</v>
          </cell>
          <cell r="H248">
            <v>702</v>
          </cell>
          <cell r="I248">
            <v>816</v>
          </cell>
        </row>
        <row r="249">
          <cell r="B249">
            <v>2017</v>
          </cell>
          <cell r="C249" t="str">
            <v>Sep</v>
          </cell>
          <cell r="H249">
            <v>358</v>
          </cell>
          <cell r="I249">
            <v>656</v>
          </cell>
        </row>
        <row r="250">
          <cell r="B250">
            <v>2018</v>
          </cell>
          <cell r="C250" t="str">
            <v>Dec</v>
          </cell>
          <cell r="H250">
            <v>916</v>
          </cell>
          <cell r="I250">
            <v>625</v>
          </cell>
        </row>
        <row r="251">
          <cell r="B251">
            <v>2014</v>
          </cell>
          <cell r="C251" t="str">
            <v>Jun</v>
          </cell>
          <cell r="H251">
            <v>124</v>
          </cell>
          <cell r="I251">
            <v>453</v>
          </cell>
        </row>
        <row r="252">
          <cell r="B252">
            <v>2014</v>
          </cell>
          <cell r="C252" t="str">
            <v>Jul</v>
          </cell>
          <cell r="H252">
            <v>976</v>
          </cell>
          <cell r="I252">
            <v>284</v>
          </cell>
        </row>
        <row r="253">
          <cell r="B253">
            <v>2013</v>
          </cell>
          <cell r="C253" t="str">
            <v>Apr</v>
          </cell>
          <cell r="H253">
            <v>860</v>
          </cell>
          <cell r="I253">
            <v>519</v>
          </cell>
        </row>
        <row r="254">
          <cell r="B254">
            <v>2017</v>
          </cell>
          <cell r="C254" t="str">
            <v>Mar</v>
          </cell>
          <cell r="H254">
            <v>336</v>
          </cell>
          <cell r="I254">
            <v>512</v>
          </cell>
        </row>
        <row r="255">
          <cell r="B255">
            <v>2015</v>
          </cell>
          <cell r="C255" t="str">
            <v>Jan</v>
          </cell>
          <cell r="H255">
            <v>516</v>
          </cell>
          <cell r="I255">
            <v>277</v>
          </cell>
        </row>
        <row r="256">
          <cell r="B256">
            <v>2014</v>
          </cell>
          <cell r="C256" t="str">
            <v>Jan</v>
          </cell>
          <cell r="H256">
            <v>958</v>
          </cell>
          <cell r="I256">
            <v>537</v>
          </cell>
        </row>
        <row r="257">
          <cell r="B257">
            <v>2016</v>
          </cell>
          <cell r="C257" t="str">
            <v>Jul</v>
          </cell>
          <cell r="H257">
            <v>575</v>
          </cell>
          <cell r="I257">
            <v>451</v>
          </cell>
        </row>
        <row r="258">
          <cell r="B258">
            <v>2017</v>
          </cell>
          <cell r="C258" t="str">
            <v>Feb</v>
          </cell>
          <cell r="H258">
            <v>329</v>
          </cell>
          <cell r="I258">
            <v>201</v>
          </cell>
        </row>
        <row r="259">
          <cell r="B259">
            <v>2017</v>
          </cell>
          <cell r="C259" t="str">
            <v>Aug</v>
          </cell>
          <cell r="H259">
            <v>670</v>
          </cell>
          <cell r="I259">
            <v>367</v>
          </cell>
        </row>
        <row r="260">
          <cell r="B260">
            <v>2018</v>
          </cell>
          <cell r="C260" t="str">
            <v>Mar</v>
          </cell>
          <cell r="H260">
            <v>182</v>
          </cell>
          <cell r="I260">
            <v>313</v>
          </cell>
        </row>
        <row r="261">
          <cell r="B261">
            <v>2015</v>
          </cell>
          <cell r="C261" t="str">
            <v>Feb</v>
          </cell>
          <cell r="H261">
            <v>418</v>
          </cell>
          <cell r="I261">
            <v>821</v>
          </cell>
        </row>
        <row r="262">
          <cell r="B262">
            <v>2016</v>
          </cell>
          <cell r="C262" t="str">
            <v>Nov</v>
          </cell>
          <cell r="H262">
            <v>104</v>
          </cell>
          <cell r="I262">
            <v>529</v>
          </cell>
        </row>
        <row r="263">
          <cell r="B263">
            <v>2013</v>
          </cell>
          <cell r="C263" t="str">
            <v>Jun</v>
          </cell>
          <cell r="H263">
            <v>480</v>
          </cell>
          <cell r="I263">
            <v>504</v>
          </cell>
        </row>
        <row r="264">
          <cell r="B264">
            <v>2018</v>
          </cell>
          <cell r="C264" t="str">
            <v>Oct</v>
          </cell>
          <cell r="H264">
            <v>851</v>
          </cell>
          <cell r="I264">
            <v>759</v>
          </cell>
        </row>
        <row r="265">
          <cell r="B265">
            <v>2017</v>
          </cell>
          <cell r="C265" t="str">
            <v>Oct</v>
          </cell>
          <cell r="H265">
            <v>410</v>
          </cell>
          <cell r="I265">
            <v>662</v>
          </cell>
        </row>
        <row r="266">
          <cell r="B266">
            <v>2015</v>
          </cell>
          <cell r="C266" t="str">
            <v>Mar</v>
          </cell>
          <cell r="H266">
            <v>248</v>
          </cell>
          <cell r="I266">
            <v>350</v>
          </cell>
        </row>
        <row r="267">
          <cell r="B267">
            <v>2015</v>
          </cell>
          <cell r="C267" t="str">
            <v>Feb</v>
          </cell>
          <cell r="H267">
            <v>869</v>
          </cell>
          <cell r="I267">
            <v>349</v>
          </cell>
        </row>
        <row r="268">
          <cell r="B268">
            <v>2016</v>
          </cell>
          <cell r="C268" t="str">
            <v>Oct</v>
          </cell>
          <cell r="H268">
            <v>158</v>
          </cell>
          <cell r="I268">
            <v>875</v>
          </cell>
        </row>
        <row r="269">
          <cell r="B269">
            <v>2016</v>
          </cell>
          <cell r="C269" t="str">
            <v>Nov</v>
          </cell>
          <cell r="H269">
            <v>628</v>
          </cell>
          <cell r="I269">
            <v>633</v>
          </cell>
        </row>
        <row r="270">
          <cell r="B270">
            <v>2014</v>
          </cell>
          <cell r="C270" t="str">
            <v>Sep</v>
          </cell>
          <cell r="H270">
            <v>413</v>
          </cell>
          <cell r="I270">
            <v>859</v>
          </cell>
        </row>
        <row r="271">
          <cell r="B271">
            <v>2014</v>
          </cell>
          <cell r="C271" t="str">
            <v>Sep</v>
          </cell>
          <cell r="H271">
            <v>932</v>
          </cell>
          <cell r="I271">
            <v>217</v>
          </cell>
        </row>
        <row r="272">
          <cell r="B272">
            <v>2015</v>
          </cell>
          <cell r="C272" t="str">
            <v>May</v>
          </cell>
          <cell r="H272">
            <v>449</v>
          </cell>
          <cell r="I272">
            <v>302</v>
          </cell>
        </row>
        <row r="273">
          <cell r="B273">
            <v>2017</v>
          </cell>
          <cell r="C273" t="str">
            <v>Apr</v>
          </cell>
          <cell r="H273">
            <v>716</v>
          </cell>
          <cell r="I273">
            <v>736</v>
          </cell>
        </row>
        <row r="274">
          <cell r="B274">
            <v>2013</v>
          </cell>
          <cell r="C274" t="str">
            <v>Feb</v>
          </cell>
          <cell r="H274">
            <v>381</v>
          </cell>
          <cell r="I274">
            <v>894</v>
          </cell>
        </row>
        <row r="275">
          <cell r="B275">
            <v>2013</v>
          </cell>
          <cell r="C275" t="str">
            <v>Jan</v>
          </cell>
          <cell r="H275">
            <v>554</v>
          </cell>
          <cell r="I275">
            <v>211</v>
          </cell>
        </row>
        <row r="276">
          <cell r="B276">
            <v>2015</v>
          </cell>
          <cell r="C276" t="str">
            <v>Jul</v>
          </cell>
          <cell r="H276">
            <v>874</v>
          </cell>
          <cell r="I276">
            <v>294</v>
          </cell>
        </row>
        <row r="277">
          <cell r="B277">
            <v>2018</v>
          </cell>
          <cell r="C277" t="str">
            <v>Jul</v>
          </cell>
          <cell r="H277">
            <v>771</v>
          </cell>
          <cell r="I277">
            <v>393</v>
          </cell>
        </row>
        <row r="278">
          <cell r="B278">
            <v>2018</v>
          </cell>
          <cell r="C278" t="str">
            <v>Jun</v>
          </cell>
          <cell r="H278">
            <v>668</v>
          </cell>
          <cell r="I278">
            <v>420</v>
          </cell>
        </row>
        <row r="279">
          <cell r="B279">
            <v>2014</v>
          </cell>
          <cell r="C279" t="str">
            <v>Mar</v>
          </cell>
          <cell r="H279">
            <v>260</v>
          </cell>
          <cell r="I279">
            <v>647</v>
          </cell>
        </row>
        <row r="280">
          <cell r="B280">
            <v>2014</v>
          </cell>
          <cell r="C280" t="str">
            <v>Jul</v>
          </cell>
          <cell r="H280">
            <v>559</v>
          </cell>
          <cell r="I280">
            <v>425</v>
          </cell>
        </row>
        <row r="281">
          <cell r="B281">
            <v>2017</v>
          </cell>
          <cell r="C281" t="str">
            <v>Apr</v>
          </cell>
          <cell r="H281">
            <v>990</v>
          </cell>
          <cell r="I281">
            <v>379</v>
          </cell>
        </row>
        <row r="282">
          <cell r="B282">
            <v>2013</v>
          </cell>
          <cell r="C282" t="str">
            <v>Oct</v>
          </cell>
          <cell r="H282">
            <v>809</v>
          </cell>
          <cell r="I282">
            <v>282</v>
          </cell>
        </row>
        <row r="283">
          <cell r="B283">
            <v>2017</v>
          </cell>
          <cell r="C283" t="str">
            <v>Sep</v>
          </cell>
          <cell r="H283">
            <v>845</v>
          </cell>
          <cell r="I283">
            <v>313</v>
          </cell>
        </row>
        <row r="284">
          <cell r="B284">
            <v>2015</v>
          </cell>
          <cell r="C284" t="str">
            <v>Sep</v>
          </cell>
          <cell r="H284">
            <v>886</v>
          </cell>
          <cell r="I284">
            <v>479</v>
          </cell>
        </row>
        <row r="285">
          <cell r="B285">
            <v>2018</v>
          </cell>
          <cell r="C285" t="str">
            <v>Aug</v>
          </cell>
          <cell r="H285">
            <v>198</v>
          </cell>
          <cell r="I285">
            <v>335</v>
          </cell>
        </row>
        <row r="286">
          <cell r="B286">
            <v>2015</v>
          </cell>
          <cell r="C286" t="str">
            <v>Aug</v>
          </cell>
          <cell r="H286">
            <v>744</v>
          </cell>
          <cell r="I286">
            <v>520</v>
          </cell>
        </row>
        <row r="287">
          <cell r="B287">
            <v>2014</v>
          </cell>
          <cell r="C287" t="str">
            <v>Apr</v>
          </cell>
          <cell r="H287">
            <v>626</v>
          </cell>
          <cell r="I287">
            <v>133</v>
          </cell>
        </row>
        <row r="288">
          <cell r="B288">
            <v>2017</v>
          </cell>
          <cell r="C288" t="str">
            <v>Feb</v>
          </cell>
          <cell r="H288">
            <v>111</v>
          </cell>
          <cell r="I288">
            <v>859</v>
          </cell>
        </row>
        <row r="289">
          <cell r="B289">
            <v>2014</v>
          </cell>
          <cell r="C289" t="str">
            <v>Nov</v>
          </cell>
          <cell r="H289">
            <v>568</v>
          </cell>
          <cell r="I289">
            <v>176</v>
          </cell>
        </row>
        <row r="290">
          <cell r="B290">
            <v>2014</v>
          </cell>
          <cell r="C290" t="str">
            <v>May</v>
          </cell>
          <cell r="H290">
            <v>304</v>
          </cell>
          <cell r="I290">
            <v>588</v>
          </cell>
        </row>
        <row r="291">
          <cell r="B291">
            <v>2014</v>
          </cell>
          <cell r="C291" t="str">
            <v>Apr</v>
          </cell>
          <cell r="H291">
            <v>998</v>
          </cell>
          <cell r="I291">
            <v>486</v>
          </cell>
        </row>
        <row r="292">
          <cell r="B292">
            <v>2018</v>
          </cell>
          <cell r="C292" t="str">
            <v>Sep</v>
          </cell>
          <cell r="H292">
            <v>446</v>
          </cell>
          <cell r="I292">
            <v>465</v>
          </cell>
        </row>
        <row r="293">
          <cell r="B293">
            <v>2015</v>
          </cell>
          <cell r="C293" t="str">
            <v>Sep</v>
          </cell>
          <cell r="H293">
            <v>552</v>
          </cell>
          <cell r="I293">
            <v>793</v>
          </cell>
        </row>
        <row r="294">
          <cell r="B294">
            <v>2016</v>
          </cell>
          <cell r="C294" t="str">
            <v>May</v>
          </cell>
          <cell r="H294">
            <v>454</v>
          </cell>
          <cell r="I294">
            <v>365</v>
          </cell>
        </row>
        <row r="295">
          <cell r="B295">
            <v>2017</v>
          </cell>
          <cell r="C295" t="str">
            <v>May</v>
          </cell>
          <cell r="H295">
            <v>786</v>
          </cell>
          <cell r="I295">
            <v>833</v>
          </cell>
        </row>
        <row r="296">
          <cell r="B296">
            <v>2016</v>
          </cell>
          <cell r="C296" t="str">
            <v>Jan</v>
          </cell>
          <cell r="H296">
            <v>132</v>
          </cell>
          <cell r="I296">
            <v>375</v>
          </cell>
        </row>
        <row r="297">
          <cell r="B297">
            <v>2018</v>
          </cell>
          <cell r="C297" t="str">
            <v>Mar</v>
          </cell>
          <cell r="H297">
            <v>107</v>
          </cell>
          <cell r="I297">
            <v>713</v>
          </cell>
        </row>
        <row r="298">
          <cell r="B298">
            <v>2017</v>
          </cell>
          <cell r="C298" t="str">
            <v>Aug</v>
          </cell>
          <cell r="H298">
            <v>846</v>
          </cell>
          <cell r="I298">
            <v>735</v>
          </cell>
        </row>
        <row r="299">
          <cell r="B299">
            <v>2013</v>
          </cell>
          <cell r="C299" t="str">
            <v>Oct</v>
          </cell>
          <cell r="H299">
            <v>577</v>
          </cell>
          <cell r="I299">
            <v>549</v>
          </cell>
        </row>
        <row r="300">
          <cell r="B300">
            <v>2013</v>
          </cell>
          <cell r="C300" t="str">
            <v>Feb</v>
          </cell>
          <cell r="H300">
            <v>512</v>
          </cell>
          <cell r="I300">
            <v>483</v>
          </cell>
        </row>
        <row r="301">
          <cell r="B301">
            <v>2016</v>
          </cell>
          <cell r="C301" t="str">
            <v>Oct</v>
          </cell>
          <cell r="H301">
            <v>965</v>
          </cell>
          <cell r="I301">
            <v>284</v>
          </cell>
        </row>
        <row r="302">
          <cell r="B302">
            <v>2016</v>
          </cell>
          <cell r="C302" t="str">
            <v>Apr</v>
          </cell>
          <cell r="H302">
            <v>714</v>
          </cell>
          <cell r="I302">
            <v>211</v>
          </cell>
        </row>
        <row r="303">
          <cell r="B303">
            <v>2013</v>
          </cell>
          <cell r="C303" t="str">
            <v>Aug</v>
          </cell>
          <cell r="H303">
            <v>554</v>
          </cell>
          <cell r="I303">
            <v>559</v>
          </cell>
        </row>
        <row r="304">
          <cell r="B304">
            <v>2013</v>
          </cell>
          <cell r="C304" t="str">
            <v>Oct</v>
          </cell>
          <cell r="H304">
            <v>112</v>
          </cell>
          <cell r="I304">
            <v>149</v>
          </cell>
        </row>
        <row r="305">
          <cell r="B305">
            <v>2014</v>
          </cell>
          <cell r="C305" t="str">
            <v>Nov</v>
          </cell>
          <cell r="H305">
            <v>427</v>
          </cell>
          <cell r="I305">
            <v>808</v>
          </cell>
        </row>
        <row r="306">
          <cell r="B306">
            <v>2014</v>
          </cell>
          <cell r="C306" t="str">
            <v>Aug</v>
          </cell>
          <cell r="H306">
            <v>557</v>
          </cell>
          <cell r="I306">
            <v>459</v>
          </cell>
        </row>
        <row r="307">
          <cell r="B307">
            <v>2016</v>
          </cell>
          <cell r="C307" t="str">
            <v>Jun</v>
          </cell>
          <cell r="H307">
            <v>555</v>
          </cell>
          <cell r="I307">
            <v>792</v>
          </cell>
        </row>
        <row r="308">
          <cell r="B308">
            <v>2017</v>
          </cell>
          <cell r="C308" t="str">
            <v>Nov</v>
          </cell>
          <cell r="H308">
            <v>548</v>
          </cell>
          <cell r="I308">
            <v>137</v>
          </cell>
        </row>
        <row r="309">
          <cell r="B309">
            <v>2013</v>
          </cell>
          <cell r="C309" t="str">
            <v>Dec</v>
          </cell>
          <cell r="H309">
            <v>984</v>
          </cell>
          <cell r="I309">
            <v>898</v>
          </cell>
        </row>
        <row r="310">
          <cell r="B310">
            <v>2017</v>
          </cell>
          <cell r="C310" t="str">
            <v>Mar</v>
          </cell>
          <cell r="H310">
            <v>195</v>
          </cell>
          <cell r="I310">
            <v>729</v>
          </cell>
        </row>
        <row r="311">
          <cell r="B311">
            <v>2015</v>
          </cell>
          <cell r="C311" t="str">
            <v>Jun</v>
          </cell>
          <cell r="H311">
            <v>240</v>
          </cell>
          <cell r="I311">
            <v>788</v>
          </cell>
        </row>
        <row r="312">
          <cell r="B312">
            <v>2017</v>
          </cell>
          <cell r="C312" t="str">
            <v>Jun</v>
          </cell>
          <cell r="H312">
            <v>946</v>
          </cell>
          <cell r="I312">
            <v>850</v>
          </cell>
        </row>
        <row r="313">
          <cell r="B313">
            <v>2017</v>
          </cell>
          <cell r="C313" t="str">
            <v>Aug</v>
          </cell>
          <cell r="H313">
            <v>767</v>
          </cell>
          <cell r="I313">
            <v>337</v>
          </cell>
        </row>
        <row r="314">
          <cell r="B314">
            <v>2014</v>
          </cell>
          <cell r="C314" t="str">
            <v>May</v>
          </cell>
          <cell r="H314">
            <v>515</v>
          </cell>
          <cell r="I314">
            <v>532</v>
          </cell>
        </row>
        <row r="315">
          <cell r="B315">
            <v>2015</v>
          </cell>
          <cell r="C315" t="str">
            <v>Jul</v>
          </cell>
          <cell r="H315">
            <v>627</v>
          </cell>
          <cell r="I315">
            <v>807</v>
          </cell>
        </row>
        <row r="316">
          <cell r="B316">
            <v>2013</v>
          </cell>
          <cell r="C316" t="str">
            <v>Aug</v>
          </cell>
          <cell r="H316">
            <v>835</v>
          </cell>
          <cell r="I316">
            <v>506</v>
          </cell>
        </row>
        <row r="317">
          <cell r="B317">
            <v>2013</v>
          </cell>
          <cell r="C317" t="str">
            <v>Jul</v>
          </cell>
          <cell r="H317">
            <v>790</v>
          </cell>
          <cell r="I317">
            <v>473</v>
          </cell>
        </row>
        <row r="318">
          <cell r="B318">
            <v>2015</v>
          </cell>
          <cell r="C318" t="str">
            <v>Jul</v>
          </cell>
          <cell r="H318">
            <v>285</v>
          </cell>
          <cell r="I318">
            <v>185</v>
          </cell>
        </row>
        <row r="319">
          <cell r="B319">
            <v>2013</v>
          </cell>
          <cell r="C319" t="str">
            <v>Aug</v>
          </cell>
          <cell r="H319">
            <v>474</v>
          </cell>
          <cell r="I319">
            <v>329</v>
          </cell>
        </row>
        <row r="320">
          <cell r="B320">
            <v>2018</v>
          </cell>
          <cell r="C320" t="str">
            <v>Feb</v>
          </cell>
          <cell r="H320">
            <v>946</v>
          </cell>
          <cell r="I320">
            <v>366</v>
          </cell>
        </row>
        <row r="321">
          <cell r="B321">
            <v>2017</v>
          </cell>
          <cell r="C321" t="str">
            <v>Sep</v>
          </cell>
          <cell r="H321">
            <v>335</v>
          </cell>
          <cell r="I321">
            <v>212</v>
          </cell>
        </row>
        <row r="322">
          <cell r="B322">
            <v>2018</v>
          </cell>
          <cell r="C322" t="str">
            <v>Nov</v>
          </cell>
          <cell r="H322">
            <v>802</v>
          </cell>
          <cell r="I322">
            <v>393</v>
          </cell>
        </row>
        <row r="323">
          <cell r="B323">
            <v>2016</v>
          </cell>
          <cell r="C323" t="str">
            <v>Oct</v>
          </cell>
          <cell r="H323">
            <v>710</v>
          </cell>
          <cell r="I323">
            <v>627</v>
          </cell>
        </row>
        <row r="324">
          <cell r="B324">
            <v>2018</v>
          </cell>
          <cell r="C324" t="str">
            <v>May</v>
          </cell>
          <cell r="H324">
            <v>145</v>
          </cell>
          <cell r="I324">
            <v>770</v>
          </cell>
        </row>
        <row r="325">
          <cell r="B325">
            <v>2015</v>
          </cell>
          <cell r="C325" t="str">
            <v>Nov</v>
          </cell>
          <cell r="H325">
            <v>407</v>
          </cell>
          <cell r="I325">
            <v>124</v>
          </cell>
        </row>
        <row r="326">
          <cell r="B326">
            <v>2017</v>
          </cell>
          <cell r="C326" t="str">
            <v>Oct</v>
          </cell>
          <cell r="H326">
            <v>400</v>
          </cell>
          <cell r="I326">
            <v>174</v>
          </cell>
        </row>
        <row r="327">
          <cell r="B327">
            <v>2018</v>
          </cell>
          <cell r="C327" t="str">
            <v>Feb</v>
          </cell>
          <cell r="H327">
            <v>617</v>
          </cell>
          <cell r="I327">
            <v>484</v>
          </cell>
        </row>
        <row r="328">
          <cell r="B328">
            <v>2018</v>
          </cell>
          <cell r="C328" t="str">
            <v>Feb</v>
          </cell>
          <cell r="H328">
            <v>995</v>
          </cell>
          <cell r="I328">
            <v>885</v>
          </cell>
        </row>
        <row r="329">
          <cell r="B329">
            <v>2014</v>
          </cell>
          <cell r="C329" t="str">
            <v>Nov</v>
          </cell>
          <cell r="H329">
            <v>312</v>
          </cell>
          <cell r="I329">
            <v>228</v>
          </cell>
        </row>
        <row r="330">
          <cell r="B330">
            <v>2018</v>
          </cell>
          <cell r="C330" t="str">
            <v>May</v>
          </cell>
          <cell r="H330">
            <v>852</v>
          </cell>
          <cell r="I330">
            <v>738</v>
          </cell>
        </row>
        <row r="331">
          <cell r="B331">
            <v>2017</v>
          </cell>
          <cell r="C331" t="str">
            <v>Jul</v>
          </cell>
          <cell r="H331">
            <v>779</v>
          </cell>
          <cell r="I331">
            <v>586</v>
          </cell>
        </row>
        <row r="332">
          <cell r="B332">
            <v>2018</v>
          </cell>
          <cell r="C332" t="str">
            <v>May</v>
          </cell>
          <cell r="H332">
            <v>965</v>
          </cell>
          <cell r="I332">
            <v>149</v>
          </cell>
        </row>
        <row r="333">
          <cell r="B333">
            <v>2018</v>
          </cell>
          <cell r="C333" t="str">
            <v>Oct</v>
          </cell>
          <cell r="H333">
            <v>563</v>
          </cell>
          <cell r="I333">
            <v>788</v>
          </cell>
        </row>
        <row r="334">
          <cell r="B334">
            <v>2017</v>
          </cell>
          <cell r="C334" t="str">
            <v>Jun</v>
          </cell>
          <cell r="H334">
            <v>778</v>
          </cell>
          <cell r="I334">
            <v>109</v>
          </cell>
        </row>
        <row r="335">
          <cell r="B335">
            <v>2014</v>
          </cell>
          <cell r="C335" t="str">
            <v>Jun</v>
          </cell>
          <cell r="H335">
            <v>623</v>
          </cell>
          <cell r="I335">
            <v>805</v>
          </cell>
        </row>
        <row r="336">
          <cell r="B336">
            <v>2014</v>
          </cell>
          <cell r="C336" t="str">
            <v>Jan</v>
          </cell>
          <cell r="H336">
            <v>785</v>
          </cell>
          <cell r="I336">
            <v>779</v>
          </cell>
        </row>
        <row r="337">
          <cell r="B337">
            <v>2013</v>
          </cell>
          <cell r="C337" t="str">
            <v>May</v>
          </cell>
          <cell r="H337">
            <v>251</v>
          </cell>
          <cell r="I337">
            <v>532</v>
          </cell>
        </row>
        <row r="338">
          <cell r="B338">
            <v>2018</v>
          </cell>
          <cell r="C338" t="str">
            <v>Aug</v>
          </cell>
          <cell r="H338">
            <v>430</v>
          </cell>
          <cell r="I338">
            <v>577</v>
          </cell>
        </row>
        <row r="339">
          <cell r="B339">
            <v>2014</v>
          </cell>
          <cell r="C339" t="str">
            <v>Sep</v>
          </cell>
          <cell r="H339">
            <v>930</v>
          </cell>
          <cell r="I339">
            <v>573</v>
          </cell>
        </row>
        <row r="340">
          <cell r="B340">
            <v>2013</v>
          </cell>
          <cell r="C340" t="str">
            <v>Nov</v>
          </cell>
          <cell r="H340">
            <v>185</v>
          </cell>
          <cell r="I340">
            <v>692</v>
          </cell>
        </row>
        <row r="341">
          <cell r="B341">
            <v>2014</v>
          </cell>
          <cell r="C341" t="str">
            <v>Mar</v>
          </cell>
          <cell r="H341">
            <v>229</v>
          </cell>
          <cell r="I341">
            <v>791</v>
          </cell>
        </row>
        <row r="342">
          <cell r="B342">
            <v>2018</v>
          </cell>
          <cell r="C342" t="str">
            <v>Apr</v>
          </cell>
          <cell r="H342">
            <v>575</v>
          </cell>
          <cell r="I342">
            <v>336</v>
          </cell>
        </row>
        <row r="343">
          <cell r="B343">
            <v>2015</v>
          </cell>
          <cell r="C343" t="str">
            <v>Apr</v>
          </cell>
          <cell r="H343">
            <v>856</v>
          </cell>
          <cell r="I343">
            <v>528</v>
          </cell>
        </row>
        <row r="344">
          <cell r="B344">
            <v>2016</v>
          </cell>
          <cell r="C344" t="str">
            <v>Sep</v>
          </cell>
          <cell r="H344">
            <v>655</v>
          </cell>
          <cell r="I344">
            <v>183</v>
          </cell>
        </row>
        <row r="345">
          <cell r="B345">
            <v>2017</v>
          </cell>
          <cell r="C345" t="str">
            <v>May</v>
          </cell>
          <cell r="H345">
            <v>801</v>
          </cell>
          <cell r="I345">
            <v>188</v>
          </cell>
        </row>
        <row r="346">
          <cell r="B346">
            <v>2015</v>
          </cell>
          <cell r="C346" t="str">
            <v>Nov</v>
          </cell>
          <cell r="H346">
            <v>924</v>
          </cell>
          <cell r="I346">
            <v>569</v>
          </cell>
        </row>
        <row r="347">
          <cell r="B347">
            <v>2013</v>
          </cell>
          <cell r="C347" t="str">
            <v>Jun</v>
          </cell>
          <cell r="H347">
            <v>877</v>
          </cell>
          <cell r="I347">
            <v>277</v>
          </cell>
        </row>
        <row r="348">
          <cell r="B348">
            <v>2013</v>
          </cell>
          <cell r="C348" t="str">
            <v>May</v>
          </cell>
          <cell r="H348">
            <v>630</v>
          </cell>
          <cell r="I348">
            <v>333</v>
          </cell>
        </row>
        <row r="349">
          <cell r="B349">
            <v>2017</v>
          </cell>
          <cell r="C349" t="str">
            <v>May</v>
          </cell>
          <cell r="H349">
            <v>425</v>
          </cell>
          <cell r="I349">
            <v>835</v>
          </cell>
        </row>
        <row r="350">
          <cell r="B350">
            <v>2015</v>
          </cell>
          <cell r="C350" t="str">
            <v>May</v>
          </cell>
          <cell r="H350">
            <v>917</v>
          </cell>
          <cell r="I350">
            <v>279</v>
          </cell>
        </row>
        <row r="351">
          <cell r="B351">
            <v>2017</v>
          </cell>
          <cell r="C351" t="str">
            <v>Sep</v>
          </cell>
          <cell r="H351">
            <v>706</v>
          </cell>
          <cell r="I351">
            <v>243</v>
          </cell>
        </row>
        <row r="352">
          <cell r="B352">
            <v>2014</v>
          </cell>
          <cell r="C352" t="str">
            <v>Sep</v>
          </cell>
          <cell r="H352">
            <v>996</v>
          </cell>
          <cell r="I352">
            <v>547</v>
          </cell>
        </row>
        <row r="353">
          <cell r="B353">
            <v>2014</v>
          </cell>
          <cell r="C353" t="str">
            <v>Nov</v>
          </cell>
          <cell r="H353">
            <v>180</v>
          </cell>
          <cell r="I353">
            <v>577</v>
          </cell>
        </row>
        <row r="354">
          <cell r="B354">
            <v>2018</v>
          </cell>
          <cell r="C354" t="str">
            <v>Oct</v>
          </cell>
          <cell r="H354">
            <v>876</v>
          </cell>
          <cell r="I354">
            <v>568</v>
          </cell>
        </row>
        <row r="355">
          <cell r="B355">
            <v>2015</v>
          </cell>
          <cell r="C355" t="str">
            <v>Jul</v>
          </cell>
          <cell r="H355">
            <v>957</v>
          </cell>
          <cell r="I355">
            <v>649</v>
          </cell>
        </row>
        <row r="356">
          <cell r="B356">
            <v>2018</v>
          </cell>
          <cell r="C356" t="str">
            <v>Aug</v>
          </cell>
          <cell r="H356">
            <v>525</v>
          </cell>
          <cell r="I356">
            <v>851</v>
          </cell>
        </row>
        <row r="357">
          <cell r="B357">
            <v>2016</v>
          </cell>
          <cell r="C357" t="str">
            <v>Jan</v>
          </cell>
          <cell r="H357">
            <v>594</v>
          </cell>
          <cell r="I357">
            <v>459</v>
          </cell>
        </row>
        <row r="358">
          <cell r="B358">
            <v>2017</v>
          </cell>
          <cell r="C358" t="str">
            <v>Apr</v>
          </cell>
          <cell r="H358">
            <v>579</v>
          </cell>
          <cell r="I358">
            <v>287</v>
          </cell>
        </row>
        <row r="359">
          <cell r="B359">
            <v>2017</v>
          </cell>
          <cell r="C359" t="str">
            <v>Feb</v>
          </cell>
          <cell r="H359">
            <v>200</v>
          </cell>
          <cell r="I359">
            <v>533</v>
          </cell>
        </row>
        <row r="360">
          <cell r="B360">
            <v>2017</v>
          </cell>
          <cell r="C360" t="str">
            <v>Nov</v>
          </cell>
          <cell r="H360">
            <v>732</v>
          </cell>
          <cell r="I360">
            <v>675</v>
          </cell>
        </row>
        <row r="361">
          <cell r="B361">
            <v>2018</v>
          </cell>
          <cell r="C361" t="str">
            <v>May</v>
          </cell>
          <cell r="H361">
            <v>731</v>
          </cell>
          <cell r="I361">
            <v>627</v>
          </cell>
        </row>
        <row r="362">
          <cell r="B362">
            <v>2016</v>
          </cell>
          <cell r="C362" t="str">
            <v>Jan</v>
          </cell>
          <cell r="H362">
            <v>712</v>
          </cell>
          <cell r="I362">
            <v>360</v>
          </cell>
        </row>
        <row r="363">
          <cell r="B363">
            <v>2014</v>
          </cell>
          <cell r="C363" t="str">
            <v>Apr</v>
          </cell>
          <cell r="H363">
            <v>684</v>
          </cell>
          <cell r="I363">
            <v>654</v>
          </cell>
        </row>
        <row r="364">
          <cell r="B364">
            <v>2014</v>
          </cell>
          <cell r="C364" t="str">
            <v>May</v>
          </cell>
          <cell r="H364">
            <v>575</v>
          </cell>
          <cell r="I364">
            <v>733</v>
          </cell>
        </row>
        <row r="365">
          <cell r="B365">
            <v>2016</v>
          </cell>
          <cell r="C365" t="str">
            <v>Dec</v>
          </cell>
          <cell r="H365">
            <v>382</v>
          </cell>
          <cell r="I365">
            <v>440</v>
          </cell>
        </row>
        <row r="366">
          <cell r="B366">
            <v>2017</v>
          </cell>
          <cell r="C366" t="str">
            <v>Sep</v>
          </cell>
          <cell r="H366">
            <v>143</v>
          </cell>
          <cell r="I366">
            <v>722</v>
          </cell>
        </row>
        <row r="367">
          <cell r="B367">
            <v>2016</v>
          </cell>
          <cell r="C367" t="str">
            <v>Mar</v>
          </cell>
          <cell r="H367">
            <v>724</v>
          </cell>
          <cell r="I367">
            <v>630</v>
          </cell>
        </row>
        <row r="368">
          <cell r="B368">
            <v>2013</v>
          </cell>
          <cell r="C368" t="str">
            <v>Aug</v>
          </cell>
          <cell r="H368">
            <v>966</v>
          </cell>
          <cell r="I368">
            <v>375</v>
          </cell>
        </row>
        <row r="369">
          <cell r="B369">
            <v>2018</v>
          </cell>
          <cell r="C369" t="str">
            <v>Feb</v>
          </cell>
          <cell r="H369">
            <v>532</v>
          </cell>
          <cell r="I369">
            <v>519</v>
          </cell>
        </row>
        <row r="370">
          <cell r="B370">
            <v>2018</v>
          </cell>
          <cell r="C370" t="str">
            <v>May</v>
          </cell>
          <cell r="H370">
            <v>192</v>
          </cell>
          <cell r="I370">
            <v>230</v>
          </cell>
        </row>
        <row r="371">
          <cell r="B371">
            <v>2013</v>
          </cell>
          <cell r="C371" t="str">
            <v>Apr</v>
          </cell>
          <cell r="H371">
            <v>831</v>
          </cell>
          <cell r="I371">
            <v>330</v>
          </cell>
        </row>
        <row r="372">
          <cell r="B372">
            <v>2015</v>
          </cell>
          <cell r="C372" t="str">
            <v>Dec</v>
          </cell>
          <cell r="H372">
            <v>119</v>
          </cell>
          <cell r="I372">
            <v>328</v>
          </cell>
        </row>
        <row r="373">
          <cell r="B373">
            <v>2016</v>
          </cell>
          <cell r="C373" t="str">
            <v>Jun</v>
          </cell>
          <cell r="H373">
            <v>998</v>
          </cell>
          <cell r="I373">
            <v>290</v>
          </cell>
        </row>
        <row r="374">
          <cell r="B374">
            <v>2015</v>
          </cell>
          <cell r="C374" t="str">
            <v>Aug</v>
          </cell>
          <cell r="H374">
            <v>957</v>
          </cell>
          <cell r="I374">
            <v>824</v>
          </cell>
        </row>
        <row r="375">
          <cell r="B375">
            <v>2013</v>
          </cell>
          <cell r="C375" t="str">
            <v>Nov</v>
          </cell>
          <cell r="H375">
            <v>139</v>
          </cell>
          <cell r="I375">
            <v>339</v>
          </cell>
        </row>
        <row r="376">
          <cell r="B376">
            <v>2013</v>
          </cell>
          <cell r="C376" t="str">
            <v>Dec</v>
          </cell>
          <cell r="H376">
            <v>429</v>
          </cell>
          <cell r="I376">
            <v>611</v>
          </cell>
        </row>
        <row r="377">
          <cell r="B377">
            <v>2015</v>
          </cell>
          <cell r="C377" t="str">
            <v>Feb</v>
          </cell>
          <cell r="H377">
            <v>695</v>
          </cell>
          <cell r="I377">
            <v>730</v>
          </cell>
        </row>
        <row r="378">
          <cell r="B378">
            <v>2016</v>
          </cell>
          <cell r="C378" t="str">
            <v>May</v>
          </cell>
          <cell r="H378">
            <v>755</v>
          </cell>
          <cell r="I378">
            <v>159</v>
          </cell>
        </row>
        <row r="379">
          <cell r="B379">
            <v>2015</v>
          </cell>
          <cell r="C379" t="str">
            <v>Jul</v>
          </cell>
          <cell r="H379">
            <v>907</v>
          </cell>
          <cell r="I379">
            <v>408</v>
          </cell>
        </row>
        <row r="380">
          <cell r="B380">
            <v>2016</v>
          </cell>
          <cell r="C380" t="str">
            <v>Apr</v>
          </cell>
          <cell r="H380">
            <v>341</v>
          </cell>
          <cell r="I380">
            <v>413</v>
          </cell>
        </row>
        <row r="381">
          <cell r="B381">
            <v>2016</v>
          </cell>
          <cell r="C381" t="str">
            <v>Aug</v>
          </cell>
          <cell r="H381">
            <v>443</v>
          </cell>
          <cell r="I381">
            <v>524</v>
          </cell>
        </row>
        <row r="382">
          <cell r="B382">
            <v>2015</v>
          </cell>
          <cell r="C382" t="str">
            <v>Nov</v>
          </cell>
          <cell r="H382">
            <v>867</v>
          </cell>
          <cell r="I382">
            <v>262</v>
          </cell>
        </row>
        <row r="383">
          <cell r="B383">
            <v>2015</v>
          </cell>
          <cell r="C383" t="str">
            <v>Jan</v>
          </cell>
          <cell r="H383">
            <v>565</v>
          </cell>
          <cell r="I383">
            <v>616</v>
          </cell>
        </row>
        <row r="384">
          <cell r="B384">
            <v>2014</v>
          </cell>
          <cell r="C384" t="str">
            <v>Sep</v>
          </cell>
          <cell r="H384">
            <v>388</v>
          </cell>
          <cell r="I384">
            <v>392</v>
          </cell>
        </row>
        <row r="385">
          <cell r="B385">
            <v>2015</v>
          </cell>
          <cell r="C385" t="str">
            <v>Jul</v>
          </cell>
          <cell r="H385">
            <v>342</v>
          </cell>
          <cell r="I385">
            <v>697</v>
          </cell>
        </row>
        <row r="386">
          <cell r="B386">
            <v>2014</v>
          </cell>
          <cell r="C386" t="str">
            <v>Aug</v>
          </cell>
          <cell r="H386">
            <v>839</v>
          </cell>
          <cell r="I386">
            <v>634</v>
          </cell>
        </row>
        <row r="387">
          <cell r="B387">
            <v>2018</v>
          </cell>
          <cell r="C387" t="str">
            <v>Aug</v>
          </cell>
          <cell r="H387">
            <v>355</v>
          </cell>
          <cell r="I387">
            <v>841</v>
          </cell>
        </row>
        <row r="388">
          <cell r="B388">
            <v>2013</v>
          </cell>
          <cell r="C388" t="str">
            <v>Sep</v>
          </cell>
          <cell r="H388">
            <v>858</v>
          </cell>
          <cell r="I388">
            <v>293</v>
          </cell>
        </row>
        <row r="389">
          <cell r="B389">
            <v>2014</v>
          </cell>
          <cell r="C389" t="str">
            <v>Oct</v>
          </cell>
          <cell r="H389">
            <v>462</v>
          </cell>
          <cell r="I389">
            <v>330</v>
          </cell>
        </row>
        <row r="390">
          <cell r="B390">
            <v>2013</v>
          </cell>
          <cell r="C390" t="str">
            <v>Dec</v>
          </cell>
          <cell r="H390">
            <v>122</v>
          </cell>
          <cell r="I390">
            <v>825</v>
          </cell>
        </row>
        <row r="391">
          <cell r="B391">
            <v>2018</v>
          </cell>
          <cell r="C391" t="str">
            <v>Aug</v>
          </cell>
          <cell r="H391">
            <v>988</v>
          </cell>
          <cell r="I391">
            <v>360</v>
          </cell>
        </row>
        <row r="392">
          <cell r="B392">
            <v>2014</v>
          </cell>
          <cell r="C392" t="str">
            <v>Jun</v>
          </cell>
          <cell r="H392">
            <v>693</v>
          </cell>
          <cell r="I392">
            <v>571</v>
          </cell>
        </row>
        <row r="393">
          <cell r="B393">
            <v>2013</v>
          </cell>
          <cell r="C393" t="str">
            <v>Sep</v>
          </cell>
          <cell r="H393">
            <v>763</v>
          </cell>
          <cell r="I393">
            <v>887</v>
          </cell>
        </row>
        <row r="394">
          <cell r="B394">
            <v>2016</v>
          </cell>
          <cell r="C394" t="str">
            <v>Jun</v>
          </cell>
          <cell r="H394">
            <v>217</v>
          </cell>
          <cell r="I394">
            <v>447</v>
          </cell>
        </row>
        <row r="395">
          <cell r="B395">
            <v>2015</v>
          </cell>
          <cell r="C395" t="str">
            <v>Sep</v>
          </cell>
          <cell r="H395">
            <v>848</v>
          </cell>
          <cell r="I395">
            <v>508</v>
          </cell>
        </row>
        <row r="396">
          <cell r="B396">
            <v>2016</v>
          </cell>
          <cell r="C396" t="str">
            <v>Dec</v>
          </cell>
          <cell r="H396">
            <v>285</v>
          </cell>
          <cell r="I396">
            <v>194</v>
          </cell>
        </row>
        <row r="397">
          <cell r="B397">
            <v>2016</v>
          </cell>
          <cell r="C397" t="str">
            <v>Mar</v>
          </cell>
          <cell r="H397">
            <v>142</v>
          </cell>
          <cell r="I397">
            <v>518</v>
          </cell>
        </row>
        <row r="398">
          <cell r="B398">
            <v>2014</v>
          </cell>
          <cell r="C398" t="str">
            <v>Jul</v>
          </cell>
          <cell r="H398">
            <v>977</v>
          </cell>
          <cell r="I398">
            <v>169</v>
          </cell>
        </row>
        <row r="399">
          <cell r="B399">
            <v>2015</v>
          </cell>
          <cell r="C399" t="str">
            <v>May</v>
          </cell>
          <cell r="H399">
            <v>718</v>
          </cell>
          <cell r="I399">
            <v>657</v>
          </cell>
        </row>
        <row r="400">
          <cell r="B400">
            <v>2013</v>
          </cell>
          <cell r="C400" t="str">
            <v>Apr</v>
          </cell>
          <cell r="H400">
            <v>123</v>
          </cell>
          <cell r="I400">
            <v>557</v>
          </cell>
        </row>
        <row r="401">
          <cell r="B401">
            <v>2018</v>
          </cell>
          <cell r="C401" t="str">
            <v>Nov</v>
          </cell>
          <cell r="H401">
            <v>877</v>
          </cell>
          <cell r="I401">
            <v>864</v>
          </cell>
        </row>
        <row r="402">
          <cell r="B402">
            <v>2018</v>
          </cell>
          <cell r="C402" t="str">
            <v>Jul</v>
          </cell>
          <cell r="H402">
            <v>519</v>
          </cell>
          <cell r="I402">
            <v>838</v>
          </cell>
        </row>
        <row r="403">
          <cell r="B403">
            <v>2013</v>
          </cell>
          <cell r="C403" t="str">
            <v>Dec</v>
          </cell>
          <cell r="H403">
            <v>706</v>
          </cell>
          <cell r="I403">
            <v>136</v>
          </cell>
        </row>
        <row r="404">
          <cell r="B404">
            <v>2018</v>
          </cell>
          <cell r="C404" t="str">
            <v>Aug</v>
          </cell>
          <cell r="H404">
            <v>607</v>
          </cell>
          <cell r="I404">
            <v>328</v>
          </cell>
        </row>
        <row r="405">
          <cell r="B405">
            <v>2017</v>
          </cell>
          <cell r="C405" t="str">
            <v>Apr</v>
          </cell>
          <cell r="H405">
            <v>994</v>
          </cell>
          <cell r="I405">
            <v>247</v>
          </cell>
        </row>
        <row r="406">
          <cell r="B406">
            <v>2014</v>
          </cell>
          <cell r="C406" t="str">
            <v>Jun</v>
          </cell>
          <cell r="H406">
            <v>922</v>
          </cell>
          <cell r="I406">
            <v>627</v>
          </cell>
        </row>
        <row r="407">
          <cell r="B407">
            <v>2015</v>
          </cell>
          <cell r="C407" t="str">
            <v>Aug</v>
          </cell>
          <cell r="H407">
            <v>335</v>
          </cell>
          <cell r="I407">
            <v>410</v>
          </cell>
        </row>
        <row r="408">
          <cell r="B408">
            <v>2018</v>
          </cell>
          <cell r="C408" t="str">
            <v>Jul</v>
          </cell>
          <cell r="H408">
            <v>200</v>
          </cell>
          <cell r="I408">
            <v>800</v>
          </cell>
        </row>
        <row r="409">
          <cell r="B409">
            <v>2017</v>
          </cell>
          <cell r="C409" t="str">
            <v>Aug</v>
          </cell>
          <cell r="H409">
            <v>523</v>
          </cell>
          <cell r="I409">
            <v>609</v>
          </cell>
        </row>
        <row r="410">
          <cell r="B410">
            <v>2013</v>
          </cell>
          <cell r="C410" t="str">
            <v>Jan</v>
          </cell>
          <cell r="H410">
            <v>195</v>
          </cell>
          <cell r="I410">
            <v>416</v>
          </cell>
        </row>
        <row r="411">
          <cell r="B411">
            <v>2015</v>
          </cell>
          <cell r="C411" t="str">
            <v>Mar</v>
          </cell>
          <cell r="H411">
            <v>471</v>
          </cell>
          <cell r="I411">
            <v>166</v>
          </cell>
        </row>
        <row r="412">
          <cell r="B412">
            <v>2015</v>
          </cell>
          <cell r="C412" t="str">
            <v>Aug</v>
          </cell>
          <cell r="H412">
            <v>448</v>
          </cell>
          <cell r="I412">
            <v>135</v>
          </cell>
        </row>
        <row r="413">
          <cell r="B413">
            <v>2015</v>
          </cell>
          <cell r="C413" t="str">
            <v>Mar</v>
          </cell>
          <cell r="H413">
            <v>472</v>
          </cell>
          <cell r="I413">
            <v>669</v>
          </cell>
        </row>
        <row r="414">
          <cell r="B414">
            <v>2017</v>
          </cell>
          <cell r="C414" t="str">
            <v>Apr</v>
          </cell>
          <cell r="H414">
            <v>302</v>
          </cell>
          <cell r="I414">
            <v>864</v>
          </cell>
        </row>
        <row r="415">
          <cell r="B415">
            <v>2014</v>
          </cell>
          <cell r="C415" t="str">
            <v>May</v>
          </cell>
          <cell r="H415">
            <v>137</v>
          </cell>
          <cell r="I415">
            <v>725</v>
          </cell>
        </row>
        <row r="416">
          <cell r="B416">
            <v>2018</v>
          </cell>
          <cell r="C416" t="str">
            <v>Jul</v>
          </cell>
          <cell r="H416">
            <v>352</v>
          </cell>
          <cell r="I416">
            <v>548</v>
          </cell>
        </row>
        <row r="417">
          <cell r="B417">
            <v>2013</v>
          </cell>
          <cell r="C417" t="str">
            <v>Oct</v>
          </cell>
          <cell r="H417">
            <v>666</v>
          </cell>
          <cell r="I417">
            <v>100</v>
          </cell>
        </row>
        <row r="418">
          <cell r="B418">
            <v>2014</v>
          </cell>
          <cell r="C418" t="str">
            <v>Sep</v>
          </cell>
          <cell r="H418">
            <v>218</v>
          </cell>
          <cell r="I418">
            <v>446</v>
          </cell>
        </row>
        <row r="419">
          <cell r="B419">
            <v>2015</v>
          </cell>
          <cell r="C419" t="str">
            <v>Feb</v>
          </cell>
          <cell r="H419">
            <v>513</v>
          </cell>
          <cell r="I419">
            <v>655</v>
          </cell>
        </row>
        <row r="420">
          <cell r="B420">
            <v>2015</v>
          </cell>
          <cell r="C420" t="str">
            <v>Dec</v>
          </cell>
          <cell r="H420">
            <v>674</v>
          </cell>
          <cell r="I420">
            <v>486</v>
          </cell>
        </row>
        <row r="421">
          <cell r="B421">
            <v>2015</v>
          </cell>
          <cell r="C421" t="str">
            <v>Dec</v>
          </cell>
          <cell r="H421">
            <v>442</v>
          </cell>
          <cell r="I421">
            <v>875</v>
          </cell>
        </row>
        <row r="422">
          <cell r="B422">
            <v>2014</v>
          </cell>
          <cell r="C422" t="str">
            <v>Mar</v>
          </cell>
          <cell r="H422">
            <v>392</v>
          </cell>
          <cell r="I422">
            <v>101</v>
          </cell>
        </row>
        <row r="423">
          <cell r="B423">
            <v>2015</v>
          </cell>
          <cell r="C423" t="str">
            <v>Mar</v>
          </cell>
          <cell r="H423">
            <v>929</v>
          </cell>
          <cell r="I423">
            <v>837</v>
          </cell>
        </row>
        <row r="424">
          <cell r="B424">
            <v>2015</v>
          </cell>
          <cell r="C424" t="str">
            <v>Dec</v>
          </cell>
          <cell r="H424">
            <v>592</v>
          </cell>
          <cell r="I424">
            <v>627</v>
          </cell>
        </row>
        <row r="425">
          <cell r="B425">
            <v>2013</v>
          </cell>
          <cell r="C425" t="str">
            <v>Oct</v>
          </cell>
          <cell r="H425">
            <v>777</v>
          </cell>
          <cell r="I425">
            <v>274</v>
          </cell>
        </row>
        <row r="426">
          <cell r="B426">
            <v>2016</v>
          </cell>
          <cell r="C426" t="str">
            <v>May</v>
          </cell>
          <cell r="H426">
            <v>163</v>
          </cell>
          <cell r="I426">
            <v>608</v>
          </cell>
        </row>
        <row r="427">
          <cell r="B427">
            <v>2016</v>
          </cell>
          <cell r="C427" t="str">
            <v>Feb</v>
          </cell>
          <cell r="H427">
            <v>875</v>
          </cell>
          <cell r="I427">
            <v>248</v>
          </cell>
        </row>
        <row r="428">
          <cell r="B428">
            <v>2018</v>
          </cell>
          <cell r="C428" t="str">
            <v>Oct</v>
          </cell>
          <cell r="H428">
            <v>238</v>
          </cell>
          <cell r="I428">
            <v>283</v>
          </cell>
        </row>
        <row r="429">
          <cell r="B429">
            <v>2018</v>
          </cell>
          <cell r="C429" t="str">
            <v>Apr</v>
          </cell>
          <cell r="H429">
            <v>858</v>
          </cell>
          <cell r="I429">
            <v>212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F03-32F8-408D-97F1-20EAE4AC5BEE}">
  <dimension ref="A1:H37"/>
  <sheetViews>
    <sheetView tabSelected="1" workbookViewId="0">
      <selection activeCell="G7" sqref="G7"/>
    </sheetView>
  </sheetViews>
  <sheetFormatPr defaultRowHeight="15" x14ac:dyDescent="0.25"/>
  <cols>
    <col min="1" max="1" width="10.85546875" customWidth="1"/>
    <col min="2" max="2" width="17.28515625" customWidth="1"/>
    <col min="3" max="3" width="23.28515625" customWidth="1"/>
    <col min="4" max="4" width="26" customWidth="1"/>
    <col min="6" max="6" width="12.85546875" customWidth="1"/>
    <col min="7" max="7" width="12.28515625" customWidth="1"/>
    <col min="8" max="8" width="25.85546875" customWidth="1"/>
  </cols>
  <sheetData>
    <row r="1" spans="1:8" x14ac:dyDescent="0.25">
      <c r="A1" s="3"/>
      <c r="B1" s="4"/>
      <c r="C1" s="3"/>
      <c r="D1" s="3"/>
      <c r="E1" s="3"/>
      <c r="F1" s="3"/>
      <c r="G1" s="3"/>
      <c r="H1" s="3"/>
    </row>
    <row r="2" spans="1:8" ht="19.5" x14ac:dyDescent="0.25">
      <c r="A2" s="19" t="s">
        <v>22</v>
      </c>
      <c r="B2" s="20"/>
      <c r="C2" s="20"/>
      <c r="D2" s="20"/>
      <c r="E2" s="20"/>
      <c r="F2" s="20"/>
      <c r="G2" s="20"/>
      <c r="H2" s="20"/>
    </row>
    <row r="3" spans="1:8" ht="15.75" thickBot="1" x14ac:dyDescent="0.3">
      <c r="A3" s="3"/>
      <c r="B3" s="4"/>
      <c r="C3" s="3"/>
      <c r="D3" s="3"/>
      <c r="E3" s="3"/>
      <c r="F3" s="3"/>
      <c r="G3" s="3"/>
      <c r="H3" s="3"/>
    </row>
    <row r="4" spans="1:8" ht="15.75" thickBot="1" x14ac:dyDescent="0.3">
      <c r="A4" s="3"/>
      <c r="B4" s="21" t="s">
        <v>54</v>
      </c>
      <c r="C4" s="21"/>
      <c r="D4" s="21"/>
      <c r="E4" s="3"/>
      <c r="F4" s="22" t="s">
        <v>56</v>
      </c>
      <c r="G4" s="23"/>
      <c r="H4" s="24"/>
    </row>
    <row r="5" spans="1:8" x14ac:dyDescent="0.25">
      <c r="A5" s="3"/>
      <c r="B5" s="4"/>
      <c r="C5" s="3"/>
      <c r="D5" s="3"/>
      <c r="E5" s="3"/>
      <c r="F5" s="3"/>
      <c r="G5" s="3"/>
      <c r="H5" s="3"/>
    </row>
    <row r="6" spans="1:8" x14ac:dyDescent="0.25">
      <c r="A6" s="3"/>
      <c r="B6" s="5" t="s">
        <v>19</v>
      </c>
      <c r="C6" s="6" t="s">
        <v>20</v>
      </c>
      <c r="D6" s="7" t="s">
        <v>21</v>
      </c>
      <c r="E6" s="3"/>
      <c r="F6" s="3"/>
      <c r="G6" s="3"/>
      <c r="H6" s="3"/>
    </row>
    <row r="7" spans="1:8" x14ac:dyDescent="0.25">
      <c r="A7" s="3"/>
      <c r="B7" s="8" t="s">
        <v>55</v>
      </c>
      <c r="C7" s="16" t="s">
        <v>23</v>
      </c>
      <c r="D7" s="10">
        <v>6192501322</v>
      </c>
      <c r="E7" s="3"/>
      <c r="F7" s="3"/>
      <c r="G7" s="3" t="b">
        <f>AND($F$4&lt;&gt;"",ISNUMBER(SEARCH($F$4,B7)))</f>
        <v>0</v>
      </c>
      <c r="H7" s="3"/>
    </row>
    <row r="8" spans="1:8" x14ac:dyDescent="0.25">
      <c r="A8" s="3"/>
      <c r="B8" s="8" t="s">
        <v>56</v>
      </c>
      <c r="C8" s="16" t="s">
        <v>24</v>
      </c>
      <c r="D8" s="10">
        <v>5803909870</v>
      </c>
      <c r="E8" s="3"/>
      <c r="F8" s="3"/>
      <c r="G8" s="3"/>
      <c r="H8" s="3"/>
    </row>
    <row r="9" spans="1:8" x14ac:dyDescent="0.25">
      <c r="A9" s="3"/>
      <c r="B9" s="8" t="s">
        <v>57</v>
      </c>
      <c r="C9" s="16" t="s">
        <v>25</v>
      </c>
      <c r="D9" s="10">
        <v>5740848147</v>
      </c>
      <c r="E9" s="3"/>
      <c r="F9" s="3"/>
      <c r="G9" s="11"/>
      <c r="H9" s="3"/>
    </row>
    <row r="10" spans="1:8" x14ac:dyDescent="0.25">
      <c r="A10" s="3"/>
      <c r="B10" s="8" t="s">
        <v>58</v>
      </c>
      <c r="C10" s="16" t="s">
        <v>26</v>
      </c>
      <c r="D10" s="10">
        <v>2615179267</v>
      </c>
      <c r="E10" s="3"/>
      <c r="F10" s="3"/>
      <c r="G10" s="3"/>
      <c r="H10" s="3"/>
    </row>
    <row r="11" spans="1:8" x14ac:dyDescent="0.25">
      <c r="A11" s="3"/>
      <c r="B11" s="8" t="s">
        <v>59</v>
      </c>
      <c r="C11" s="16" t="s">
        <v>27</v>
      </c>
      <c r="D11" s="10">
        <v>9730129900</v>
      </c>
      <c r="E11" s="3"/>
      <c r="F11" s="3"/>
      <c r="G11" s="3"/>
      <c r="H11" s="3"/>
    </row>
    <row r="12" spans="1:8" x14ac:dyDescent="0.25">
      <c r="A12" s="3"/>
      <c r="B12" s="8" t="s">
        <v>60</v>
      </c>
      <c r="C12" s="16" t="s">
        <v>28</v>
      </c>
      <c r="D12" s="10">
        <v>7487720897</v>
      </c>
      <c r="E12" s="3"/>
      <c r="F12" s="3"/>
      <c r="G12" s="3"/>
      <c r="H12" s="3"/>
    </row>
    <row r="13" spans="1:8" x14ac:dyDescent="0.25">
      <c r="A13" s="3"/>
      <c r="B13" s="8" t="s">
        <v>61</v>
      </c>
      <c r="C13" s="16" t="s">
        <v>29</v>
      </c>
      <c r="D13" s="10">
        <v>9507240281</v>
      </c>
      <c r="E13" s="3"/>
      <c r="F13" s="3"/>
      <c r="G13" s="3"/>
      <c r="H13" s="3"/>
    </row>
    <row r="14" spans="1:8" x14ac:dyDescent="0.25">
      <c r="A14" s="3"/>
      <c r="B14" s="8" t="s">
        <v>62</v>
      </c>
      <c r="C14" s="16" t="s">
        <v>30</v>
      </c>
      <c r="D14" s="10">
        <v>2572021345</v>
      </c>
      <c r="E14" s="3"/>
      <c r="F14" s="3"/>
      <c r="G14" s="3"/>
      <c r="H14" s="3"/>
    </row>
    <row r="15" spans="1:8" x14ac:dyDescent="0.25">
      <c r="A15" s="3"/>
      <c r="B15" s="8" t="s">
        <v>63</v>
      </c>
      <c r="C15" s="16" t="s">
        <v>31</v>
      </c>
      <c r="D15" s="10">
        <v>9636772274</v>
      </c>
      <c r="E15" s="3"/>
      <c r="F15" s="3"/>
      <c r="G15" s="3"/>
      <c r="H15" s="3"/>
    </row>
    <row r="16" spans="1:8" x14ac:dyDescent="0.25">
      <c r="A16" s="3"/>
      <c r="B16" s="8" t="s">
        <v>64</v>
      </c>
      <c r="C16" s="16" t="s">
        <v>32</v>
      </c>
      <c r="D16" s="10">
        <v>5986877319</v>
      </c>
      <c r="E16" s="3"/>
      <c r="F16" s="3"/>
      <c r="G16" s="3"/>
      <c r="H16" s="3"/>
    </row>
    <row r="17" spans="1:8" x14ac:dyDescent="0.25">
      <c r="A17" s="3"/>
      <c r="B17" s="8" t="s">
        <v>65</v>
      </c>
      <c r="C17" s="16" t="s">
        <v>33</v>
      </c>
      <c r="D17" s="10">
        <v>9112829331</v>
      </c>
      <c r="E17" s="3"/>
      <c r="F17" s="3"/>
      <c r="G17" s="3"/>
      <c r="H17" s="3"/>
    </row>
    <row r="18" spans="1:8" x14ac:dyDescent="0.25">
      <c r="A18" s="3"/>
      <c r="B18" s="8" t="s">
        <v>66</v>
      </c>
      <c r="C18" s="16" t="s">
        <v>34</v>
      </c>
      <c r="D18" s="10">
        <v>2079499589</v>
      </c>
      <c r="E18" s="3"/>
      <c r="F18" s="3"/>
      <c r="G18" s="3"/>
      <c r="H18" s="3"/>
    </row>
    <row r="19" spans="1:8" x14ac:dyDescent="0.25">
      <c r="A19" s="3"/>
      <c r="B19" s="8" t="s">
        <v>67</v>
      </c>
      <c r="C19" s="16" t="s">
        <v>35</v>
      </c>
      <c r="D19" s="10">
        <v>7497392364</v>
      </c>
      <c r="E19" s="3"/>
      <c r="F19" s="3"/>
      <c r="G19" s="3"/>
      <c r="H19" s="3"/>
    </row>
    <row r="20" spans="1:8" x14ac:dyDescent="0.25">
      <c r="A20" s="3"/>
      <c r="B20" s="8" t="s">
        <v>68</v>
      </c>
      <c r="C20" s="16" t="s">
        <v>36</v>
      </c>
      <c r="D20" s="10">
        <v>8860206313</v>
      </c>
      <c r="E20" s="3"/>
      <c r="F20" s="3"/>
      <c r="G20" s="3"/>
      <c r="H20" s="3"/>
    </row>
    <row r="21" spans="1:8" x14ac:dyDescent="0.25">
      <c r="A21" s="3"/>
      <c r="B21" s="8" t="s">
        <v>69</v>
      </c>
      <c r="C21" s="16" t="s">
        <v>37</v>
      </c>
      <c r="D21" s="10">
        <v>6345475407</v>
      </c>
      <c r="E21" s="3"/>
      <c r="F21" s="3"/>
      <c r="G21" s="3"/>
      <c r="H21" s="3"/>
    </row>
    <row r="22" spans="1:8" x14ac:dyDescent="0.25">
      <c r="A22" s="3"/>
      <c r="B22" s="8" t="s">
        <v>70</v>
      </c>
      <c r="C22" s="16" t="s">
        <v>38</v>
      </c>
      <c r="D22" s="10">
        <v>8976570565</v>
      </c>
      <c r="E22" s="3"/>
      <c r="F22" s="3"/>
      <c r="G22" s="3"/>
      <c r="H22" s="3"/>
    </row>
    <row r="23" spans="1:8" x14ac:dyDescent="0.25">
      <c r="A23" s="3"/>
      <c r="B23" s="8" t="s">
        <v>71</v>
      </c>
      <c r="C23" s="16" t="s">
        <v>39</v>
      </c>
      <c r="D23" s="10">
        <v>4755867833</v>
      </c>
      <c r="E23" s="3"/>
      <c r="F23" s="3"/>
      <c r="G23" s="3"/>
      <c r="H23" s="3"/>
    </row>
    <row r="24" spans="1:8" x14ac:dyDescent="0.25">
      <c r="A24" s="3"/>
      <c r="B24" s="8" t="s">
        <v>72</v>
      </c>
      <c r="C24" s="16" t="s">
        <v>40</v>
      </c>
      <c r="D24" s="10">
        <v>9989548294</v>
      </c>
      <c r="E24" s="3"/>
      <c r="F24" s="3"/>
      <c r="G24" s="3"/>
      <c r="H24" s="3"/>
    </row>
    <row r="25" spans="1:8" x14ac:dyDescent="0.25">
      <c r="A25" s="3"/>
      <c r="B25" s="8" t="s">
        <v>73</v>
      </c>
      <c r="C25" s="16" t="s">
        <v>41</v>
      </c>
      <c r="D25" s="10">
        <v>1895887911</v>
      </c>
      <c r="E25" s="3"/>
      <c r="F25" s="3"/>
      <c r="G25" s="3"/>
      <c r="H25" s="3"/>
    </row>
    <row r="26" spans="1:8" x14ac:dyDescent="0.25">
      <c r="A26" s="3"/>
      <c r="B26" s="8" t="s">
        <v>74</v>
      </c>
      <c r="C26" s="16" t="s">
        <v>42</v>
      </c>
      <c r="D26" s="10">
        <v>3146239177</v>
      </c>
      <c r="E26" s="3"/>
      <c r="F26" s="3"/>
      <c r="G26" s="3"/>
      <c r="H26" s="3"/>
    </row>
    <row r="27" spans="1:8" x14ac:dyDescent="0.25">
      <c r="A27" s="3"/>
      <c r="B27" s="8" t="s">
        <v>75</v>
      </c>
      <c r="C27" s="9" t="s">
        <v>51</v>
      </c>
      <c r="D27" s="10">
        <v>1104309640</v>
      </c>
      <c r="E27" s="3"/>
      <c r="F27" s="3"/>
      <c r="G27" s="3"/>
      <c r="H27" s="3"/>
    </row>
    <row r="28" spans="1:8" x14ac:dyDescent="0.25">
      <c r="A28" s="3"/>
      <c r="B28" s="8" t="s">
        <v>76</v>
      </c>
      <c r="C28" s="9" t="s">
        <v>52</v>
      </c>
      <c r="D28" s="10">
        <v>4040408080</v>
      </c>
      <c r="E28" s="3"/>
      <c r="F28" s="3"/>
      <c r="G28" s="3"/>
      <c r="H28" s="3"/>
    </row>
    <row r="29" spans="1:8" x14ac:dyDescent="0.25">
      <c r="A29" s="3"/>
      <c r="B29" s="8" t="s">
        <v>77</v>
      </c>
      <c r="C29" s="9" t="s">
        <v>53</v>
      </c>
      <c r="D29" s="10">
        <v>4040408090</v>
      </c>
      <c r="E29" s="3"/>
      <c r="F29" s="3"/>
      <c r="G29" s="3"/>
      <c r="H29" s="3"/>
    </row>
    <row r="30" spans="1:8" x14ac:dyDescent="0.25">
      <c r="A30" s="3"/>
      <c r="B30" s="8"/>
      <c r="C30" s="4"/>
      <c r="D30" s="12"/>
      <c r="E30" s="3"/>
      <c r="F30" s="3"/>
      <c r="G30" s="3"/>
      <c r="H30" s="3"/>
    </row>
    <row r="31" spans="1:8" x14ac:dyDescent="0.25">
      <c r="A31" s="3"/>
      <c r="B31" s="13"/>
      <c r="C31" s="14"/>
      <c r="D31" s="15"/>
      <c r="E31" s="3"/>
      <c r="F31" s="3"/>
      <c r="G31" s="3"/>
      <c r="H31" s="3"/>
    </row>
    <row r="32" spans="1:8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</sheetData>
  <mergeCells count="3">
    <mergeCell ref="A2:H2"/>
    <mergeCell ref="B4:D4"/>
    <mergeCell ref="F4:H4"/>
  </mergeCells>
  <phoneticPr fontId="8" type="noConversion"/>
  <conditionalFormatting sqref="C27:D29 D7:D26 B7:B29">
    <cfRule type="expression" dxfId="4" priority="3">
      <formula>AND($F$4&lt;&gt;"",ISNUMBER(SEARCH($F$4,B7)))</formula>
    </cfRule>
  </conditionalFormatting>
  <conditionalFormatting sqref="C7:C26">
    <cfRule type="expression" dxfId="3" priority="1">
      <formula>AND($J7&lt;AVERAGE($J$10:$J$37),$B$1)</formula>
    </cfRule>
    <cfRule type="expression" dxfId="2" priority="2">
      <formula>AND($J7&gt;AVERAGE($J$10:$J$37),$A$1)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C03B-8A2F-4477-A4F9-457FF4A796B4}">
  <dimension ref="A1:R429"/>
  <sheetViews>
    <sheetView workbookViewId="0">
      <selection activeCell="L7" sqref="L7"/>
    </sheetView>
  </sheetViews>
  <sheetFormatPr defaultRowHeight="15" x14ac:dyDescent="0.25"/>
  <cols>
    <col min="1" max="1" width="10.140625" bestFit="1" customWidth="1"/>
    <col min="2" max="2" width="6.42578125" customWidth="1"/>
    <col min="3" max="3" width="6.85546875" bestFit="1" customWidth="1"/>
    <col min="4" max="4" width="25.5703125" bestFit="1" customWidth="1"/>
    <col min="5" max="5" width="6.5703125" bestFit="1" customWidth="1"/>
    <col min="6" max="6" width="10" bestFit="1" customWidth="1"/>
    <col min="7" max="7" width="22.140625" customWidth="1"/>
    <col min="9" max="9" width="11.42578125" customWidth="1"/>
    <col min="10" max="10" width="8.7109375" customWidth="1"/>
    <col min="11" max="11" width="7.7109375" customWidth="1"/>
    <col min="12" max="12" width="11.85546875" customWidth="1"/>
    <col min="13" max="13" width="13.28515625" customWidth="1"/>
  </cols>
  <sheetData>
    <row r="1" spans="1:18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R1" t="s">
        <v>1</v>
      </c>
    </row>
    <row r="2" spans="1:18" x14ac:dyDescent="0.25">
      <c r="A2" s="1">
        <v>42596</v>
      </c>
      <c r="B2">
        <f>YEAR(A2)</f>
        <v>2016</v>
      </c>
      <c r="C2" t="s">
        <v>6</v>
      </c>
      <c r="D2" s="17" t="s">
        <v>23</v>
      </c>
      <c r="E2">
        <v>720</v>
      </c>
      <c r="F2">
        <v>545</v>
      </c>
      <c r="J2" s="25">
        <v>2018</v>
      </c>
      <c r="R2">
        <v>2016</v>
      </c>
    </row>
    <row r="3" spans="1:18" x14ac:dyDescent="0.25">
      <c r="A3" s="1">
        <v>41648</v>
      </c>
      <c r="B3">
        <f t="shared" ref="B3:B66" si="0">YEAR(A3)</f>
        <v>2014</v>
      </c>
      <c r="C3" t="s">
        <v>7</v>
      </c>
      <c r="D3" s="17" t="s">
        <v>24</v>
      </c>
      <c r="E3">
        <v>803</v>
      </c>
      <c r="F3">
        <v>395</v>
      </c>
      <c r="J3" s="25"/>
      <c r="R3">
        <v>2014</v>
      </c>
    </row>
    <row r="4" spans="1:18" x14ac:dyDescent="0.25">
      <c r="A4" s="1">
        <v>41442</v>
      </c>
      <c r="B4">
        <f t="shared" si="0"/>
        <v>2013</v>
      </c>
      <c r="C4" t="s">
        <v>8</v>
      </c>
      <c r="D4" s="17" t="s">
        <v>25</v>
      </c>
      <c r="E4">
        <v>459</v>
      </c>
      <c r="F4">
        <v>892</v>
      </c>
      <c r="J4" s="25"/>
      <c r="R4">
        <v>2013</v>
      </c>
    </row>
    <row r="5" spans="1:18" x14ac:dyDescent="0.25">
      <c r="A5" s="1">
        <v>42729</v>
      </c>
      <c r="B5">
        <f t="shared" si="0"/>
        <v>2016</v>
      </c>
      <c r="C5" t="s">
        <v>9</v>
      </c>
      <c r="D5" s="17" t="s">
        <v>26</v>
      </c>
      <c r="E5">
        <v>249</v>
      </c>
      <c r="F5">
        <v>596</v>
      </c>
      <c r="R5">
        <v>2015</v>
      </c>
    </row>
    <row r="6" spans="1:18" x14ac:dyDescent="0.25">
      <c r="A6" s="1">
        <v>41377</v>
      </c>
      <c r="B6">
        <f t="shared" si="0"/>
        <v>2013</v>
      </c>
      <c r="C6" t="s">
        <v>10</v>
      </c>
      <c r="D6" s="17" t="s">
        <v>27</v>
      </c>
      <c r="E6">
        <v>972</v>
      </c>
      <c r="F6">
        <v>751</v>
      </c>
      <c r="I6" t="s">
        <v>11</v>
      </c>
      <c r="J6" t="s">
        <v>4</v>
      </c>
      <c r="K6" t="s">
        <v>2</v>
      </c>
      <c r="L6" t="s">
        <v>5</v>
      </c>
      <c r="M6" t="s">
        <v>11</v>
      </c>
      <c r="R6">
        <v>2017</v>
      </c>
    </row>
    <row r="7" spans="1:18" x14ac:dyDescent="0.25">
      <c r="A7" s="1">
        <v>42537</v>
      </c>
      <c r="B7">
        <f t="shared" si="0"/>
        <v>2016</v>
      </c>
      <c r="C7" t="s">
        <v>8</v>
      </c>
      <c r="D7" s="17" t="s">
        <v>28</v>
      </c>
      <c r="E7">
        <v>518</v>
      </c>
      <c r="F7">
        <v>819</v>
      </c>
      <c r="I7" s="2">
        <f>J7</f>
        <v>3444</v>
      </c>
      <c r="J7">
        <f t="shared" ref="J7:J18" si="1">SUMPRODUCT((Year=$J$2)*(Month=$K7)*(Billing))</f>
        <v>3444</v>
      </c>
      <c r="K7" t="s">
        <v>7</v>
      </c>
      <c r="L7">
        <f t="shared" ref="L7:L18" si="2">SUMPRODUCT((Year=$J$2)*(Month=$K7)*(Collection))</f>
        <v>3015</v>
      </c>
      <c r="M7" s="2">
        <f>L7</f>
        <v>3015</v>
      </c>
      <c r="R7">
        <v>2018</v>
      </c>
    </row>
    <row r="8" spans="1:18" x14ac:dyDescent="0.25">
      <c r="A8" s="1">
        <v>41711</v>
      </c>
      <c r="B8">
        <f t="shared" si="0"/>
        <v>2014</v>
      </c>
      <c r="C8" t="s">
        <v>12</v>
      </c>
      <c r="D8" s="17" t="s">
        <v>29</v>
      </c>
      <c r="E8">
        <v>211</v>
      </c>
      <c r="F8">
        <v>878</v>
      </c>
      <c r="I8" s="2">
        <f t="shared" ref="I8:I18" si="3">J8</f>
        <v>3567</v>
      </c>
      <c r="J8">
        <f t="shared" si="1"/>
        <v>3567</v>
      </c>
      <c r="K8" t="s">
        <v>13</v>
      </c>
      <c r="L8">
        <f t="shared" si="2"/>
        <v>3190</v>
      </c>
      <c r="M8" s="2">
        <f t="shared" ref="M8:M18" si="4">L8</f>
        <v>3190</v>
      </c>
    </row>
    <row r="9" spans="1:18" x14ac:dyDescent="0.25">
      <c r="A9" s="1">
        <v>42115</v>
      </c>
      <c r="B9">
        <f t="shared" si="0"/>
        <v>2015</v>
      </c>
      <c r="C9" t="s">
        <v>10</v>
      </c>
      <c r="D9" s="17" t="s">
        <v>30</v>
      </c>
      <c r="E9">
        <v>723</v>
      </c>
      <c r="F9">
        <v>569</v>
      </c>
      <c r="I9" s="2">
        <f t="shared" si="3"/>
        <v>2742</v>
      </c>
      <c r="J9">
        <f t="shared" si="1"/>
        <v>2742</v>
      </c>
      <c r="K9" t="s">
        <v>12</v>
      </c>
      <c r="L9">
        <f t="shared" si="2"/>
        <v>2619</v>
      </c>
      <c r="M9" s="2">
        <f t="shared" si="4"/>
        <v>2619</v>
      </c>
    </row>
    <row r="10" spans="1:18" x14ac:dyDescent="0.25">
      <c r="A10" s="1">
        <v>41474</v>
      </c>
      <c r="B10">
        <f t="shared" si="0"/>
        <v>2013</v>
      </c>
      <c r="C10" t="s">
        <v>14</v>
      </c>
      <c r="D10" s="17" t="s">
        <v>31</v>
      </c>
      <c r="E10">
        <v>434</v>
      </c>
      <c r="F10">
        <v>589</v>
      </c>
      <c r="I10" s="2">
        <f t="shared" si="3"/>
        <v>3466</v>
      </c>
      <c r="J10">
        <f t="shared" si="1"/>
        <v>3466</v>
      </c>
      <c r="K10" t="s">
        <v>10</v>
      </c>
      <c r="L10">
        <f t="shared" si="2"/>
        <v>3691</v>
      </c>
      <c r="M10" s="2">
        <f t="shared" si="4"/>
        <v>3691</v>
      </c>
    </row>
    <row r="11" spans="1:18" x14ac:dyDescent="0.25">
      <c r="A11" s="1">
        <v>41447</v>
      </c>
      <c r="B11">
        <f t="shared" si="0"/>
        <v>2013</v>
      </c>
      <c r="C11" t="s">
        <v>8</v>
      </c>
      <c r="D11" s="17" t="s">
        <v>32</v>
      </c>
      <c r="E11">
        <v>762</v>
      </c>
      <c r="F11">
        <v>220</v>
      </c>
      <c r="I11" s="2">
        <f t="shared" si="3"/>
        <v>6914</v>
      </c>
      <c r="J11">
        <f t="shared" si="1"/>
        <v>6914</v>
      </c>
      <c r="K11" t="s">
        <v>15</v>
      </c>
      <c r="L11">
        <f t="shared" si="2"/>
        <v>7945</v>
      </c>
      <c r="M11" s="2">
        <f t="shared" si="4"/>
        <v>7945</v>
      </c>
    </row>
    <row r="12" spans="1:18" x14ac:dyDescent="0.25">
      <c r="A12" s="1">
        <v>41983</v>
      </c>
      <c r="B12">
        <f t="shared" si="0"/>
        <v>2014</v>
      </c>
      <c r="C12" t="s">
        <v>9</v>
      </c>
      <c r="D12" s="17" t="s">
        <v>33</v>
      </c>
      <c r="E12">
        <v>977</v>
      </c>
      <c r="F12">
        <v>783</v>
      </c>
      <c r="I12" s="2">
        <f t="shared" si="3"/>
        <v>2591</v>
      </c>
      <c r="J12">
        <f t="shared" si="1"/>
        <v>2591</v>
      </c>
      <c r="K12" t="s">
        <v>8</v>
      </c>
      <c r="L12">
        <f t="shared" si="2"/>
        <v>2007</v>
      </c>
      <c r="M12" s="2">
        <f t="shared" si="4"/>
        <v>2007</v>
      </c>
    </row>
    <row r="13" spans="1:18" x14ac:dyDescent="0.25">
      <c r="A13" s="1">
        <v>42071</v>
      </c>
      <c r="B13">
        <f t="shared" si="0"/>
        <v>2015</v>
      </c>
      <c r="C13" t="s">
        <v>12</v>
      </c>
      <c r="D13" s="17" t="s">
        <v>34</v>
      </c>
      <c r="E13">
        <v>700</v>
      </c>
      <c r="F13">
        <v>717</v>
      </c>
      <c r="I13" s="2">
        <f t="shared" si="3"/>
        <v>5283</v>
      </c>
      <c r="J13">
        <f t="shared" si="1"/>
        <v>5283</v>
      </c>
      <c r="K13" t="s">
        <v>14</v>
      </c>
      <c r="L13">
        <f t="shared" si="2"/>
        <v>4653</v>
      </c>
      <c r="M13" s="2">
        <f t="shared" si="4"/>
        <v>4653</v>
      </c>
    </row>
    <row r="14" spans="1:18" x14ac:dyDescent="0.25">
      <c r="A14" s="1">
        <v>43100</v>
      </c>
      <c r="B14">
        <f t="shared" si="0"/>
        <v>2017</v>
      </c>
      <c r="C14" t="s">
        <v>9</v>
      </c>
      <c r="D14" s="17" t="s">
        <v>35</v>
      </c>
      <c r="E14">
        <v>712</v>
      </c>
      <c r="F14">
        <v>554</v>
      </c>
      <c r="I14" s="2">
        <f t="shared" si="3"/>
        <v>7367</v>
      </c>
      <c r="J14">
        <f t="shared" si="1"/>
        <v>7367</v>
      </c>
      <c r="K14" t="s">
        <v>6</v>
      </c>
      <c r="L14">
        <f t="shared" si="2"/>
        <v>6079</v>
      </c>
      <c r="M14" s="2">
        <f t="shared" si="4"/>
        <v>6079</v>
      </c>
    </row>
    <row r="15" spans="1:18" x14ac:dyDescent="0.25">
      <c r="A15" s="1">
        <v>41524</v>
      </c>
      <c r="B15">
        <f t="shared" si="0"/>
        <v>2013</v>
      </c>
      <c r="C15" t="s">
        <v>16</v>
      </c>
      <c r="D15" s="17" t="s">
        <v>36</v>
      </c>
      <c r="E15">
        <v>322</v>
      </c>
      <c r="F15">
        <v>450</v>
      </c>
      <c r="I15" s="2">
        <f t="shared" si="3"/>
        <v>1954</v>
      </c>
      <c r="J15">
        <f t="shared" si="1"/>
        <v>1954</v>
      </c>
      <c r="K15" t="s">
        <v>16</v>
      </c>
      <c r="L15">
        <f t="shared" si="2"/>
        <v>2372</v>
      </c>
      <c r="M15" s="2">
        <f t="shared" si="4"/>
        <v>2372</v>
      </c>
    </row>
    <row r="16" spans="1:18" x14ac:dyDescent="0.25">
      <c r="A16" s="1">
        <v>41339</v>
      </c>
      <c r="B16">
        <f t="shared" si="0"/>
        <v>2013</v>
      </c>
      <c r="C16" t="s">
        <v>12</v>
      </c>
      <c r="D16" s="17" t="s">
        <v>37</v>
      </c>
      <c r="E16">
        <v>982</v>
      </c>
      <c r="F16">
        <v>251</v>
      </c>
      <c r="I16" s="2">
        <f t="shared" si="3"/>
        <v>4279</v>
      </c>
      <c r="J16">
        <f t="shared" si="1"/>
        <v>4279</v>
      </c>
      <c r="K16" t="s">
        <v>17</v>
      </c>
      <c r="L16">
        <f t="shared" si="2"/>
        <v>4040</v>
      </c>
      <c r="M16" s="2">
        <f t="shared" si="4"/>
        <v>4040</v>
      </c>
    </row>
    <row r="17" spans="1:13" x14ac:dyDescent="0.25">
      <c r="A17" s="1">
        <v>43281</v>
      </c>
      <c r="B17">
        <f t="shared" si="0"/>
        <v>2018</v>
      </c>
      <c r="C17" t="s">
        <v>8</v>
      </c>
      <c r="D17" s="17" t="s">
        <v>38</v>
      </c>
      <c r="E17">
        <v>835</v>
      </c>
      <c r="F17">
        <v>550</v>
      </c>
      <c r="I17" s="2">
        <f t="shared" si="3"/>
        <v>1369</v>
      </c>
      <c r="J17">
        <f t="shared" si="1"/>
        <v>1369</v>
      </c>
      <c r="K17" t="s">
        <v>18</v>
      </c>
      <c r="L17">
        <f t="shared" si="2"/>
        <v>1378</v>
      </c>
      <c r="M17" s="2">
        <f t="shared" si="4"/>
        <v>1378</v>
      </c>
    </row>
    <row r="18" spans="1:13" x14ac:dyDescent="0.25">
      <c r="A18" s="1">
        <v>42684</v>
      </c>
      <c r="B18">
        <f t="shared" si="0"/>
        <v>2016</v>
      </c>
      <c r="C18" t="s">
        <v>18</v>
      </c>
      <c r="D18" s="17" t="s">
        <v>39</v>
      </c>
      <c r="E18">
        <v>527</v>
      </c>
      <c r="F18">
        <v>847</v>
      </c>
      <c r="I18" s="2">
        <f t="shared" si="3"/>
        <v>584</v>
      </c>
      <c r="J18">
        <f t="shared" si="1"/>
        <v>584</v>
      </c>
      <c r="K18" t="s">
        <v>9</v>
      </c>
      <c r="L18">
        <f t="shared" si="2"/>
        <v>954</v>
      </c>
      <c r="M18" s="2">
        <f t="shared" si="4"/>
        <v>954</v>
      </c>
    </row>
    <row r="19" spans="1:13" x14ac:dyDescent="0.25">
      <c r="A19" s="1">
        <v>41363</v>
      </c>
      <c r="B19">
        <f t="shared" si="0"/>
        <v>2013</v>
      </c>
      <c r="C19" t="s">
        <v>12</v>
      </c>
      <c r="D19" s="17" t="s">
        <v>40</v>
      </c>
      <c r="E19">
        <v>738</v>
      </c>
      <c r="F19">
        <v>326</v>
      </c>
    </row>
    <row r="20" spans="1:13" x14ac:dyDescent="0.25">
      <c r="A20" s="1">
        <v>42041</v>
      </c>
      <c r="B20">
        <f t="shared" si="0"/>
        <v>2015</v>
      </c>
      <c r="C20" t="s">
        <v>13</v>
      </c>
      <c r="D20" s="17" t="s">
        <v>41</v>
      </c>
      <c r="E20">
        <v>843</v>
      </c>
      <c r="F20">
        <v>372</v>
      </c>
    </row>
    <row r="21" spans="1:13" x14ac:dyDescent="0.25">
      <c r="A21" s="1">
        <v>42656</v>
      </c>
      <c r="B21">
        <f t="shared" si="0"/>
        <v>2016</v>
      </c>
      <c r="C21" t="s">
        <v>17</v>
      </c>
      <c r="D21" s="17" t="s">
        <v>42</v>
      </c>
      <c r="E21">
        <v>464</v>
      </c>
      <c r="F21">
        <v>953</v>
      </c>
    </row>
    <row r="22" spans="1:13" x14ac:dyDescent="0.25">
      <c r="A22" s="1">
        <v>42985</v>
      </c>
      <c r="B22">
        <f t="shared" si="0"/>
        <v>2017</v>
      </c>
      <c r="C22" t="s">
        <v>16</v>
      </c>
      <c r="D22" s="17" t="s">
        <v>43</v>
      </c>
      <c r="E22">
        <v>796</v>
      </c>
      <c r="F22">
        <v>336</v>
      </c>
    </row>
    <row r="23" spans="1:13" x14ac:dyDescent="0.25">
      <c r="A23" s="1">
        <v>42521</v>
      </c>
      <c r="B23">
        <f t="shared" si="0"/>
        <v>2016</v>
      </c>
      <c r="C23" t="s">
        <v>15</v>
      </c>
      <c r="D23" s="17" t="s">
        <v>44</v>
      </c>
      <c r="E23">
        <v>560</v>
      </c>
      <c r="F23">
        <v>989</v>
      </c>
    </row>
    <row r="24" spans="1:13" x14ac:dyDescent="0.25">
      <c r="A24" s="1">
        <v>42366</v>
      </c>
      <c r="B24">
        <f t="shared" si="0"/>
        <v>2015</v>
      </c>
      <c r="C24" t="s">
        <v>9</v>
      </c>
      <c r="D24" s="17" t="s">
        <v>45</v>
      </c>
      <c r="E24">
        <v>655</v>
      </c>
      <c r="F24">
        <v>996</v>
      </c>
    </row>
    <row r="25" spans="1:13" x14ac:dyDescent="0.25">
      <c r="A25" s="1">
        <v>43320</v>
      </c>
      <c r="B25">
        <f t="shared" si="0"/>
        <v>2018</v>
      </c>
      <c r="C25" t="s">
        <v>6</v>
      </c>
      <c r="D25" s="17" t="s">
        <v>46</v>
      </c>
      <c r="E25">
        <v>925</v>
      </c>
      <c r="F25">
        <v>582</v>
      </c>
    </row>
    <row r="26" spans="1:13" x14ac:dyDescent="0.25">
      <c r="A26" s="1">
        <v>42362</v>
      </c>
      <c r="B26">
        <f t="shared" si="0"/>
        <v>2015</v>
      </c>
      <c r="C26" t="s">
        <v>9</v>
      </c>
      <c r="D26" s="17" t="s">
        <v>47</v>
      </c>
      <c r="E26">
        <v>592</v>
      </c>
      <c r="F26">
        <v>979</v>
      </c>
    </row>
    <row r="27" spans="1:13" x14ac:dyDescent="0.25">
      <c r="A27" s="1">
        <v>43429</v>
      </c>
      <c r="B27">
        <f t="shared" si="0"/>
        <v>2018</v>
      </c>
      <c r="C27" t="s">
        <v>18</v>
      </c>
      <c r="D27" s="17" t="s">
        <v>48</v>
      </c>
      <c r="E27">
        <v>353</v>
      </c>
      <c r="F27">
        <v>377</v>
      </c>
    </row>
    <row r="28" spans="1:13" x14ac:dyDescent="0.25">
      <c r="A28" s="1">
        <v>42674</v>
      </c>
      <c r="B28">
        <f t="shared" si="0"/>
        <v>2016</v>
      </c>
      <c r="C28" t="s">
        <v>17</v>
      </c>
      <c r="D28" s="17" t="s">
        <v>49</v>
      </c>
      <c r="E28">
        <v>407</v>
      </c>
      <c r="F28">
        <v>867</v>
      </c>
    </row>
    <row r="29" spans="1:13" x14ac:dyDescent="0.25">
      <c r="A29" s="1">
        <v>42347</v>
      </c>
      <c r="B29">
        <f t="shared" si="0"/>
        <v>2015</v>
      </c>
      <c r="C29" t="s">
        <v>9</v>
      </c>
      <c r="D29" s="17" t="s">
        <v>50</v>
      </c>
      <c r="E29">
        <v>662</v>
      </c>
      <c r="F29">
        <v>739</v>
      </c>
    </row>
    <row r="30" spans="1:13" x14ac:dyDescent="0.25">
      <c r="A30" s="1">
        <v>43217</v>
      </c>
      <c r="B30">
        <f t="shared" si="0"/>
        <v>2018</v>
      </c>
      <c r="C30" t="s">
        <v>10</v>
      </c>
      <c r="D30" s="17" t="s">
        <v>23</v>
      </c>
      <c r="E30">
        <v>595</v>
      </c>
      <c r="F30">
        <v>313</v>
      </c>
    </row>
    <row r="31" spans="1:13" x14ac:dyDescent="0.25">
      <c r="A31" s="1">
        <v>43305</v>
      </c>
      <c r="B31">
        <f t="shared" si="0"/>
        <v>2018</v>
      </c>
      <c r="C31" t="s">
        <v>14</v>
      </c>
      <c r="D31" s="17" t="s">
        <v>24</v>
      </c>
      <c r="E31">
        <v>434</v>
      </c>
      <c r="F31">
        <v>222</v>
      </c>
    </row>
    <row r="32" spans="1:13" x14ac:dyDescent="0.25">
      <c r="A32" s="1">
        <v>42230</v>
      </c>
      <c r="B32">
        <f t="shared" si="0"/>
        <v>2015</v>
      </c>
      <c r="C32" t="s">
        <v>6</v>
      </c>
      <c r="D32" s="17" t="s">
        <v>25</v>
      </c>
      <c r="E32">
        <v>728</v>
      </c>
      <c r="F32">
        <v>376</v>
      </c>
    </row>
    <row r="33" spans="1:6" x14ac:dyDescent="0.25">
      <c r="A33" s="1">
        <v>42967</v>
      </c>
      <c r="B33">
        <f t="shared" si="0"/>
        <v>2017</v>
      </c>
      <c r="C33" t="s">
        <v>6</v>
      </c>
      <c r="D33" s="17" t="s">
        <v>26</v>
      </c>
      <c r="E33">
        <v>330</v>
      </c>
      <c r="F33">
        <v>641</v>
      </c>
    </row>
    <row r="34" spans="1:6" x14ac:dyDescent="0.25">
      <c r="A34" s="1">
        <v>41618</v>
      </c>
      <c r="B34">
        <f t="shared" si="0"/>
        <v>2013</v>
      </c>
      <c r="C34" t="s">
        <v>9</v>
      </c>
      <c r="D34" s="17" t="s">
        <v>27</v>
      </c>
      <c r="E34">
        <v>821</v>
      </c>
      <c r="F34">
        <v>612</v>
      </c>
    </row>
    <row r="35" spans="1:6" x14ac:dyDescent="0.25">
      <c r="A35" s="1">
        <v>41887</v>
      </c>
      <c r="B35">
        <f t="shared" si="0"/>
        <v>2014</v>
      </c>
      <c r="C35" t="s">
        <v>16</v>
      </c>
      <c r="D35" s="17" t="s">
        <v>28</v>
      </c>
      <c r="E35">
        <v>427</v>
      </c>
      <c r="F35">
        <v>202</v>
      </c>
    </row>
    <row r="36" spans="1:6" x14ac:dyDescent="0.25">
      <c r="A36" s="1">
        <v>42191</v>
      </c>
      <c r="B36">
        <f t="shared" si="0"/>
        <v>2015</v>
      </c>
      <c r="C36" t="s">
        <v>14</v>
      </c>
      <c r="D36" s="17" t="s">
        <v>29</v>
      </c>
      <c r="E36">
        <v>404</v>
      </c>
      <c r="F36">
        <v>412</v>
      </c>
    </row>
    <row r="37" spans="1:6" x14ac:dyDescent="0.25">
      <c r="A37" s="1">
        <v>42553</v>
      </c>
      <c r="B37">
        <f t="shared" si="0"/>
        <v>2016</v>
      </c>
      <c r="C37" t="s">
        <v>14</v>
      </c>
      <c r="D37" s="17" t="s">
        <v>30</v>
      </c>
      <c r="E37">
        <v>840</v>
      </c>
      <c r="F37">
        <v>337</v>
      </c>
    </row>
    <row r="38" spans="1:6" x14ac:dyDescent="0.25">
      <c r="A38" s="1">
        <v>43222</v>
      </c>
      <c r="B38">
        <f t="shared" si="0"/>
        <v>2018</v>
      </c>
      <c r="C38" t="s">
        <v>15</v>
      </c>
      <c r="D38" s="17" t="s">
        <v>31</v>
      </c>
      <c r="E38">
        <v>402</v>
      </c>
      <c r="F38">
        <v>774</v>
      </c>
    </row>
    <row r="39" spans="1:6" x14ac:dyDescent="0.25">
      <c r="A39" s="1">
        <v>43367</v>
      </c>
      <c r="B39">
        <f t="shared" si="0"/>
        <v>2018</v>
      </c>
      <c r="C39" t="s">
        <v>16</v>
      </c>
      <c r="D39" s="17" t="s">
        <v>32</v>
      </c>
      <c r="E39">
        <v>874</v>
      </c>
      <c r="F39">
        <v>948</v>
      </c>
    </row>
    <row r="40" spans="1:6" x14ac:dyDescent="0.25">
      <c r="A40" s="1">
        <v>41805</v>
      </c>
      <c r="B40">
        <f t="shared" si="0"/>
        <v>2014</v>
      </c>
      <c r="C40" t="s">
        <v>8</v>
      </c>
      <c r="D40" s="17" t="s">
        <v>33</v>
      </c>
      <c r="E40">
        <v>211</v>
      </c>
      <c r="F40">
        <v>606</v>
      </c>
    </row>
    <row r="41" spans="1:6" x14ac:dyDescent="0.25">
      <c r="A41" s="1">
        <v>42918</v>
      </c>
      <c r="B41">
        <f t="shared" si="0"/>
        <v>2017</v>
      </c>
      <c r="C41" t="s">
        <v>14</v>
      </c>
      <c r="D41" s="17" t="s">
        <v>34</v>
      </c>
      <c r="E41">
        <v>720</v>
      </c>
      <c r="F41">
        <v>659</v>
      </c>
    </row>
    <row r="42" spans="1:6" x14ac:dyDescent="0.25">
      <c r="A42" s="1">
        <v>41939</v>
      </c>
      <c r="B42">
        <f t="shared" si="0"/>
        <v>2014</v>
      </c>
      <c r="C42" t="s">
        <v>17</v>
      </c>
      <c r="D42" s="17" t="s">
        <v>35</v>
      </c>
      <c r="E42">
        <v>784</v>
      </c>
      <c r="F42">
        <v>891</v>
      </c>
    </row>
    <row r="43" spans="1:6" x14ac:dyDescent="0.25">
      <c r="A43" s="1">
        <v>41517</v>
      </c>
      <c r="B43">
        <f t="shared" si="0"/>
        <v>2013</v>
      </c>
      <c r="C43" t="s">
        <v>6</v>
      </c>
      <c r="D43" s="17" t="s">
        <v>36</v>
      </c>
      <c r="E43">
        <v>585</v>
      </c>
      <c r="F43">
        <v>491</v>
      </c>
    </row>
    <row r="44" spans="1:6" x14ac:dyDescent="0.25">
      <c r="A44" s="1">
        <v>42275</v>
      </c>
      <c r="B44">
        <f t="shared" si="0"/>
        <v>2015</v>
      </c>
      <c r="C44" t="s">
        <v>16</v>
      </c>
      <c r="D44" s="17" t="s">
        <v>37</v>
      </c>
      <c r="E44">
        <v>349</v>
      </c>
      <c r="F44">
        <v>708</v>
      </c>
    </row>
    <row r="45" spans="1:6" x14ac:dyDescent="0.25">
      <c r="A45" s="1">
        <v>41536</v>
      </c>
      <c r="B45">
        <f t="shared" si="0"/>
        <v>2013</v>
      </c>
      <c r="C45" t="s">
        <v>16</v>
      </c>
      <c r="D45" s="17" t="s">
        <v>38</v>
      </c>
      <c r="E45">
        <v>592</v>
      </c>
      <c r="F45">
        <v>458</v>
      </c>
    </row>
    <row r="46" spans="1:6" x14ac:dyDescent="0.25">
      <c r="A46" s="1">
        <v>43123</v>
      </c>
      <c r="B46">
        <f t="shared" si="0"/>
        <v>2018</v>
      </c>
      <c r="C46" t="s">
        <v>7</v>
      </c>
      <c r="D46" s="17" t="s">
        <v>39</v>
      </c>
      <c r="E46">
        <v>823</v>
      </c>
      <c r="F46">
        <v>662</v>
      </c>
    </row>
    <row r="47" spans="1:6" x14ac:dyDescent="0.25">
      <c r="A47" s="1">
        <v>42216</v>
      </c>
      <c r="B47">
        <f t="shared" si="0"/>
        <v>2015</v>
      </c>
      <c r="C47" t="s">
        <v>14</v>
      </c>
      <c r="D47" s="17" t="s">
        <v>40</v>
      </c>
      <c r="E47">
        <v>539</v>
      </c>
      <c r="F47">
        <v>294</v>
      </c>
    </row>
    <row r="48" spans="1:6" x14ac:dyDescent="0.25">
      <c r="A48" s="1">
        <v>41990</v>
      </c>
      <c r="B48">
        <f t="shared" si="0"/>
        <v>2014</v>
      </c>
      <c r="C48" t="s">
        <v>9</v>
      </c>
      <c r="D48" s="17" t="s">
        <v>41</v>
      </c>
      <c r="E48">
        <v>496</v>
      </c>
      <c r="F48">
        <v>830</v>
      </c>
    </row>
    <row r="49" spans="1:6" x14ac:dyDescent="0.25">
      <c r="A49" s="1">
        <v>42829</v>
      </c>
      <c r="B49">
        <f t="shared" si="0"/>
        <v>2017</v>
      </c>
      <c r="C49" t="s">
        <v>10</v>
      </c>
      <c r="D49" s="17" t="s">
        <v>42</v>
      </c>
      <c r="E49">
        <v>524</v>
      </c>
      <c r="F49">
        <v>969</v>
      </c>
    </row>
    <row r="50" spans="1:6" x14ac:dyDescent="0.25">
      <c r="A50" s="1">
        <v>42794</v>
      </c>
      <c r="B50">
        <f t="shared" si="0"/>
        <v>2017</v>
      </c>
      <c r="C50" t="s">
        <v>13</v>
      </c>
      <c r="D50" s="17" t="s">
        <v>43</v>
      </c>
      <c r="E50">
        <v>891</v>
      </c>
      <c r="F50">
        <v>281</v>
      </c>
    </row>
    <row r="51" spans="1:6" x14ac:dyDescent="0.25">
      <c r="A51" s="1">
        <v>42774</v>
      </c>
      <c r="B51">
        <f t="shared" si="0"/>
        <v>2017</v>
      </c>
      <c r="C51" t="s">
        <v>13</v>
      </c>
      <c r="D51" s="17" t="s">
        <v>44</v>
      </c>
      <c r="E51">
        <v>872</v>
      </c>
      <c r="F51">
        <v>741</v>
      </c>
    </row>
    <row r="52" spans="1:6" x14ac:dyDescent="0.25">
      <c r="A52" s="1">
        <v>41383</v>
      </c>
      <c r="B52">
        <f t="shared" si="0"/>
        <v>2013</v>
      </c>
      <c r="C52" t="s">
        <v>10</v>
      </c>
      <c r="D52" s="17" t="s">
        <v>45</v>
      </c>
      <c r="E52">
        <v>863</v>
      </c>
      <c r="F52">
        <v>808</v>
      </c>
    </row>
    <row r="53" spans="1:6" x14ac:dyDescent="0.25">
      <c r="A53" s="1">
        <v>41881</v>
      </c>
      <c r="B53">
        <f t="shared" si="0"/>
        <v>2014</v>
      </c>
      <c r="C53" t="s">
        <v>6</v>
      </c>
      <c r="D53" s="17" t="s">
        <v>46</v>
      </c>
      <c r="E53">
        <v>822</v>
      </c>
      <c r="F53">
        <v>588</v>
      </c>
    </row>
    <row r="54" spans="1:6" x14ac:dyDescent="0.25">
      <c r="A54" s="1">
        <v>42105</v>
      </c>
      <c r="B54">
        <f t="shared" si="0"/>
        <v>2015</v>
      </c>
      <c r="C54" t="s">
        <v>10</v>
      </c>
      <c r="D54" s="17" t="s">
        <v>47</v>
      </c>
      <c r="E54">
        <v>775</v>
      </c>
      <c r="F54">
        <v>753</v>
      </c>
    </row>
    <row r="55" spans="1:6" x14ac:dyDescent="0.25">
      <c r="A55" s="1">
        <v>42520</v>
      </c>
      <c r="B55">
        <f t="shared" si="0"/>
        <v>2016</v>
      </c>
      <c r="C55" t="s">
        <v>15</v>
      </c>
      <c r="D55" s="17" t="s">
        <v>48</v>
      </c>
      <c r="E55">
        <v>416</v>
      </c>
      <c r="F55">
        <v>461</v>
      </c>
    </row>
    <row r="56" spans="1:6" x14ac:dyDescent="0.25">
      <c r="A56" s="1">
        <v>41646</v>
      </c>
      <c r="B56">
        <f t="shared" si="0"/>
        <v>2014</v>
      </c>
      <c r="C56" t="s">
        <v>7</v>
      </c>
      <c r="D56" s="17" t="s">
        <v>49</v>
      </c>
      <c r="E56">
        <v>862</v>
      </c>
      <c r="F56">
        <v>774</v>
      </c>
    </row>
    <row r="57" spans="1:6" x14ac:dyDescent="0.25">
      <c r="A57" s="1">
        <v>43290</v>
      </c>
      <c r="B57">
        <f t="shared" si="0"/>
        <v>2018</v>
      </c>
      <c r="C57" t="s">
        <v>14</v>
      </c>
      <c r="D57" s="17" t="s">
        <v>50</v>
      </c>
      <c r="E57">
        <v>976</v>
      </c>
      <c r="F57">
        <v>654</v>
      </c>
    </row>
    <row r="58" spans="1:6" x14ac:dyDescent="0.25">
      <c r="A58" s="1">
        <v>41444</v>
      </c>
      <c r="B58">
        <f t="shared" si="0"/>
        <v>2013</v>
      </c>
      <c r="C58" t="s">
        <v>8</v>
      </c>
      <c r="D58" s="17" t="s">
        <v>23</v>
      </c>
      <c r="E58">
        <v>469</v>
      </c>
      <c r="F58">
        <v>879</v>
      </c>
    </row>
    <row r="59" spans="1:6" x14ac:dyDescent="0.25">
      <c r="A59" s="1">
        <v>41509</v>
      </c>
      <c r="B59">
        <f t="shared" si="0"/>
        <v>2013</v>
      </c>
      <c r="C59" t="s">
        <v>6</v>
      </c>
      <c r="D59" s="17" t="s">
        <v>24</v>
      </c>
      <c r="E59">
        <v>285</v>
      </c>
      <c r="F59">
        <v>772</v>
      </c>
    </row>
    <row r="60" spans="1:6" x14ac:dyDescent="0.25">
      <c r="A60" s="1">
        <v>41285</v>
      </c>
      <c r="B60">
        <f t="shared" si="0"/>
        <v>2013</v>
      </c>
      <c r="C60" t="s">
        <v>7</v>
      </c>
      <c r="D60" s="17" t="s">
        <v>25</v>
      </c>
      <c r="E60">
        <v>506</v>
      </c>
      <c r="F60">
        <v>429</v>
      </c>
    </row>
    <row r="61" spans="1:6" x14ac:dyDescent="0.25">
      <c r="A61" s="1">
        <v>42037</v>
      </c>
      <c r="B61">
        <f t="shared" si="0"/>
        <v>2015</v>
      </c>
      <c r="C61" t="s">
        <v>13</v>
      </c>
      <c r="D61" s="17" t="s">
        <v>26</v>
      </c>
      <c r="E61">
        <v>654</v>
      </c>
      <c r="F61">
        <v>441</v>
      </c>
    </row>
    <row r="62" spans="1:6" x14ac:dyDescent="0.25">
      <c r="A62" s="1">
        <v>42648</v>
      </c>
      <c r="B62">
        <f t="shared" si="0"/>
        <v>2016</v>
      </c>
      <c r="C62" t="s">
        <v>17</v>
      </c>
      <c r="D62" s="17" t="s">
        <v>27</v>
      </c>
      <c r="E62">
        <v>315</v>
      </c>
      <c r="F62">
        <v>993</v>
      </c>
    </row>
    <row r="63" spans="1:6" x14ac:dyDescent="0.25">
      <c r="A63" s="1">
        <v>43196</v>
      </c>
      <c r="B63">
        <f t="shared" si="0"/>
        <v>2018</v>
      </c>
      <c r="C63" t="s">
        <v>10</v>
      </c>
      <c r="D63" s="17" t="s">
        <v>28</v>
      </c>
      <c r="E63">
        <v>452</v>
      </c>
      <c r="F63">
        <v>704</v>
      </c>
    </row>
    <row r="64" spans="1:6" x14ac:dyDescent="0.25">
      <c r="A64" s="1">
        <v>41506</v>
      </c>
      <c r="B64">
        <f t="shared" si="0"/>
        <v>2013</v>
      </c>
      <c r="C64" t="s">
        <v>6</v>
      </c>
      <c r="D64" s="17" t="s">
        <v>29</v>
      </c>
      <c r="E64">
        <v>570</v>
      </c>
      <c r="F64">
        <v>447</v>
      </c>
    </row>
    <row r="65" spans="1:6" x14ac:dyDescent="0.25">
      <c r="A65" s="1">
        <v>43073</v>
      </c>
      <c r="B65">
        <f t="shared" si="0"/>
        <v>2017</v>
      </c>
      <c r="C65" t="s">
        <v>9</v>
      </c>
      <c r="D65" s="17" t="s">
        <v>30</v>
      </c>
      <c r="E65">
        <v>498</v>
      </c>
      <c r="F65">
        <v>291</v>
      </c>
    </row>
    <row r="66" spans="1:6" x14ac:dyDescent="0.25">
      <c r="A66" s="1">
        <v>43402</v>
      </c>
      <c r="B66">
        <f t="shared" si="0"/>
        <v>2018</v>
      </c>
      <c r="C66" t="s">
        <v>17</v>
      </c>
      <c r="D66" s="17" t="s">
        <v>31</v>
      </c>
      <c r="E66">
        <v>557</v>
      </c>
      <c r="F66">
        <v>893</v>
      </c>
    </row>
    <row r="67" spans="1:6" x14ac:dyDescent="0.25">
      <c r="A67" s="1">
        <v>42177</v>
      </c>
      <c r="B67">
        <f t="shared" ref="B67:B130" si="5">YEAR(A67)</f>
        <v>2015</v>
      </c>
      <c r="C67" t="s">
        <v>8</v>
      </c>
      <c r="D67" s="17" t="s">
        <v>32</v>
      </c>
      <c r="E67">
        <v>734</v>
      </c>
      <c r="F67">
        <v>859</v>
      </c>
    </row>
    <row r="68" spans="1:6" x14ac:dyDescent="0.25">
      <c r="A68" s="1">
        <v>42238</v>
      </c>
      <c r="B68">
        <f t="shared" si="5"/>
        <v>2015</v>
      </c>
      <c r="C68" t="s">
        <v>6</v>
      </c>
      <c r="D68" s="17" t="s">
        <v>33</v>
      </c>
      <c r="E68">
        <v>542</v>
      </c>
      <c r="F68">
        <v>779</v>
      </c>
    </row>
    <row r="69" spans="1:6" x14ac:dyDescent="0.25">
      <c r="A69" s="1">
        <v>42155</v>
      </c>
      <c r="B69">
        <f t="shared" si="5"/>
        <v>2015</v>
      </c>
      <c r="C69" t="s">
        <v>15</v>
      </c>
      <c r="D69" s="17" t="s">
        <v>34</v>
      </c>
      <c r="E69">
        <v>884</v>
      </c>
      <c r="F69">
        <v>517</v>
      </c>
    </row>
    <row r="70" spans="1:6" x14ac:dyDescent="0.25">
      <c r="A70" s="1">
        <v>42256</v>
      </c>
      <c r="B70">
        <f t="shared" si="5"/>
        <v>2015</v>
      </c>
      <c r="C70" t="s">
        <v>16</v>
      </c>
      <c r="D70" s="17" t="s">
        <v>35</v>
      </c>
      <c r="E70">
        <v>824</v>
      </c>
      <c r="F70">
        <v>980</v>
      </c>
    </row>
    <row r="71" spans="1:6" x14ac:dyDescent="0.25">
      <c r="A71" s="1">
        <v>42906</v>
      </c>
      <c r="B71">
        <f t="shared" si="5"/>
        <v>2017</v>
      </c>
      <c r="C71" t="s">
        <v>8</v>
      </c>
      <c r="D71" s="17" t="s">
        <v>36</v>
      </c>
      <c r="E71">
        <v>609</v>
      </c>
      <c r="F71">
        <v>671</v>
      </c>
    </row>
    <row r="72" spans="1:6" x14ac:dyDescent="0.25">
      <c r="A72" s="1">
        <v>42215</v>
      </c>
      <c r="B72">
        <f t="shared" si="5"/>
        <v>2015</v>
      </c>
      <c r="C72" t="s">
        <v>14</v>
      </c>
      <c r="D72" s="17" t="s">
        <v>37</v>
      </c>
      <c r="E72">
        <v>353</v>
      </c>
      <c r="F72">
        <v>784</v>
      </c>
    </row>
    <row r="73" spans="1:6" x14ac:dyDescent="0.25">
      <c r="A73" s="1">
        <v>42802</v>
      </c>
      <c r="B73">
        <f t="shared" si="5"/>
        <v>2017</v>
      </c>
      <c r="C73" t="s">
        <v>12</v>
      </c>
      <c r="D73" s="17" t="s">
        <v>38</v>
      </c>
      <c r="E73">
        <v>809</v>
      </c>
      <c r="F73">
        <v>719</v>
      </c>
    </row>
    <row r="74" spans="1:6" x14ac:dyDescent="0.25">
      <c r="A74" s="1">
        <v>41441</v>
      </c>
      <c r="B74">
        <f t="shared" si="5"/>
        <v>2013</v>
      </c>
      <c r="C74" t="s">
        <v>8</v>
      </c>
      <c r="D74" s="17" t="s">
        <v>39</v>
      </c>
      <c r="E74">
        <v>511</v>
      </c>
      <c r="F74">
        <v>692</v>
      </c>
    </row>
    <row r="75" spans="1:6" x14ac:dyDescent="0.25">
      <c r="A75" s="1">
        <v>42500</v>
      </c>
      <c r="B75">
        <f t="shared" si="5"/>
        <v>2016</v>
      </c>
      <c r="C75" t="s">
        <v>15</v>
      </c>
      <c r="D75" s="17" t="s">
        <v>40</v>
      </c>
      <c r="E75">
        <v>676</v>
      </c>
      <c r="F75">
        <v>338</v>
      </c>
    </row>
    <row r="76" spans="1:6" x14ac:dyDescent="0.25">
      <c r="A76" s="1">
        <v>41822</v>
      </c>
      <c r="B76">
        <f t="shared" si="5"/>
        <v>2014</v>
      </c>
      <c r="C76" t="s">
        <v>14</v>
      </c>
      <c r="D76" s="17" t="s">
        <v>41</v>
      </c>
      <c r="E76">
        <v>947</v>
      </c>
      <c r="F76">
        <v>326</v>
      </c>
    </row>
    <row r="77" spans="1:6" x14ac:dyDescent="0.25">
      <c r="A77" s="1">
        <v>42494</v>
      </c>
      <c r="B77">
        <f t="shared" si="5"/>
        <v>2016</v>
      </c>
      <c r="C77" t="s">
        <v>15</v>
      </c>
      <c r="D77" s="17" t="s">
        <v>42</v>
      </c>
      <c r="E77">
        <v>931</v>
      </c>
      <c r="F77">
        <v>926</v>
      </c>
    </row>
    <row r="78" spans="1:6" x14ac:dyDescent="0.25">
      <c r="A78" s="1">
        <v>41834</v>
      </c>
      <c r="B78">
        <f t="shared" si="5"/>
        <v>2014</v>
      </c>
      <c r="C78" t="s">
        <v>14</v>
      </c>
      <c r="D78" s="17" t="s">
        <v>43</v>
      </c>
      <c r="E78">
        <v>891</v>
      </c>
      <c r="F78">
        <v>560</v>
      </c>
    </row>
    <row r="79" spans="1:6" x14ac:dyDescent="0.25">
      <c r="A79" s="1">
        <v>43001</v>
      </c>
      <c r="B79">
        <f t="shared" si="5"/>
        <v>2017</v>
      </c>
      <c r="C79" t="s">
        <v>16</v>
      </c>
      <c r="D79" s="17" t="s">
        <v>44</v>
      </c>
      <c r="E79">
        <v>283</v>
      </c>
      <c r="F79">
        <v>400</v>
      </c>
    </row>
    <row r="80" spans="1:6" x14ac:dyDescent="0.25">
      <c r="A80" s="1">
        <v>43028</v>
      </c>
      <c r="B80">
        <f t="shared" si="5"/>
        <v>2017</v>
      </c>
      <c r="C80" t="s">
        <v>17</v>
      </c>
      <c r="D80" s="17" t="s">
        <v>45</v>
      </c>
      <c r="E80">
        <v>473</v>
      </c>
      <c r="F80">
        <v>840</v>
      </c>
    </row>
    <row r="81" spans="1:6" x14ac:dyDescent="0.25">
      <c r="A81" s="1">
        <v>41351</v>
      </c>
      <c r="B81">
        <f t="shared" si="5"/>
        <v>2013</v>
      </c>
      <c r="C81" t="s">
        <v>12</v>
      </c>
      <c r="D81" s="17" t="s">
        <v>46</v>
      </c>
      <c r="E81">
        <v>971</v>
      </c>
      <c r="F81">
        <v>887</v>
      </c>
    </row>
    <row r="82" spans="1:6" x14ac:dyDescent="0.25">
      <c r="A82" s="1">
        <v>42062</v>
      </c>
      <c r="B82">
        <f t="shared" si="5"/>
        <v>2015</v>
      </c>
      <c r="C82" t="s">
        <v>13</v>
      </c>
      <c r="D82" s="17" t="s">
        <v>47</v>
      </c>
      <c r="E82">
        <v>294</v>
      </c>
      <c r="F82">
        <v>905</v>
      </c>
    </row>
    <row r="83" spans="1:6" x14ac:dyDescent="0.25">
      <c r="A83" s="1">
        <v>42587</v>
      </c>
      <c r="B83">
        <f t="shared" si="5"/>
        <v>2016</v>
      </c>
      <c r="C83" t="s">
        <v>6</v>
      </c>
      <c r="D83" s="17" t="s">
        <v>48</v>
      </c>
      <c r="E83">
        <v>787</v>
      </c>
      <c r="F83">
        <v>601</v>
      </c>
    </row>
    <row r="84" spans="1:6" x14ac:dyDescent="0.25">
      <c r="A84" s="1">
        <v>43291</v>
      </c>
      <c r="B84">
        <f t="shared" si="5"/>
        <v>2018</v>
      </c>
      <c r="C84" t="s">
        <v>14</v>
      </c>
      <c r="D84" s="17" t="s">
        <v>49</v>
      </c>
      <c r="E84">
        <v>495</v>
      </c>
      <c r="F84">
        <v>425</v>
      </c>
    </row>
    <row r="85" spans="1:6" x14ac:dyDescent="0.25">
      <c r="A85" s="1">
        <v>41758</v>
      </c>
      <c r="B85">
        <f t="shared" si="5"/>
        <v>2014</v>
      </c>
      <c r="C85" t="s">
        <v>10</v>
      </c>
      <c r="D85" s="17" t="s">
        <v>50</v>
      </c>
      <c r="E85">
        <v>215</v>
      </c>
      <c r="F85">
        <v>310</v>
      </c>
    </row>
    <row r="86" spans="1:6" x14ac:dyDescent="0.25">
      <c r="A86" s="1">
        <v>41738</v>
      </c>
      <c r="B86">
        <f t="shared" si="5"/>
        <v>2014</v>
      </c>
      <c r="C86" t="s">
        <v>10</v>
      </c>
      <c r="D86" s="17" t="s">
        <v>23</v>
      </c>
      <c r="E86">
        <v>252</v>
      </c>
      <c r="F86">
        <v>722</v>
      </c>
    </row>
    <row r="87" spans="1:6" x14ac:dyDescent="0.25">
      <c r="A87" s="1">
        <v>41397</v>
      </c>
      <c r="B87">
        <f t="shared" si="5"/>
        <v>2013</v>
      </c>
      <c r="C87" t="s">
        <v>15</v>
      </c>
      <c r="D87" s="17" t="s">
        <v>24</v>
      </c>
      <c r="E87">
        <v>329</v>
      </c>
      <c r="F87">
        <v>614</v>
      </c>
    </row>
    <row r="88" spans="1:6" x14ac:dyDescent="0.25">
      <c r="A88" s="1">
        <v>41762</v>
      </c>
      <c r="B88">
        <f t="shared" si="5"/>
        <v>2014</v>
      </c>
      <c r="C88" t="s">
        <v>15</v>
      </c>
      <c r="D88" s="17" t="s">
        <v>25</v>
      </c>
      <c r="E88">
        <v>806</v>
      </c>
      <c r="F88">
        <v>622</v>
      </c>
    </row>
    <row r="89" spans="1:6" x14ac:dyDescent="0.25">
      <c r="A89" s="1">
        <v>41566</v>
      </c>
      <c r="B89">
        <f t="shared" si="5"/>
        <v>2013</v>
      </c>
      <c r="C89" t="s">
        <v>17</v>
      </c>
      <c r="D89" s="17" t="s">
        <v>26</v>
      </c>
      <c r="E89">
        <v>471</v>
      </c>
      <c r="F89">
        <v>992</v>
      </c>
    </row>
    <row r="90" spans="1:6" x14ac:dyDescent="0.25">
      <c r="A90" s="1">
        <v>42900</v>
      </c>
      <c r="B90">
        <f t="shared" si="5"/>
        <v>2017</v>
      </c>
      <c r="C90" t="s">
        <v>8</v>
      </c>
      <c r="D90" s="17" t="s">
        <v>27</v>
      </c>
      <c r="E90">
        <v>656</v>
      </c>
      <c r="F90">
        <v>819</v>
      </c>
    </row>
    <row r="91" spans="1:6" x14ac:dyDescent="0.25">
      <c r="A91" s="1">
        <v>43230</v>
      </c>
      <c r="B91">
        <f t="shared" si="5"/>
        <v>2018</v>
      </c>
      <c r="C91" t="s">
        <v>15</v>
      </c>
      <c r="D91" s="17" t="s">
        <v>28</v>
      </c>
      <c r="E91">
        <v>466</v>
      </c>
      <c r="F91">
        <v>689</v>
      </c>
    </row>
    <row r="92" spans="1:6" x14ac:dyDescent="0.25">
      <c r="A92" s="1">
        <v>41689</v>
      </c>
      <c r="B92">
        <f t="shared" si="5"/>
        <v>2014</v>
      </c>
      <c r="C92" t="s">
        <v>13</v>
      </c>
      <c r="D92" s="17" t="s">
        <v>29</v>
      </c>
      <c r="E92">
        <v>535</v>
      </c>
      <c r="F92">
        <v>766</v>
      </c>
    </row>
    <row r="93" spans="1:6" x14ac:dyDescent="0.25">
      <c r="A93" s="1">
        <v>43101</v>
      </c>
      <c r="B93">
        <f t="shared" si="5"/>
        <v>2018</v>
      </c>
      <c r="C93" t="s">
        <v>7</v>
      </c>
      <c r="D93" s="17" t="s">
        <v>30</v>
      </c>
      <c r="E93">
        <v>310</v>
      </c>
      <c r="F93">
        <v>912</v>
      </c>
    </row>
    <row r="94" spans="1:6" x14ac:dyDescent="0.25">
      <c r="A94" s="1">
        <v>41700</v>
      </c>
      <c r="B94">
        <f t="shared" si="5"/>
        <v>2014</v>
      </c>
      <c r="C94" t="s">
        <v>12</v>
      </c>
      <c r="D94" s="17" t="s">
        <v>31</v>
      </c>
      <c r="E94">
        <v>834</v>
      </c>
      <c r="F94">
        <v>205</v>
      </c>
    </row>
    <row r="95" spans="1:6" x14ac:dyDescent="0.25">
      <c r="A95" s="1">
        <v>41459</v>
      </c>
      <c r="B95">
        <f t="shared" si="5"/>
        <v>2013</v>
      </c>
      <c r="C95" t="s">
        <v>14</v>
      </c>
      <c r="D95" s="17" t="s">
        <v>32</v>
      </c>
      <c r="E95">
        <v>547</v>
      </c>
      <c r="F95">
        <v>297</v>
      </c>
    </row>
    <row r="96" spans="1:6" x14ac:dyDescent="0.25">
      <c r="A96" s="1">
        <v>42278</v>
      </c>
      <c r="B96">
        <f t="shared" si="5"/>
        <v>2015</v>
      </c>
      <c r="C96" t="s">
        <v>17</v>
      </c>
      <c r="D96" s="17" t="s">
        <v>33</v>
      </c>
      <c r="E96">
        <v>325</v>
      </c>
      <c r="F96">
        <v>800</v>
      </c>
    </row>
    <row r="97" spans="1:6" x14ac:dyDescent="0.25">
      <c r="A97" s="1">
        <v>41724</v>
      </c>
      <c r="B97">
        <f t="shared" si="5"/>
        <v>2014</v>
      </c>
      <c r="C97" t="s">
        <v>12</v>
      </c>
      <c r="D97" s="17" t="s">
        <v>34</v>
      </c>
      <c r="E97">
        <v>402</v>
      </c>
      <c r="F97">
        <v>414</v>
      </c>
    </row>
    <row r="98" spans="1:6" x14ac:dyDescent="0.25">
      <c r="A98" s="1">
        <v>42932</v>
      </c>
      <c r="B98">
        <f t="shared" si="5"/>
        <v>2017</v>
      </c>
      <c r="C98" t="s">
        <v>14</v>
      </c>
      <c r="D98" s="17" t="s">
        <v>35</v>
      </c>
      <c r="E98">
        <v>237</v>
      </c>
      <c r="F98">
        <v>529</v>
      </c>
    </row>
    <row r="99" spans="1:6" x14ac:dyDescent="0.25">
      <c r="A99" s="1">
        <v>42178</v>
      </c>
      <c r="B99">
        <f t="shared" si="5"/>
        <v>2015</v>
      </c>
      <c r="C99" t="s">
        <v>8</v>
      </c>
      <c r="D99" s="17" t="s">
        <v>36</v>
      </c>
      <c r="E99">
        <v>317</v>
      </c>
      <c r="F99">
        <v>548</v>
      </c>
    </row>
    <row r="100" spans="1:6" x14ac:dyDescent="0.25">
      <c r="A100" s="1">
        <v>43169</v>
      </c>
      <c r="B100">
        <f t="shared" si="5"/>
        <v>2018</v>
      </c>
      <c r="C100" t="s">
        <v>12</v>
      </c>
      <c r="D100" s="17" t="s">
        <v>37</v>
      </c>
      <c r="E100">
        <v>710</v>
      </c>
      <c r="F100">
        <v>228</v>
      </c>
    </row>
    <row r="101" spans="1:6" x14ac:dyDescent="0.25">
      <c r="A101" s="1">
        <v>41793</v>
      </c>
      <c r="B101">
        <f t="shared" si="5"/>
        <v>2014</v>
      </c>
      <c r="C101" t="s">
        <v>8</v>
      </c>
      <c r="D101" s="17" t="s">
        <v>38</v>
      </c>
      <c r="E101">
        <v>518</v>
      </c>
      <c r="F101">
        <v>846</v>
      </c>
    </row>
    <row r="102" spans="1:6" x14ac:dyDescent="0.25">
      <c r="A102" s="1">
        <v>42762</v>
      </c>
      <c r="B102">
        <f t="shared" si="5"/>
        <v>2017</v>
      </c>
      <c r="C102" t="s">
        <v>7</v>
      </c>
      <c r="D102" s="17" t="s">
        <v>39</v>
      </c>
      <c r="E102">
        <v>956</v>
      </c>
      <c r="F102">
        <v>348</v>
      </c>
    </row>
    <row r="103" spans="1:6" x14ac:dyDescent="0.25">
      <c r="A103" s="1">
        <v>43397</v>
      </c>
      <c r="B103">
        <f t="shared" si="5"/>
        <v>2018</v>
      </c>
      <c r="C103" t="s">
        <v>17</v>
      </c>
      <c r="D103" s="17" t="s">
        <v>40</v>
      </c>
      <c r="E103">
        <v>543</v>
      </c>
      <c r="F103">
        <v>527</v>
      </c>
    </row>
    <row r="104" spans="1:6" x14ac:dyDescent="0.25">
      <c r="A104" s="1">
        <v>43227</v>
      </c>
      <c r="B104">
        <f t="shared" si="5"/>
        <v>2018</v>
      </c>
      <c r="C104" t="s">
        <v>15</v>
      </c>
      <c r="D104" s="17" t="s">
        <v>41</v>
      </c>
      <c r="E104">
        <v>955</v>
      </c>
      <c r="F104">
        <v>629</v>
      </c>
    </row>
    <row r="105" spans="1:6" x14ac:dyDescent="0.25">
      <c r="A105" s="1">
        <v>41612</v>
      </c>
      <c r="B105">
        <f t="shared" si="5"/>
        <v>2013</v>
      </c>
      <c r="C105" t="s">
        <v>9</v>
      </c>
      <c r="D105" s="17" t="s">
        <v>42</v>
      </c>
      <c r="E105">
        <v>726</v>
      </c>
      <c r="F105">
        <v>385</v>
      </c>
    </row>
    <row r="106" spans="1:6" x14ac:dyDescent="0.25">
      <c r="A106" s="1">
        <v>41501</v>
      </c>
      <c r="B106">
        <f t="shared" si="5"/>
        <v>2013</v>
      </c>
      <c r="C106" t="s">
        <v>6</v>
      </c>
      <c r="D106" s="17" t="s">
        <v>43</v>
      </c>
      <c r="E106">
        <v>357</v>
      </c>
      <c r="F106">
        <v>250</v>
      </c>
    </row>
    <row r="107" spans="1:6" x14ac:dyDescent="0.25">
      <c r="A107" s="1">
        <v>43155</v>
      </c>
      <c r="B107">
        <f t="shared" si="5"/>
        <v>2018</v>
      </c>
      <c r="C107" t="s">
        <v>13</v>
      </c>
      <c r="D107" s="17" t="s">
        <v>44</v>
      </c>
      <c r="E107">
        <v>401</v>
      </c>
      <c r="F107">
        <v>415</v>
      </c>
    </row>
    <row r="108" spans="1:6" x14ac:dyDescent="0.25">
      <c r="A108" s="1">
        <v>43234</v>
      </c>
      <c r="B108">
        <f t="shared" si="5"/>
        <v>2018</v>
      </c>
      <c r="C108" t="s">
        <v>15</v>
      </c>
      <c r="D108" s="17" t="s">
        <v>45</v>
      </c>
      <c r="E108">
        <v>441</v>
      </c>
      <c r="F108">
        <v>727</v>
      </c>
    </row>
    <row r="109" spans="1:6" x14ac:dyDescent="0.25">
      <c r="A109" s="1">
        <v>43343</v>
      </c>
      <c r="B109">
        <f t="shared" si="5"/>
        <v>2018</v>
      </c>
      <c r="C109" t="s">
        <v>6</v>
      </c>
      <c r="D109" s="17" t="s">
        <v>46</v>
      </c>
      <c r="E109">
        <v>867</v>
      </c>
      <c r="F109">
        <v>305</v>
      </c>
    </row>
    <row r="110" spans="1:6" x14ac:dyDescent="0.25">
      <c r="A110" s="1">
        <v>41495</v>
      </c>
      <c r="B110">
        <f t="shared" si="5"/>
        <v>2013</v>
      </c>
      <c r="C110" t="s">
        <v>6</v>
      </c>
      <c r="D110" s="17" t="s">
        <v>47</v>
      </c>
      <c r="E110">
        <v>544</v>
      </c>
      <c r="F110">
        <v>608</v>
      </c>
    </row>
    <row r="111" spans="1:6" x14ac:dyDescent="0.25">
      <c r="A111" s="1">
        <v>41516</v>
      </c>
      <c r="B111">
        <f t="shared" si="5"/>
        <v>2013</v>
      </c>
      <c r="C111" t="s">
        <v>6</v>
      </c>
      <c r="D111" s="17" t="s">
        <v>48</v>
      </c>
      <c r="E111">
        <v>491</v>
      </c>
      <c r="F111">
        <v>692</v>
      </c>
    </row>
    <row r="112" spans="1:6" x14ac:dyDescent="0.25">
      <c r="A112" s="1">
        <v>42361</v>
      </c>
      <c r="B112">
        <f t="shared" si="5"/>
        <v>2015</v>
      </c>
      <c r="C112" t="s">
        <v>9</v>
      </c>
      <c r="D112" s="17" t="s">
        <v>49</v>
      </c>
      <c r="E112">
        <v>248</v>
      </c>
      <c r="F112">
        <v>963</v>
      </c>
    </row>
    <row r="113" spans="1:6" x14ac:dyDescent="0.25">
      <c r="A113" s="1">
        <v>41545</v>
      </c>
      <c r="B113">
        <f t="shared" si="5"/>
        <v>2013</v>
      </c>
      <c r="C113" t="s">
        <v>16</v>
      </c>
      <c r="D113" s="17" t="s">
        <v>50</v>
      </c>
      <c r="E113">
        <v>734</v>
      </c>
      <c r="F113">
        <v>282</v>
      </c>
    </row>
    <row r="114" spans="1:6" x14ac:dyDescent="0.25">
      <c r="A114" s="1">
        <v>41736</v>
      </c>
      <c r="B114">
        <f t="shared" si="5"/>
        <v>2014</v>
      </c>
      <c r="C114" t="s">
        <v>10</v>
      </c>
      <c r="D114" s="17" t="s">
        <v>23</v>
      </c>
      <c r="E114">
        <v>715</v>
      </c>
      <c r="F114">
        <v>475</v>
      </c>
    </row>
    <row r="115" spans="1:6" x14ac:dyDescent="0.25">
      <c r="A115" s="1">
        <v>43007</v>
      </c>
      <c r="B115">
        <f t="shared" si="5"/>
        <v>2017</v>
      </c>
      <c r="C115" t="s">
        <v>16</v>
      </c>
      <c r="D115" s="17" t="s">
        <v>24</v>
      </c>
      <c r="E115">
        <v>865</v>
      </c>
      <c r="F115">
        <v>651</v>
      </c>
    </row>
    <row r="116" spans="1:6" x14ac:dyDescent="0.25">
      <c r="A116" s="1">
        <v>42261</v>
      </c>
      <c r="B116">
        <f t="shared" si="5"/>
        <v>2015</v>
      </c>
      <c r="C116" t="s">
        <v>16</v>
      </c>
      <c r="D116" s="17" t="s">
        <v>25</v>
      </c>
      <c r="E116">
        <v>758</v>
      </c>
      <c r="F116">
        <v>663</v>
      </c>
    </row>
    <row r="117" spans="1:6" x14ac:dyDescent="0.25">
      <c r="A117" s="1">
        <v>42791</v>
      </c>
      <c r="B117">
        <f t="shared" si="5"/>
        <v>2017</v>
      </c>
      <c r="C117" t="s">
        <v>13</v>
      </c>
      <c r="D117" s="17" t="s">
        <v>26</v>
      </c>
      <c r="E117">
        <v>494</v>
      </c>
      <c r="F117">
        <v>262</v>
      </c>
    </row>
    <row r="118" spans="1:6" x14ac:dyDescent="0.25">
      <c r="A118" s="1">
        <v>42740</v>
      </c>
      <c r="B118">
        <f t="shared" si="5"/>
        <v>2017</v>
      </c>
      <c r="C118" t="s">
        <v>7</v>
      </c>
      <c r="D118" s="17" t="s">
        <v>27</v>
      </c>
      <c r="E118">
        <v>881</v>
      </c>
      <c r="F118">
        <v>609</v>
      </c>
    </row>
    <row r="119" spans="1:6" x14ac:dyDescent="0.25">
      <c r="A119" s="1">
        <v>43248</v>
      </c>
      <c r="B119">
        <f t="shared" si="5"/>
        <v>2018</v>
      </c>
      <c r="C119" t="s">
        <v>15</v>
      </c>
      <c r="D119" s="17" t="s">
        <v>28</v>
      </c>
      <c r="E119">
        <v>666</v>
      </c>
      <c r="F119">
        <v>647</v>
      </c>
    </row>
    <row r="120" spans="1:6" x14ac:dyDescent="0.25">
      <c r="A120" s="1">
        <v>41407</v>
      </c>
      <c r="B120">
        <f t="shared" si="5"/>
        <v>2013</v>
      </c>
      <c r="C120" t="s">
        <v>15</v>
      </c>
      <c r="D120" s="17" t="s">
        <v>29</v>
      </c>
      <c r="E120">
        <v>238</v>
      </c>
      <c r="F120">
        <v>936</v>
      </c>
    </row>
    <row r="121" spans="1:6" x14ac:dyDescent="0.25">
      <c r="A121" s="1">
        <v>41658</v>
      </c>
      <c r="B121">
        <f t="shared" si="5"/>
        <v>2014</v>
      </c>
      <c r="C121" t="s">
        <v>7</v>
      </c>
      <c r="D121" s="17" t="s">
        <v>30</v>
      </c>
      <c r="E121">
        <v>781</v>
      </c>
      <c r="F121">
        <v>346</v>
      </c>
    </row>
    <row r="122" spans="1:6" x14ac:dyDescent="0.25">
      <c r="A122" s="1">
        <v>42179</v>
      </c>
      <c r="B122">
        <f t="shared" si="5"/>
        <v>2015</v>
      </c>
      <c r="C122" t="s">
        <v>8</v>
      </c>
      <c r="D122" s="17" t="s">
        <v>31</v>
      </c>
      <c r="E122">
        <v>479</v>
      </c>
      <c r="F122">
        <v>852</v>
      </c>
    </row>
    <row r="123" spans="1:6" x14ac:dyDescent="0.25">
      <c r="A123" s="1">
        <v>43024</v>
      </c>
      <c r="B123">
        <f t="shared" si="5"/>
        <v>2017</v>
      </c>
      <c r="C123" t="s">
        <v>17</v>
      </c>
      <c r="D123" s="17" t="s">
        <v>32</v>
      </c>
      <c r="E123">
        <v>458</v>
      </c>
      <c r="F123">
        <v>640</v>
      </c>
    </row>
    <row r="124" spans="1:6" x14ac:dyDescent="0.25">
      <c r="A124" s="1">
        <v>41915</v>
      </c>
      <c r="B124">
        <f t="shared" si="5"/>
        <v>2014</v>
      </c>
      <c r="C124" t="s">
        <v>17</v>
      </c>
      <c r="D124" s="17" t="s">
        <v>33</v>
      </c>
      <c r="E124">
        <v>291</v>
      </c>
      <c r="F124">
        <v>960</v>
      </c>
    </row>
    <row r="125" spans="1:6" x14ac:dyDescent="0.25">
      <c r="A125" s="1">
        <v>42334</v>
      </c>
      <c r="B125">
        <f t="shared" si="5"/>
        <v>2015</v>
      </c>
      <c r="C125" t="s">
        <v>18</v>
      </c>
      <c r="D125" s="17" t="s">
        <v>34</v>
      </c>
      <c r="E125">
        <v>334</v>
      </c>
      <c r="F125">
        <v>900</v>
      </c>
    </row>
    <row r="126" spans="1:6" x14ac:dyDescent="0.25">
      <c r="A126" s="1">
        <v>43117</v>
      </c>
      <c r="B126">
        <f t="shared" si="5"/>
        <v>2018</v>
      </c>
      <c r="C126" t="s">
        <v>7</v>
      </c>
      <c r="D126" s="17" t="s">
        <v>35</v>
      </c>
      <c r="E126">
        <v>996</v>
      </c>
      <c r="F126">
        <v>253</v>
      </c>
    </row>
    <row r="127" spans="1:6" x14ac:dyDescent="0.25">
      <c r="A127" s="1">
        <v>43033</v>
      </c>
      <c r="B127">
        <f t="shared" si="5"/>
        <v>2017</v>
      </c>
      <c r="C127" t="s">
        <v>17</v>
      </c>
      <c r="D127" s="17" t="s">
        <v>36</v>
      </c>
      <c r="E127">
        <v>883</v>
      </c>
      <c r="F127">
        <v>691</v>
      </c>
    </row>
    <row r="128" spans="1:6" x14ac:dyDescent="0.25">
      <c r="A128" s="1">
        <v>42175</v>
      </c>
      <c r="B128">
        <f t="shared" si="5"/>
        <v>2015</v>
      </c>
      <c r="C128" t="s">
        <v>8</v>
      </c>
      <c r="D128" s="17" t="s">
        <v>37</v>
      </c>
      <c r="E128">
        <v>880</v>
      </c>
      <c r="F128">
        <v>457</v>
      </c>
    </row>
    <row r="129" spans="1:6" x14ac:dyDescent="0.25">
      <c r="A129" s="1">
        <v>41971</v>
      </c>
      <c r="B129">
        <f t="shared" si="5"/>
        <v>2014</v>
      </c>
      <c r="C129" t="s">
        <v>18</v>
      </c>
      <c r="D129" s="17" t="s">
        <v>38</v>
      </c>
      <c r="E129">
        <v>767</v>
      </c>
      <c r="F129">
        <v>879</v>
      </c>
    </row>
    <row r="130" spans="1:6" x14ac:dyDescent="0.25">
      <c r="A130" s="1">
        <v>42679</v>
      </c>
      <c r="B130">
        <f t="shared" si="5"/>
        <v>2016</v>
      </c>
      <c r="C130" t="s">
        <v>18</v>
      </c>
      <c r="D130" s="17" t="s">
        <v>39</v>
      </c>
      <c r="E130">
        <v>465</v>
      </c>
      <c r="F130">
        <v>532</v>
      </c>
    </row>
    <row r="131" spans="1:6" x14ac:dyDescent="0.25">
      <c r="A131" s="1">
        <v>41477</v>
      </c>
      <c r="B131">
        <f t="shared" ref="B131:B194" si="6">YEAR(A131)</f>
        <v>2013</v>
      </c>
      <c r="C131" t="s">
        <v>14</v>
      </c>
      <c r="D131" s="17" t="s">
        <v>40</v>
      </c>
      <c r="E131">
        <v>380</v>
      </c>
      <c r="F131">
        <v>907</v>
      </c>
    </row>
    <row r="132" spans="1:6" x14ac:dyDescent="0.25">
      <c r="A132" s="1">
        <v>42286</v>
      </c>
      <c r="B132">
        <f t="shared" si="6"/>
        <v>2015</v>
      </c>
      <c r="C132" t="s">
        <v>17</v>
      </c>
      <c r="D132" s="17" t="s">
        <v>41</v>
      </c>
      <c r="E132">
        <v>237</v>
      </c>
      <c r="F132">
        <v>954</v>
      </c>
    </row>
    <row r="133" spans="1:6" x14ac:dyDescent="0.25">
      <c r="A133" s="1">
        <v>42445</v>
      </c>
      <c r="B133">
        <f t="shared" si="6"/>
        <v>2016</v>
      </c>
      <c r="C133" t="s">
        <v>12</v>
      </c>
      <c r="D133" s="17" t="s">
        <v>42</v>
      </c>
      <c r="E133">
        <v>644</v>
      </c>
      <c r="F133">
        <v>706</v>
      </c>
    </row>
    <row r="134" spans="1:6" x14ac:dyDescent="0.25">
      <c r="A134" s="1">
        <v>41798</v>
      </c>
      <c r="B134">
        <f t="shared" si="6"/>
        <v>2014</v>
      </c>
      <c r="C134" t="s">
        <v>8</v>
      </c>
      <c r="D134" s="17" t="s">
        <v>43</v>
      </c>
      <c r="E134">
        <v>558</v>
      </c>
      <c r="F134">
        <v>742</v>
      </c>
    </row>
    <row r="135" spans="1:6" x14ac:dyDescent="0.25">
      <c r="A135" s="1">
        <v>43302</v>
      </c>
      <c r="B135">
        <f t="shared" si="6"/>
        <v>2018</v>
      </c>
      <c r="C135" t="s">
        <v>14</v>
      </c>
      <c r="D135" s="17" t="s">
        <v>44</v>
      </c>
      <c r="E135">
        <v>886</v>
      </c>
      <c r="F135">
        <v>343</v>
      </c>
    </row>
    <row r="136" spans="1:6" x14ac:dyDescent="0.25">
      <c r="A136" s="1">
        <v>41386</v>
      </c>
      <c r="B136">
        <f t="shared" si="6"/>
        <v>2013</v>
      </c>
      <c r="C136" t="s">
        <v>10</v>
      </c>
      <c r="D136" s="17" t="s">
        <v>45</v>
      </c>
      <c r="E136">
        <v>651</v>
      </c>
      <c r="F136">
        <v>519</v>
      </c>
    </row>
    <row r="137" spans="1:6" x14ac:dyDescent="0.25">
      <c r="A137" s="1">
        <v>43319</v>
      </c>
      <c r="B137">
        <f t="shared" si="6"/>
        <v>2018</v>
      </c>
      <c r="C137" t="s">
        <v>6</v>
      </c>
      <c r="D137" s="17" t="s">
        <v>46</v>
      </c>
      <c r="E137">
        <v>721</v>
      </c>
      <c r="F137">
        <v>287</v>
      </c>
    </row>
    <row r="138" spans="1:6" x14ac:dyDescent="0.25">
      <c r="A138" s="1">
        <v>42163</v>
      </c>
      <c r="B138">
        <f t="shared" si="6"/>
        <v>2015</v>
      </c>
      <c r="C138" t="s">
        <v>8</v>
      </c>
      <c r="D138" s="17" t="s">
        <v>47</v>
      </c>
      <c r="E138">
        <v>549</v>
      </c>
      <c r="F138">
        <v>730</v>
      </c>
    </row>
    <row r="139" spans="1:6" x14ac:dyDescent="0.25">
      <c r="A139" s="1">
        <v>43121</v>
      </c>
      <c r="B139">
        <f t="shared" si="6"/>
        <v>2018</v>
      </c>
      <c r="C139" t="s">
        <v>7</v>
      </c>
      <c r="D139" s="17" t="s">
        <v>48</v>
      </c>
      <c r="E139">
        <v>777</v>
      </c>
      <c r="F139">
        <v>849</v>
      </c>
    </row>
    <row r="140" spans="1:6" x14ac:dyDescent="0.25">
      <c r="A140" s="1">
        <v>42523</v>
      </c>
      <c r="B140">
        <f t="shared" si="6"/>
        <v>2016</v>
      </c>
      <c r="C140" t="s">
        <v>8</v>
      </c>
      <c r="D140" s="17" t="s">
        <v>49</v>
      </c>
      <c r="E140">
        <v>223</v>
      </c>
      <c r="F140">
        <v>726</v>
      </c>
    </row>
    <row r="141" spans="1:6" x14ac:dyDescent="0.25">
      <c r="A141" s="1">
        <v>43395</v>
      </c>
      <c r="B141">
        <f t="shared" si="6"/>
        <v>2018</v>
      </c>
      <c r="C141" t="s">
        <v>17</v>
      </c>
      <c r="D141" s="17" t="s">
        <v>50</v>
      </c>
      <c r="E141">
        <v>648</v>
      </c>
      <c r="F141">
        <v>259</v>
      </c>
    </row>
    <row r="142" spans="1:6" x14ac:dyDescent="0.25">
      <c r="A142" s="1">
        <v>43344</v>
      </c>
      <c r="B142">
        <f t="shared" si="6"/>
        <v>2018</v>
      </c>
      <c r="C142" t="s">
        <v>16</v>
      </c>
      <c r="D142" s="17" t="s">
        <v>23</v>
      </c>
      <c r="E142">
        <v>389</v>
      </c>
      <c r="F142">
        <v>540</v>
      </c>
    </row>
    <row r="143" spans="1:6" x14ac:dyDescent="0.25">
      <c r="A143" s="1">
        <v>41301</v>
      </c>
      <c r="B143">
        <f t="shared" si="6"/>
        <v>2013</v>
      </c>
      <c r="C143" t="s">
        <v>7</v>
      </c>
      <c r="D143" s="17" t="s">
        <v>24</v>
      </c>
      <c r="E143">
        <v>720</v>
      </c>
      <c r="F143">
        <v>376</v>
      </c>
    </row>
    <row r="144" spans="1:6" x14ac:dyDescent="0.25">
      <c r="A144" s="1">
        <v>43267</v>
      </c>
      <c r="B144">
        <f t="shared" si="6"/>
        <v>2018</v>
      </c>
      <c r="C144" t="s">
        <v>8</v>
      </c>
      <c r="D144" s="17" t="s">
        <v>25</v>
      </c>
      <c r="E144">
        <v>458</v>
      </c>
      <c r="F144">
        <v>498</v>
      </c>
    </row>
    <row r="145" spans="1:6" x14ac:dyDescent="0.25">
      <c r="A145" s="1">
        <v>42403</v>
      </c>
      <c r="B145">
        <f t="shared" si="6"/>
        <v>2016</v>
      </c>
      <c r="C145" t="s">
        <v>13</v>
      </c>
      <c r="D145" s="17" t="s">
        <v>26</v>
      </c>
      <c r="E145">
        <v>699</v>
      </c>
      <c r="F145">
        <v>880</v>
      </c>
    </row>
    <row r="146" spans="1:6" x14ac:dyDescent="0.25">
      <c r="A146" s="1">
        <v>41625</v>
      </c>
      <c r="B146">
        <f t="shared" si="6"/>
        <v>2013</v>
      </c>
      <c r="C146" t="s">
        <v>9</v>
      </c>
      <c r="D146" s="17" t="s">
        <v>27</v>
      </c>
      <c r="E146">
        <v>555</v>
      </c>
      <c r="F146">
        <v>680</v>
      </c>
    </row>
    <row r="147" spans="1:6" x14ac:dyDescent="0.25">
      <c r="A147" s="1">
        <v>42318</v>
      </c>
      <c r="B147">
        <f t="shared" si="6"/>
        <v>2015</v>
      </c>
      <c r="C147" t="s">
        <v>18</v>
      </c>
      <c r="D147" s="17" t="s">
        <v>28</v>
      </c>
      <c r="E147">
        <v>841</v>
      </c>
      <c r="F147">
        <v>271</v>
      </c>
    </row>
    <row r="148" spans="1:6" x14ac:dyDescent="0.25">
      <c r="A148" s="1">
        <v>43271</v>
      </c>
      <c r="B148">
        <f t="shared" si="6"/>
        <v>2018</v>
      </c>
      <c r="C148" t="s">
        <v>8</v>
      </c>
      <c r="D148" s="17" t="s">
        <v>29</v>
      </c>
      <c r="E148">
        <v>526</v>
      </c>
      <c r="F148">
        <v>625</v>
      </c>
    </row>
    <row r="149" spans="1:6" x14ac:dyDescent="0.25">
      <c r="A149" s="1">
        <v>42458</v>
      </c>
      <c r="B149">
        <f t="shared" si="6"/>
        <v>2016</v>
      </c>
      <c r="C149" t="s">
        <v>12</v>
      </c>
      <c r="D149" s="17" t="s">
        <v>30</v>
      </c>
      <c r="E149">
        <v>605</v>
      </c>
      <c r="F149">
        <v>437</v>
      </c>
    </row>
    <row r="150" spans="1:6" x14ac:dyDescent="0.25">
      <c r="A150" s="1">
        <v>42445</v>
      </c>
      <c r="B150">
        <f t="shared" si="6"/>
        <v>2016</v>
      </c>
      <c r="C150" t="s">
        <v>12</v>
      </c>
      <c r="D150" s="17" t="s">
        <v>31</v>
      </c>
      <c r="E150">
        <v>651</v>
      </c>
      <c r="F150">
        <v>479</v>
      </c>
    </row>
    <row r="151" spans="1:6" x14ac:dyDescent="0.25">
      <c r="A151" s="1">
        <v>43295</v>
      </c>
      <c r="B151">
        <f t="shared" si="6"/>
        <v>2018</v>
      </c>
      <c r="C151" t="s">
        <v>14</v>
      </c>
      <c r="D151" s="17" t="s">
        <v>32</v>
      </c>
      <c r="E151">
        <v>389</v>
      </c>
      <c r="F151">
        <v>935</v>
      </c>
    </row>
    <row r="152" spans="1:6" x14ac:dyDescent="0.25">
      <c r="A152" s="1">
        <v>42983</v>
      </c>
      <c r="B152">
        <f t="shared" si="6"/>
        <v>2017</v>
      </c>
      <c r="C152" t="s">
        <v>16</v>
      </c>
      <c r="D152" s="17" t="s">
        <v>33</v>
      </c>
      <c r="E152">
        <v>607</v>
      </c>
      <c r="F152">
        <v>979</v>
      </c>
    </row>
    <row r="153" spans="1:6" x14ac:dyDescent="0.25">
      <c r="A153" s="1">
        <v>42649</v>
      </c>
      <c r="B153">
        <f t="shared" si="6"/>
        <v>2016</v>
      </c>
      <c r="C153" t="s">
        <v>17</v>
      </c>
      <c r="D153" s="17" t="s">
        <v>34</v>
      </c>
      <c r="E153">
        <v>802</v>
      </c>
      <c r="F153">
        <v>295</v>
      </c>
    </row>
    <row r="154" spans="1:6" x14ac:dyDescent="0.25">
      <c r="A154" s="1">
        <v>42097</v>
      </c>
      <c r="B154">
        <f t="shared" si="6"/>
        <v>2015</v>
      </c>
      <c r="C154" t="s">
        <v>10</v>
      </c>
      <c r="D154" s="17" t="s">
        <v>35</v>
      </c>
      <c r="E154">
        <v>260</v>
      </c>
      <c r="F154">
        <v>451</v>
      </c>
    </row>
    <row r="155" spans="1:6" x14ac:dyDescent="0.25">
      <c r="A155" s="1">
        <v>42440</v>
      </c>
      <c r="B155">
        <f t="shared" si="6"/>
        <v>2016</v>
      </c>
      <c r="C155" t="s">
        <v>12</v>
      </c>
      <c r="D155" s="17" t="s">
        <v>36</v>
      </c>
      <c r="E155">
        <v>895</v>
      </c>
      <c r="F155">
        <v>771</v>
      </c>
    </row>
    <row r="156" spans="1:6" x14ac:dyDescent="0.25">
      <c r="A156" s="1">
        <v>41416</v>
      </c>
      <c r="B156">
        <f t="shared" si="6"/>
        <v>2013</v>
      </c>
      <c r="C156" t="s">
        <v>15</v>
      </c>
      <c r="D156" s="17" t="s">
        <v>37</v>
      </c>
      <c r="E156">
        <v>602</v>
      </c>
      <c r="F156">
        <v>648</v>
      </c>
    </row>
    <row r="157" spans="1:6" x14ac:dyDescent="0.25">
      <c r="A157" s="1">
        <v>42728</v>
      </c>
      <c r="B157">
        <f t="shared" si="6"/>
        <v>2016</v>
      </c>
      <c r="C157" t="s">
        <v>9</v>
      </c>
      <c r="D157" s="17" t="s">
        <v>38</v>
      </c>
      <c r="E157">
        <v>478</v>
      </c>
      <c r="F157">
        <v>510</v>
      </c>
    </row>
    <row r="158" spans="1:6" x14ac:dyDescent="0.25">
      <c r="A158" s="1">
        <v>42752</v>
      </c>
      <c r="B158">
        <f t="shared" si="6"/>
        <v>2017</v>
      </c>
      <c r="C158" t="s">
        <v>7</v>
      </c>
      <c r="D158" s="17" t="s">
        <v>39</v>
      </c>
      <c r="E158">
        <v>920</v>
      </c>
      <c r="F158">
        <v>620</v>
      </c>
    </row>
    <row r="159" spans="1:6" x14ac:dyDescent="0.25">
      <c r="A159" s="1">
        <v>41857</v>
      </c>
      <c r="B159">
        <f t="shared" si="6"/>
        <v>2014</v>
      </c>
      <c r="C159" t="s">
        <v>6</v>
      </c>
      <c r="D159" s="17" t="s">
        <v>40</v>
      </c>
      <c r="E159">
        <v>222</v>
      </c>
      <c r="F159">
        <v>969</v>
      </c>
    </row>
    <row r="160" spans="1:6" x14ac:dyDescent="0.25">
      <c r="A160" s="1">
        <v>42804</v>
      </c>
      <c r="B160">
        <f t="shared" si="6"/>
        <v>2017</v>
      </c>
      <c r="C160" t="s">
        <v>12</v>
      </c>
      <c r="D160" s="17" t="s">
        <v>41</v>
      </c>
      <c r="E160">
        <v>237</v>
      </c>
      <c r="F160">
        <v>863</v>
      </c>
    </row>
    <row r="161" spans="1:6" x14ac:dyDescent="0.25">
      <c r="A161" s="1">
        <v>43171</v>
      </c>
      <c r="B161">
        <f t="shared" si="6"/>
        <v>2018</v>
      </c>
      <c r="C161" t="s">
        <v>12</v>
      </c>
      <c r="D161" s="17" t="s">
        <v>42</v>
      </c>
      <c r="E161">
        <v>714</v>
      </c>
      <c r="F161">
        <v>788</v>
      </c>
    </row>
    <row r="162" spans="1:6" x14ac:dyDescent="0.25">
      <c r="A162" s="1">
        <v>42896</v>
      </c>
      <c r="B162">
        <f t="shared" si="6"/>
        <v>2017</v>
      </c>
      <c r="C162" t="s">
        <v>8</v>
      </c>
      <c r="D162" s="17" t="s">
        <v>43</v>
      </c>
      <c r="E162">
        <v>578</v>
      </c>
      <c r="F162">
        <v>707</v>
      </c>
    </row>
    <row r="163" spans="1:6" x14ac:dyDescent="0.25">
      <c r="A163" s="1">
        <v>41500</v>
      </c>
      <c r="B163">
        <f t="shared" si="6"/>
        <v>2013</v>
      </c>
      <c r="C163" t="s">
        <v>6</v>
      </c>
      <c r="D163" s="17" t="s">
        <v>44</v>
      </c>
      <c r="E163">
        <v>932</v>
      </c>
      <c r="F163">
        <v>773</v>
      </c>
    </row>
    <row r="164" spans="1:6" x14ac:dyDescent="0.25">
      <c r="A164" s="1">
        <v>41576</v>
      </c>
      <c r="B164">
        <f t="shared" si="6"/>
        <v>2013</v>
      </c>
      <c r="C164" t="s">
        <v>17</v>
      </c>
      <c r="D164" s="17" t="s">
        <v>45</v>
      </c>
      <c r="E164">
        <v>389</v>
      </c>
      <c r="F164">
        <v>407</v>
      </c>
    </row>
    <row r="165" spans="1:6" x14ac:dyDescent="0.25">
      <c r="A165" s="1">
        <v>42457</v>
      </c>
      <c r="B165">
        <f t="shared" si="6"/>
        <v>2016</v>
      </c>
      <c r="C165" t="s">
        <v>12</v>
      </c>
      <c r="D165" s="17" t="s">
        <v>46</v>
      </c>
      <c r="E165">
        <v>510</v>
      </c>
      <c r="F165">
        <v>868</v>
      </c>
    </row>
    <row r="166" spans="1:6" x14ac:dyDescent="0.25">
      <c r="A166" s="1">
        <v>42720</v>
      </c>
      <c r="B166">
        <f t="shared" si="6"/>
        <v>2016</v>
      </c>
      <c r="C166" t="s">
        <v>9</v>
      </c>
      <c r="D166" s="17" t="s">
        <v>47</v>
      </c>
      <c r="E166">
        <v>499</v>
      </c>
      <c r="F166">
        <v>632</v>
      </c>
    </row>
    <row r="167" spans="1:6" x14ac:dyDescent="0.25">
      <c r="A167" s="1">
        <v>41819</v>
      </c>
      <c r="B167">
        <f t="shared" si="6"/>
        <v>2014</v>
      </c>
      <c r="C167" t="s">
        <v>8</v>
      </c>
      <c r="D167" s="17" t="s">
        <v>48</v>
      </c>
      <c r="E167">
        <v>883</v>
      </c>
      <c r="F167">
        <v>801</v>
      </c>
    </row>
    <row r="168" spans="1:6" x14ac:dyDescent="0.25">
      <c r="A168" s="1">
        <v>42625</v>
      </c>
      <c r="B168">
        <f t="shared" si="6"/>
        <v>2016</v>
      </c>
      <c r="C168" t="s">
        <v>16</v>
      </c>
      <c r="D168" s="17" t="s">
        <v>49</v>
      </c>
      <c r="E168">
        <v>446</v>
      </c>
      <c r="F168">
        <v>386</v>
      </c>
    </row>
    <row r="169" spans="1:6" x14ac:dyDescent="0.25">
      <c r="A169" s="1">
        <v>41328</v>
      </c>
      <c r="B169">
        <f t="shared" si="6"/>
        <v>2013</v>
      </c>
      <c r="C169" t="s">
        <v>13</v>
      </c>
      <c r="D169" s="17" t="s">
        <v>50</v>
      </c>
      <c r="E169">
        <v>859</v>
      </c>
      <c r="F169">
        <v>974</v>
      </c>
    </row>
    <row r="170" spans="1:6" x14ac:dyDescent="0.25">
      <c r="A170" s="1">
        <v>41901</v>
      </c>
      <c r="B170">
        <f t="shared" si="6"/>
        <v>2014</v>
      </c>
      <c r="C170" t="s">
        <v>16</v>
      </c>
      <c r="D170" s="17" t="s">
        <v>23</v>
      </c>
      <c r="E170">
        <v>763</v>
      </c>
      <c r="F170">
        <v>390</v>
      </c>
    </row>
    <row r="171" spans="1:6" x14ac:dyDescent="0.25">
      <c r="A171" s="1">
        <v>41545</v>
      </c>
      <c r="B171">
        <f t="shared" si="6"/>
        <v>2013</v>
      </c>
      <c r="C171" t="s">
        <v>16</v>
      </c>
      <c r="D171" s="17" t="s">
        <v>24</v>
      </c>
      <c r="E171">
        <v>679</v>
      </c>
      <c r="F171">
        <v>312</v>
      </c>
    </row>
    <row r="172" spans="1:6" x14ac:dyDescent="0.25">
      <c r="A172" s="1">
        <v>41541</v>
      </c>
      <c r="B172">
        <f t="shared" si="6"/>
        <v>2013</v>
      </c>
      <c r="C172" t="s">
        <v>16</v>
      </c>
      <c r="D172" s="17" t="s">
        <v>25</v>
      </c>
      <c r="E172">
        <v>382</v>
      </c>
      <c r="F172">
        <v>485</v>
      </c>
    </row>
    <row r="173" spans="1:6" x14ac:dyDescent="0.25">
      <c r="A173" s="1">
        <v>42198</v>
      </c>
      <c r="B173">
        <f t="shared" si="6"/>
        <v>2015</v>
      </c>
      <c r="C173" t="s">
        <v>14</v>
      </c>
      <c r="D173" s="17" t="s">
        <v>26</v>
      </c>
      <c r="E173">
        <v>346</v>
      </c>
      <c r="F173">
        <v>915</v>
      </c>
    </row>
    <row r="174" spans="1:6" x14ac:dyDescent="0.25">
      <c r="A174" s="1">
        <v>43048</v>
      </c>
      <c r="B174">
        <f t="shared" si="6"/>
        <v>2017</v>
      </c>
      <c r="C174" t="s">
        <v>18</v>
      </c>
      <c r="D174" s="17" t="s">
        <v>27</v>
      </c>
      <c r="E174">
        <v>862</v>
      </c>
      <c r="F174">
        <v>646</v>
      </c>
    </row>
    <row r="175" spans="1:6" x14ac:dyDescent="0.25">
      <c r="A175" s="1">
        <v>43187</v>
      </c>
      <c r="B175">
        <f t="shared" si="6"/>
        <v>2018</v>
      </c>
      <c r="C175" t="s">
        <v>12</v>
      </c>
      <c r="D175" s="17" t="s">
        <v>28</v>
      </c>
      <c r="E175">
        <v>207</v>
      </c>
      <c r="F175">
        <v>351</v>
      </c>
    </row>
    <row r="176" spans="1:6" x14ac:dyDescent="0.25">
      <c r="A176" s="1">
        <v>41909</v>
      </c>
      <c r="B176">
        <f t="shared" si="6"/>
        <v>2014</v>
      </c>
      <c r="C176" t="s">
        <v>16</v>
      </c>
      <c r="D176" s="17" t="s">
        <v>29</v>
      </c>
      <c r="E176">
        <v>932</v>
      </c>
      <c r="F176">
        <v>849</v>
      </c>
    </row>
    <row r="177" spans="1:6" x14ac:dyDescent="0.25">
      <c r="A177" s="1">
        <v>43330</v>
      </c>
      <c r="B177">
        <f t="shared" si="6"/>
        <v>2018</v>
      </c>
      <c r="C177" t="s">
        <v>6</v>
      </c>
      <c r="D177" s="17" t="s">
        <v>30</v>
      </c>
      <c r="E177">
        <v>496</v>
      </c>
      <c r="F177">
        <v>450</v>
      </c>
    </row>
    <row r="178" spans="1:6" x14ac:dyDescent="0.25">
      <c r="A178" s="1">
        <v>42847</v>
      </c>
      <c r="B178">
        <f t="shared" si="6"/>
        <v>2017</v>
      </c>
      <c r="C178" t="s">
        <v>10</v>
      </c>
      <c r="D178" s="17" t="s">
        <v>31</v>
      </c>
      <c r="E178">
        <v>962</v>
      </c>
      <c r="F178">
        <v>273</v>
      </c>
    </row>
    <row r="179" spans="1:6" x14ac:dyDescent="0.25">
      <c r="A179" s="1">
        <v>43033</v>
      </c>
      <c r="B179">
        <f t="shared" si="6"/>
        <v>2017</v>
      </c>
      <c r="C179" t="s">
        <v>17</v>
      </c>
      <c r="D179" s="17" t="s">
        <v>32</v>
      </c>
      <c r="E179">
        <v>773</v>
      </c>
      <c r="F179">
        <v>929</v>
      </c>
    </row>
    <row r="180" spans="1:6" x14ac:dyDescent="0.25">
      <c r="A180" s="1">
        <v>41979</v>
      </c>
      <c r="B180">
        <f t="shared" si="6"/>
        <v>2014</v>
      </c>
      <c r="C180" t="s">
        <v>9</v>
      </c>
      <c r="D180" s="17" t="s">
        <v>33</v>
      </c>
      <c r="E180">
        <v>253</v>
      </c>
      <c r="F180">
        <v>560</v>
      </c>
    </row>
    <row r="181" spans="1:6" x14ac:dyDescent="0.25">
      <c r="A181" s="1">
        <v>41612</v>
      </c>
      <c r="B181">
        <f t="shared" si="6"/>
        <v>2013</v>
      </c>
      <c r="C181" t="s">
        <v>9</v>
      </c>
      <c r="D181" s="17" t="s">
        <v>34</v>
      </c>
      <c r="E181">
        <v>430</v>
      </c>
      <c r="F181">
        <v>834</v>
      </c>
    </row>
    <row r="182" spans="1:6" x14ac:dyDescent="0.25">
      <c r="A182" s="1">
        <v>41408</v>
      </c>
      <c r="B182">
        <f t="shared" si="6"/>
        <v>2013</v>
      </c>
      <c r="C182" t="s">
        <v>15</v>
      </c>
      <c r="D182" s="17" t="s">
        <v>35</v>
      </c>
      <c r="E182">
        <v>583</v>
      </c>
      <c r="F182">
        <v>567</v>
      </c>
    </row>
    <row r="183" spans="1:6" x14ac:dyDescent="0.25">
      <c r="A183" s="1">
        <v>42731</v>
      </c>
      <c r="B183">
        <f t="shared" si="6"/>
        <v>2016</v>
      </c>
      <c r="C183" t="s">
        <v>9</v>
      </c>
      <c r="D183" s="17" t="s">
        <v>36</v>
      </c>
      <c r="E183">
        <v>755</v>
      </c>
      <c r="F183">
        <v>571</v>
      </c>
    </row>
    <row r="184" spans="1:6" x14ac:dyDescent="0.25">
      <c r="A184" s="1">
        <v>42693</v>
      </c>
      <c r="B184">
        <f t="shared" si="6"/>
        <v>2016</v>
      </c>
      <c r="C184" t="s">
        <v>18</v>
      </c>
      <c r="D184" s="17" t="s">
        <v>37</v>
      </c>
      <c r="E184">
        <v>704</v>
      </c>
      <c r="F184">
        <v>575</v>
      </c>
    </row>
    <row r="185" spans="1:6" x14ac:dyDescent="0.25">
      <c r="A185" s="1">
        <v>42493</v>
      </c>
      <c r="B185">
        <f t="shared" si="6"/>
        <v>2016</v>
      </c>
      <c r="C185" t="s">
        <v>15</v>
      </c>
      <c r="D185" s="17" t="s">
        <v>38</v>
      </c>
      <c r="E185">
        <v>572</v>
      </c>
      <c r="F185">
        <v>655</v>
      </c>
    </row>
    <row r="186" spans="1:6" x14ac:dyDescent="0.25">
      <c r="A186" s="1">
        <v>42321</v>
      </c>
      <c r="B186">
        <f t="shared" si="6"/>
        <v>2015</v>
      </c>
      <c r="C186" t="s">
        <v>18</v>
      </c>
      <c r="D186" s="17" t="s">
        <v>39</v>
      </c>
      <c r="E186">
        <v>377</v>
      </c>
      <c r="F186">
        <v>672</v>
      </c>
    </row>
    <row r="187" spans="1:6" x14ac:dyDescent="0.25">
      <c r="A187" s="1">
        <v>42117</v>
      </c>
      <c r="B187">
        <f t="shared" si="6"/>
        <v>2015</v>
      </c>
      <c r="C187" t="s">
        <v>10</v>
      </c>
      <c r="D187" s="17" t="s">
        <v>40</v>
      </c>
      <c r="E187">
        <v>481</v>
      </c>
      <c r="F187">
        <v>716</v>
      </c>
    </row>
    <row r="188" spans="1:6" x14ac:dyDescent="0.25">
      <c r="A188" s="1">
        <v>43238</v>
      </c>
      <c r="B188">
        <f t="shared" si="6"/>
        <v>2018</v>
      </c>
      <c r="C188" t="s">
        <v>15</v>
      </c>
      <c r="D188" s="17" t="s">
        <v>41</v>
      </c>
      <c r="E188">
        <v>430</v>
      </c>
      <c r="F188">
        <v>710</v>
      </c>
    </row>
    <row r="189" spans="1:6" x14ac:dyDescent="0.25">
      <c r="A189" s="1">
        <v>43153</v>
      </c>
      <c r="B189">
        <f t="shared" si="6"/>
        <v>2018</v>
      </c>
      <c r="C189" t="s">
        <v>13</v>
      </c>
      <c r="D189" s="17" t="s">
        <v>42</v>
      </c>
      <c r="E189">
        <v>644</v>
      </c>
      <c r="F189">
        <v>391</v>
      </c>
    </row>
    <row r="190" spans="1:6" x14ac:dyDescent="0.25">
      <c r="A190" s="1">
        <v>43039</v>
      </c>
      <c r="B190">
        <f t="shared" si="6"/>
        <v>2017</v>
      </c>
      <c r="C190" t="s">
        <v>17</v>
      </c>
      <c r="D190" s="17" t="s">
        <v>43</v>
      </c>
      <c r="E190">
        <v>697</v>
      </c>
      <c r="F190">
        <v>335</v>
      </c>
    </row>
    <row r="191" spans="1:6" x14ac:dyDescent="0.25">
      <c r="A191" s="1">
        <v>42460</v>
      </c>
      <c r="B191">
        <f t="shared" si="6"/>
        <v>2016</v>
      </c>
      <c r="C191" t="s">
        <v>12</v>
      </c>
      <c r="D191" s="17" t="s">
        <v>44</v>
      </c>
      <c r="E191">
        <v>428</v>
      </c>
      <c r="F191">
        <v>602</v>
      </c>
    </row>
    <row r="192" spans="1:6" x14ac:dyDescent="0.25">
      <c r="A192" s="1">
        <v>41399</v>
      </c>
      <c r="B192">
        <f t="shared" si="6"/>
        <v>2013</v>
      </c>
      <c r="C192" t="s">
        <v>15</v>
      </c>
      <c r="D192" s="17" t="s">
        <v>45</v>
      </c>
      <c r="E192">
        <v>528</v>
      </c>
      <c r="F192">
        <v>882</v>
      </c>
    </row>
    <row r="193" spans="1:6" x14ac:dyDescent="0.25">
      <c r="A193" s="1">
        <v>41297</v>
      </c>
      <c r="B193">
        <f t="shared" si="6"/>
        <v>2013</v>
      </c>
      <c r="C193" t="s">
        <v>7</v>
      </c>
      <c r="D193" s="17" t="s">
        <v>46</v>
      </c>
      <c r="E193">
        <v>957</v>
      </c>
      <c r="F193">
        <v>347</v>
      </c>
    </row>
    <row r="194" spans="1:6" x14ac:dyDescent="0.25">
      <c r="A194" s="1">
        <v>42062</v>
      </c>
      <c r="B194">
        <f t="shared" si="6"/>
        <v>2015</v>
      </c>
      <c r="C194" t="s">
        <v>13</v>
      </c>
      <c r="D194" s="17" t="s">
        <v>47</v>
      </c>
      <c r="E194">
        <v>699</v>
      </c>
      <c r="F194">
        <v>444</v>
      </c>
    </row>
    <row r="195" spans="1:6" x14ac:dyDescent="0.25">
      <c r="A195" s="1">
        <v>43195</v>
      </c>
      <c r="B195">
        <f t="shared" ref="B195:B258" si="7">YEAR(A195)</f>
        <v>2018</v>
      </c>
      <c r="C195" t="s">
        <v>10</v>
      </c>
      <c r="D195" s="17" t="s">
        <v>48</v>
      </c>
      <c r="E195">
        <v>731</v>
      </c>
      <c r="F195">
        <v>260</v>
      </c>
    </row>
    <row r="196" spans="1:6" x14ac:dyDescent="0.25">
      <c r="A196" s="1">
        <v>42147</v>
      </c>
      <c r="B196">
        <f t="shared" si="7"/>
        <v>2015</v>
      </c>
      <c r="C196" t="s">
        <v>15</v>
      </c>
      <c r="D196" s="17" t="s">
        <v>49</v>
      </c>
      <c r="E196">
        <v>532</v>
      </c>
      <c r="F196">
        <v>427</v>
      </c>
    </row>
    <row r="197" spans="1:6" x14ac:dyDescent="0.25">
      <c r="A197" s="1">
        <v>42241</v>
      </c>
      <c r="B197">
        <f t="shared" si="7"/>
        <v>2015</v>
      </c>
      <c r="C197" t="s">
        <v>6</v>
      </c>
      <c r="D197" s="17" t="s">
        <v>50</v>
      </c>
      <c r="E197">
        <v>832</v>
      </c>
      <c r="F197">
        <v>850</v>
      </c>
    </row>
    <row r="198" spans="1:6" x14ac:dyDescent="0.25">
      <c r="A198" s="1">
        <v>41303</v>
      </c>
      <c r="B198">
        <f t="shared" si="7"/>
        <v>2013</v>
      </c>
      <c r="C198" t="s">
        <v>7</v>
      </c>
      <c r="D198" s="17" t="s">
        <v>23</v>
      </c>
      <c r="E198">
        <v>419</v>
      </c>
      <c r="F198">
        <v>625</v>
      </c>
    </row>
    <row r="199" spans="1:6" x14ac:dyDescent="0.25">
      <c r="A199" s="1">
        <v>43316</v>
      </c>
      <c r="B199">
        <f t="shared" si="7"/>
        <v>2018</v>
      </c>
      <c r="C199" t="s">
        <v>6</v>
      </c>
      <c r="D199" s="17" t="s">
        <v>24</v>
      </c>
      <c r="E199">
        <v>261</v>
      </c>
      <c r="F199">
        <v>593</v>
      </c>
    </row>
    <row r="200" spans="1:6" x14ac:dyDescent="0.25">
      <c r="A200" s="1">
        <v>43236</v>
      </c>
      <c r="B200">
        <f t="shared" si="7"/>
        <v>2018</v>
      </c>
      <c r="C200" t="s">
        <v>15</v>
      </c>
      <c r="D200" s="17" t="s">
        <v>25</v>
      </c>
      <c r="E200">
        <v>394</v>
      </c>
      <c r="F200">
        <v>546</v>
      </c>
    </row>
    <row r="201" spans="1:6" x14ac:dyDescent="0.25">
      <c r="A201" s="1">
        <v>42754</v>
      </c>
      <c r="B201">
        <f t="shared" si="7"/>
        <v>2017</v>
      </c>
      <c r="C201" t="s">
        <v>7</v>
      </c>
      <c r="D201" s="17" t="s">
        <v>26</v>
      </c>
      <c r="E201">
        <v>866</v>
      </c>
      <c r="F201">
        <v>912</v>
      </c>
    </row>
    <row r="202" spans="1:6" x14ac:dyDescent="0.25">
      <c r="A202" s="1">
        <v>41597</v>
      </c>
      <c r="B202">
        <f t="shared" si="7"/>
        <v>2013</v>
      </c>
      <c r="C202" t="s">
        <v>18</v>
      </c>
      <c r="D202" s="17" t="s">
        <v>27</v>
      </c>
      <c r="E202">
        <v>751</v>
      </c>
      <c r="F202">
        <v>701</v>
      </c>
    </row>
    <row r="203" spans="1:6" x14ac:dyDescent="0.25">
      <c r="A203" s="1">
        <v>42691</v>
      </c>
      <c r="B203">
        <f t="shared" si="7"/>
        <v>2016</v>
      </c>
      <c r="C203" t="s">
        <v>18</v>
      </c>
      <c r="D203" s="17" t="s">
        <v>28</v>
      </c>
      <c r="E203">
        <v>805</v>
      </c>
      <c r="F203">
        <v>687</v>
      </c>
    </row>
    <row r="204" spans="1:6" x14ac:dyDescent="0.25">
      <c r="A204" s="1">
        <v>42434</v>
      </c>
      <c r="B204">
        <f t="shared" si="7"/>
        <v>2016</v>
      </c>
      <c r="C204" t="s">
        <v>12</v>
      </c>
      <c r="D204" s="17" t="s">
        <v>29</v>
      </c>
      <c r="E204">
        <v>645</v>
      </c>
      <c r="F204">
        <v>558</v>
      </c>
    </row>
    <row r="205" spans="1:6" x14ac:dyDescent="0.25">
      <c r="A205" s="1">
        <v>43070</v>
      </c>
      <c r="B205">
        <f t="shared" si="7"/>
        <v>2017</v>
      </c>
      <c r="C205" t="s">
        <v>9</v>
      </c>
      <c r="D205" s="17" t="s">
        <v>30</v>
      </c>
      <c r="E205">
        <v>877</v>
      </c>
      <c r="F205">
        <v>814</v>
      </c>
    </row>
    <row r="206" spans="1:6" x14ac:dyDescent="0.25">
      <c r="A206" s="1">
        <v>43249</v>
      </c>
      <c r="B206">
        <f t="shared" si="7"/>
        <v>2018</v>
      </c>
      <c r="C206" t="s">
        <v>15</v>
      </c>
      <c r="D206" s="17" t="s">
        <v>31</v>
      </c>
      <c r="E206">
        <v>589</v>
      </c>
      <c r="F206">
        <v>901</v>
      </c>
    </row>
    <row r="207" spans="1:6" x14ac:dyDescent="0.25">
      <c r="A207" s="1">
        <v>41712</v>
      </c>
      <c r="B207">
        <f t="shared" si="7"/>
        <v>2014</v>
      </c>
      <c r="C207" t="s">
        <v>12</v>
      </c>
      <c r="D207" s="17" t="s">
        <v>32</v>
      </c>
      <c r="E207">
        <v>761</v>
      </c>
      <c r="F207">
        <v>774</v>
      </c>
    </row>
    <row r="208" spans="1:6" x14ac:dyDescent="0.25">
      <c r="A208" s="1">
        <v>42913</v>
      </c>
      <c r="B208">
        <f t="shared" si="7"/>
        <v>2017</v>
      </c>
      <c r="C208" t="s">
        <v>8</v>
      </c>
      <c r="D208" s="17" t="s">
        <v>33</v>
      </c>
      <c r="E208">
        <v>758</v>
      </c>
      <c r="F208">
        <v>533</v>
      </c>
    </row>
    <row r="209" spans="1:6" x14ac:dyDescent="0.25">
      <c r="A209" s="1">
        <v>41431</v>
      </c>
      <c r="B209">
        <f t="shared" si="7"/>
        <v>2013</v>
      </c>
      <c r="C209" t="s">
        <v>8</v>
      </c>
      <c r="D209" s="17" t="s">
        <v>34</v>
      </c>
      <c r="E209">
        <v>452</v>
      </c>
      <c r="F209">
        <v>552</v>
      </c>
    </row>
    <row r="210" spans="1:6" x14ac:dyDescent="0.25">
      <c r="A210" s="1">
        <v>41492</v>
      </c>
      <c r="B210">
        <f t="shared" si="7"/>
        <v>2013</v>
      </c>
      <c r="C210" t="s">
        <v>6</v>
      </c>
      <c r="D210" s="17" t="s">
        <v>35</v>
      </c>
      <c r="E210">
        <v>259</v>
      </c>
      <c r="F210">
        <v>500</v>
      </c>
    </row>
    <row r="211" spans="1:6" x14ac:dyDescent="0.25">
      <c r="A211" s="1">
        <v>41756</v>
      </c>
      <c r="B211">
        <f t="shared" si="7"/>
        <v>2014</v>
      </c>
      <c r="C211" t="s">
        <v>10</v>
      </c>
      <c r="D211" s="17" t="s">
        <v>36</v>
      </c>
      <c r="E211">
        <v>571</v>
      </c>
      <c r="F211">
        <v>427</v>
      </c>
    </row>
    <row r="212" spans="1:6" x14ac:dyDescent="0.25">
      <c r="A212" s="1">
        <v>41498</v>
      </c>
      <c r="B212">
        <f t="shared" si="7"/>
        <v>2013</v>
      </c>
      <c r="C212" t="s">
        <v>6</v>
      </c>
      <c r="D212" s="17" t="s">
        <v>37</v>
      </c>
      <c r="E212">
        <v>488</v>
      </c>
      <c r="F212">
        <v>261</v>
      </c>
    </row>
    <row r="213" spans="1:6" x14ac:dyDescent="0.25">
      <c r="A213" s="1">
        <v>42203</v>
      </c>
      <c r="B213">
        <f t="shared" si="7"/>
        <v>2015</v>
      </c>
      <c r="C213" t="s">
        <v>14</v>
      </c>
      <c r="D213" s="17" t="s">
        <v>38</v>
      </c>
      <c r="E213">
        <v>333</v>
      </c>
      <c r="F213">
        <v>260</v>
      </c>
    </row>
    <row r="214" spans="1:6" x14ac:dyDescent="0.25">
      <c r="A214" s="1">
        <v>41676</v>
      </c>
      <c r="B214">
        <f t="shared" si="7"/>
        <v>2014</v>
      </c>
      <c r="C214" t="s">
        <v>13</v>
      </c>
      <c r="D214" s="17" t="s">
        <v>39</v>
      </c>
      <c r="E214">
        <v>859</v>
      </c>
      <c r="F214">
        <v>900</v>
      </c>
    </row>
    <row r="215" spans="1:6" x14ac:dyDescent="0.25">
      <c r="A215" s="1">
        <v>41526</v>
      </c>
      <c r="B215">
        <f t="shared" si="7"/>
        <v>2013</v>
      </c>
      <c r="C215" t="s">
        <v>16</v>
      </c>
      <c r="D215" s="17" t="s">
        <v>40</v>
      </c>
      <c r="E215">
        <v>638</v>
      </c>
      <c r="F215">
        <v>565</v>
      </c>
    </row>
    <row r="216" spans="1:6" x14ac:dyDescent="0.25">
      <c r="A216" s="1">
        <v>41553</v>
      </c>
      <c r="B216">
        <f t="shared" si="7"/>
        <v>2013</v>
      </c>
      <c r="C216" t="s">
        <v>17</v>
      </c>
      <c r="D216" s="17" t="s">
        <v>41</v>
      </c>
      <c r="E216">
        <v>555</v>
      </c>
      <c r="F216">
        <v>569</v>
      </c>
    </row>
    <row r="217" spans="1:6" x14ac:dyDescent="0.25">
      <c r="A217" s="1">
        <v>41750</v>
      </c>
      <c r="B217">
        <f t="shared" si="7"/>
        <v>2014</v>
      </c>
      <c r="C217" t="s">
        <v>10</v>
      </c>
      <c r="D217" s="17" t="s">
        <v>42</v>
      </c>
      <c r="E217">
        <v>934</v>
      </c>
      <c r="F217">
        <v>993</v>
      </c>
    </row>
    <row r="218" spans="1:6" x14ac:dyDescent="0.25">
      <c r="A218" s="1">
        <v>41670</v>
      </c>
      <c r="B218">
        <f t="shared" si="7"/>
        <v>2014</v>
      </c>
      <c r="C218" t="s">
        <v>7</v>
      </c>
      <c r="D218" s="17" t="s">
        <v>43</v>
      </c>
      <c r="E218">
        <v>497</v>
      </c>
      <c r="F218">
        <v>938</v>
      </c>
    </row>
    <row r="219" spans="1:6" x14ac:dyDescent="0.25">
      <c r="A219" s="1">
        <v>43094</v>
      </c>
      <c r="B219">
        <f t="shared" si="7"/>
        <v>2017</v>
      </c>
      <c r="C219" t="s">
        <v>9</v>
      </c>
      <c r="D219" s="17" t="s">
        <v>44</v>
      </c>
      <c r="E219">
        <v>943</v>
      </c>
      <c r="F219">
        <v>564</v>
      </c>
    </row>
    <row r="220" spans="1:6" x14ac:dyDescent="0.25">
      <c r="A220" s="1">
        <v>42477</v>
      </c>
      <c r="B220">
        <f t="shared" si="7"/>
        <v>2016</v>
      </c>
      <c r="C220" t="s">
        <v>10</v>
      </c>
      <c r="D220" s="17" t="s">
        <v>45</v>
      </c>
      <c r="E220">
        <v>746</v>
      </c>
      <c r="F220">
        <v>937</v>
      </c>
    </row>
    <row r="221" spans="1:6" x14ac:dyDescent="0.25">
      <c r="A221" s="1">
        <v>42226</v>
      </c>
      <c r="B221">
        <f t="shared" si="7"/>
        <v>2015</v>
      </c>
      <c r="C221" t="s">
        <v>6</v>
      </c>
      <c r="D221" s="17" t="s">
        <v>46</v>
      </c>
      <c r="E221">
        <v>802</v>
      </c>
      <c r="F221">
        <v>593</v>
      </c>
    </row>
    <row r="222" spans="1:6" x14ac:dyDescent="0.25">
      <c r="A222" s="1">
        <v>42609</v>
      </c>
      <c r="B222">
        <f t="shared" si="7"/>
        <v>2016</v>
      </c>
      <c r="C222" t="s">
        <v>6</v>
      </c>
      <c r="D222" s="17" t="s">
        <v>47</v>
      </c>
      <c r="E222">
        <v>891</v>
      </c>
      <c r="F222">
        <v>992</v>
      </c>
    </row>
    <row r="223" spans="1:6" x14ac:dyDescent="0.25">
      <c r="A223" s="1">
        <v>41946</v>
      </c>
      <c r="B223">
        <f t="shared" si="7"/>
        <v>2014</v>
      </c>
      <c r="C223" t="s">
        <v>18</v>
      </c>
      <c r="D223" s="17" t="s">
        <v>48</v>
      </c>
      <c r="E223">
        <v>217</v>
      </c>
      <c r="F223">
        <v>262</v>
      </c>
    </row>
    <row r="224" spans="1:6" x14ac:dyDescent="0.25">
      <c r="A224" s="1">
        <v>41558</v>
      </c>
      <c r="B224">
        <f t="shared" si="7"/>
        <v>2013</v>
      </c>
      <c r="C224" t="s">
        <v>17</v>
      </c>
      <c r="D224" s="17" t="s">
        <v>49</v>
      </c>
      <c r="E224">
        <v>371</v>
      </c>
      <c r="F224">
        <v>374</v>
      </c>
    </row>
    <row r="225" spans="1:6" x14ac:dyDescent="0.25">
      <c r="A225" s="1">
        <v>41543</v>
      </c>
      <c r="B225">
        <f t="shared" si="7"/>
        <v>2013</v>
      </c>
      <c r="C225" t="s">
        <v>16</v>
      </c>
      <c r="D225" s="17" t="s">
        <v>50</v>
      </c>
      <c r="E225">
        <v>345</v>
      </c>
      <c r="F225">
        <v>496</v>
      </c>
    </row>
    <row r="226" spans="1:6" x14ac:dyDescent="0.25">
      <c r="A226" s="1">
        <v>41980</v>
      </c>
      <c r="B226">
        <f t="shared" si="7"/>
        <v>2014</v>
      </c>
      <c r="C226" t="s">
        <v>9</v>
      </c>
      <c r="D226" s="17" t="s">
        <v>23</v>
      </c>
      <c r="E226">
        <v>552</v>
      </c>
      <c r="F226">
        <v>518</v>
      </c>
    </row>
    <row r="227" spans="1:6" x14ac:dyDescent="0.25">
      <c r="A227" s="1">
        <v>42392</v>
      </c>
      <c r="B227">
        <f t="shared" si="7"/>
        <v>2016</v>
      </c>
      <c r="C227" t="s">
        <v>7</v>
      </c>
      <c r="D227" s="17" t="s">
        <v>24</v>
      </c>
      <c r="E227">
        <v>583</v>
      </c>
      <c r="F227">
        <v>830</v>
      </c>
    </row>
    <row r="228" spans="1:6" x14ac:dyDescent="0.25">
      <c r="A228" s="1">
        <v>41476</v>
      </c>
      <c r="B228">
        <f t="shared" si="7"/>
        <v>2013</v>
      </c>
      <c r="C228" t="s">
        <v>14</v>
      </c>
      <c r="D228" s="17" t="s">
        <v>25</v>
      </c>
      <c r="E228">
        <v>587</v>
      </c>
      <c r="F228">
        <v>385</v>
      </c>
    </row>
    <row r="229" spans="1:6" x14ac:dyDescent="0.25">
      <c r="A229" s="1">
        <v>41604</v>
      </c>
      <c r="B229">
        <f t="shared" si="7"/>
        <v>2013</v>
      </c>
      <c r="C229" t="s">
        <v>18</v>
      </c>
      <c r="D229" s="17" t="s">
        <v>26</v>
      </c>
      <c r="E229">
        <v>719</v>
      </c>
      <c r="F229">
        <v>707</v>
      </c>
    </row>
    <row r="230" spans="1:6" x14ac:dyDescent="0.25">
      <c r="A230" s="1">
        <v>42062</v>
      </c>
      <c r="B230">
        <f t="shared" si="7"/>
        <v>2015</v>
      </c>
      <c r="C230" t="s">
        <v>13</v>
      </c>
      <c r="D230" s="17" t="s">
        <v>27</v>
      </c>
      <c r="E230">
        <v>794</v>
      </c>
      <c r="F230">
        <v>241</v>
      </c>
    </row>
    <row r="231" spans="1:6" x14ac:dyDescent="0.25">
      <c r="A231" s="1">
        <v>42977</v>
      </c>
      <c r="B231">
        <f t="shared" si="7"/>
        <v>2017</v>
      </c>
      <c r="C231" t="s">
        <v>6</v>
      </c>
      <c r="D231" s="17" t="s">
        <v>28</v>
      </c>
      <c r="E231">
        <v>754</v>
      </c>
      <c r="F231">
        <v>693</v>
      </c>
    </row>
    <row r="232" spans="1:6" x14ac:dyDescent="0.25">
      <c r="A232" s="1">
        <v>42015</v>
      </c>
      <c r="B232">
        <f t="shared" si="7"/>
        <v>2015</v>
      </c>
      <c r="C232" t="s">
        <v>7</v>
      </c>
      <c r="D232" s="17" t="s">
        <v>29</v>
      </c>
      <c r="E232">
        <v>405</v>
      </c>
      <c r="F232">
        <v>638</v>
      </c>
    </row>
    <row r="233" spans="1:6" x14ac:dyDescent="0.25">
      <c r="A233" s="1">
        <v>42396</v>
      </c>
      <c r="B233">
        <f t="shared" si="7"/>
        <v>2016</v>
      </c>
      <c r="C233" t="s">
        <v>7</v>
      </c>
      <c r="D233" s="17" t="s">
        <v>30</v>
      </c>
      <c r="E233">
        <v>798</v>
      </c>
      <c r="F233">
        <v>280</v>
      </c>
    </row>
    <row r="234" spans="1:6" x14ac:dyDescent="0.25">
      <c r="A234" s="1">
        <v>42106</v>
      </c>
      <c r="B234">
        <f t="shared" si="7"/>
        <v>2015</v>
      </c>
      <c r="C234" t="s">
        <v>10</v>
      </c>
      <c r="D234" s="17" t="s">
        <v>31</v>
      </c>
      <c r="E234">
        <v>597</v>
      </c>
      <c r="F234">
        <v>675</v>
      </c>
    </row>
    <row r="235" spans="1:6" x14ac:dyDescent="0.25">
      <c r="A235" s="1">
        <v>42326</v>
      </c>
      <c r="B235">
        <f t="shared" si="7"/>
        <v>2015</v>
      </c>
      <c r="C235" t="s">
        <v>18</v>
      </c>
      <c r="D235" s="17" t="s">
        <v>32</v>
      </c>
      <c r="E235">
        <v>989</v>
      </c>
      <c r="F235">
        <v>335</v>
      </c>
    </row>
    <row r="236" spans="1:6" x14ac:dyDescent="0.25">
      <c r="A236" s="1">
        <v>42478</v>
      </c>
      <c r="B236">
        <f t="shared" si="7"/>
        <v>2016</v>
      </c>
      <c r="C236" t="s">
        <v>10</v>
      </c>
      <c r="D236" s="17" t="s">
        <v>33</v>
      </c>
      <c r="E236">
        <v>964</v>
      </c>
      <c r="F236">
        <v>689</v>
      </c>
    </row>
    <row r="237" spans="1:6" x14ac:dyDescent="0.25">
      <c r="A237" s="1">
        <v>41677</v>
      </c>
      <c r="B237">
        <f t="shared" si="7"/>
        <v>2014</v>
      </c>
      <c r="C237" t="s">
        <v>13</v>
      </c>
      <c r="D237" s="17" t="s">
        <v>34</v>
      </c>
      <c r="E237">
        <v>953</v>
      </c>
      <c r="F237">
        <v>504</v>
      </c>
    </row>
    <row r="238" spans="1:6" x14ac:dyDescent="0.25">
      <c r="A238" s="1">
        <v>42158</v>
      </c>
      <c r="B238">
        <f t="shared" si="7"/>
        <v>2015</v>
      </c>
      <c r="C238" t="s">
        <v>8</v>
      </c>
      <c r="D238" s="17" t="s">
        <v>35</v>
      </c>
      <c r="E238">
        <v>310</v>
      </c>
      <c r="F238">
        <v>972</v>
      </c>
    </row>
    <row r="239" spans="1:6" x14ac:dyDescent="0.25">
      <c r="A239" s="1">
        <v>42462</v>
      </c>
      <c r="B239">
        <f t="shared" si="7"/>
        <v>2016</v>
      </c>
      <c r="C239" t="s">
        <v>10</v>
      </c>
      <c r="D239" s="17" t="s">
        <v>36</v>
      </c>
      <c r="E239">
        <v>934</v>
      </c>
      <c r="F239">
        <v>766</v>
      </c>
    </row>
    <row r="240" spans="1:6" x14ac:dyDescent="0.25">
      <c r="A240" s="1">
        <v>43123</v>
      </c>
      <c r="B240">
        <f t="shared" si="7"/>
        <v>2018</v>
      </c>
      <c r="C240" t="s">
        <v>7</v>
      </c>
      <c r="D240" s="17" t="s">
        <v>37</v>
      </c>
      <c r="E240">
        <v>538</v>
      </c>
      <c r="F240">
        <v>339</v>
      </c>
    </row>
    <row r="241" spans="1:6" x14ac:dyDescent="0.25">
      <c r="A241" s="1">
        <v>41835</v>
      </c>
      <c r="B241">
        <f t="shared" si="7"/>
        <v>2014</v>
      </c>
      <c r="C241" t="s">
        <v>14</v>
      </c>
      <c r="D241" s="17" t="s">
        <v>38</v>
      </c>
      <c r="E241">
        <v>619</v>
      </c>
      <c r="F241">
        <v>472</v>
      </c>
    </row>
    <row r="242" spans="1:6" x14ac:dyDescent="0.25">
      <c r="A242" s="1">
        <v>41655</v>
      </c>
      <c r="B242">
        <f t="shared" si="7"/>
        <v>2014</v>
      </c>
      <c r="C242" t="s">
        <v>7</v>
      </c>
      <c r="D242" s="17" t="s">
        <v>39</v>
      </c>
      <c r="E242">
        <v>622</v>
      </c>
      <c r="F242">
        <v>786</v>
      </c>
    </row>
    <row r="243" spans="1:6" x14ac:dyDescent="0.25">
      <c r="A243" s="1">
        <v>41871</v>
      </c>
      <c r="B243">
        <f t="shared" si="7"/>
        <v>2014</v>
      </c>
      <c r="C243" t="s">
        <v>6</v>
      </c>
      <c r="D243" s="17" t="s">
        <v>40</v>
      </c>
      <c r="E243">
        <v>545</v>
      </c>
      <c r="F243">
        <v>416</v>
      </c>
    </row>
    <row r="244" spans="1:6" x14ac:dyDescent="0.25">
      <c r="A244" s="1">
        <v>43217</v>
      </c>
      <c r="B244">
        <f t="shared" si="7"/>
        <v>2018</v>
      </c>
      <c r="C244" t="s">
        <v>10</v>
      </c>
      <c r="D244" s="17" t="s">
        <v>41</v>
      </c>
      <c r="E244">
        <v>580</v>
      </c>
      <c r="F244">
        <v>867</v>
      </c>
    </row>
    <row r="245" spans="1:6" x14ac:dyDescent="0.25">
      <c r="A245" s="1">
        <v>42533</v>
      </c>
      <c r="B245">
        <f t="shared" si="7"/>
        <v>2016</v>
      </c>
      <c r="C245" t="s">
        <v>8</v>
      </c>
      <c r="D245" s="17" t="s">
        <v>42</v>
      </c>
      <c r="E245">
        <v>636</v>
      </c>
      <c r="F245">
        <v>901</v>
      </c>
    </row>
    <row r="246" spans="1:6" x14ac:dyDescent="0.25">
      <c r="A246" s="1">
        <v>41918</v>
      </c>
      <c r="B246">
        <f t="shared" si="7"/>
        <v>2014</v>
      </c>
      <c r="C246" t="s">
        <v>17</v>
      </c>
      <c r="D246" s="17" t="s">
        <v>43</v>
      </c>
      <c r="E246">
        <v>542</v>
      </c>
      <c r="F246">
        <v>593</v>
      </c>
    </row>
    <row r="247" spans="1:6" x14ac:dyDescent="0.25">
      <c r="A247" s="1">
        <v>42328</v>
      </c>
      <c r="B247">
        <f t="shared" si="7"/>
        <v>2015</v>
      </c>
      <c r="C247" t="s">
        <v>18</v>
      </c>
      <c r="D247" s="17" t="s">
        <v>44</v>
      </c>
      <c r="E247">
        <v>597</v>
      </c>
      <c r="F247">
        <v>703</v>
      </c>
    </row>
    <row r="248" spans="1:6" x14ac:dyDescent="0.25">
      <c r="A248" s="1">
        <v>42912</v>
      </c>
      <c r="B248">
        <f t="shared" si="7"/>
        <v>2017</v>
      </c>
      <c r="C248" t="s">
        <v>8</v>
      </c>
      <c r="D248" s="17" t="s">
        <v>45</v>
      </c>
      <c r="E248">
        <v>748</v>
      </c>
      <c r="F248">
        <v>443</v>
      </c>
    </row>
    <row r="249" spans="1:6" x14ac:dyDescent="0.25">
      <c r="A249" s="1">
        <v>42979</v>
      </c>
      <c r="B249">
        <f t="shared" si="7"/>
        <v>2017</v>
      </c>
      <c r="C249" t="s">
        <v>16</v>
      </c>
      <c r="D249" s="17" t="s">
        <v>46</v>
      </c>
      <c r="E249">
        <v>911</v>
      </c>
      <c r="F249">
        <v>524</v>
      </c>
    </row>
    <row r="250" spans="1:6" x14ac:dyDescent="0.25">
      <c r="A250" s="1">
        <v>43460</v>
      </c>
      <c r="B250">
        <f t="shared" si="7"/>
        <v>2018</v>
      </c>
      <c r="C250" t="s">
        <v>9</v>
      </c>
      <c r="D250" s="17" t="s">
        <v>47</v>
      </c>
      <c r="E250">
        <v>584</v>
      </c>
      <c r="F250">
        <v>954</v>
      </c>
    </row>
    <row r="251" spans="1:6" x14ac:dyDescent="0.25">
      <c r="A251" s="1">
        <v>41813</v>
      </c>
      <c r="B251">
        <f t="shared" si="7"/>
        <v>2014</v>
      </c>
      <c r="C251" t="s">
        <v>8</v>
      </c>
      <c r="D251" s="17" t="s">
        <v>48</v>
      </c>
      <c r="E251">
        <v>331</v>
      </c>
      <c r="F251">
        <v>585</v>
      </c>
    </row>
    <row r="252" spans="1:6" x14ac:dyDescent="0.25">
      <c r="A252" s="1">
        <v>41844</v>
      </c>
      <c r="B252">
        <f t="shared" si="7"/>
        <v>2014</v>
      </c>
      <c r="C252" t="s">
        <v>14</v>
      </c>
      <c r="D252" s="17" t="s">
        <v>49</v>
      </c>
      <c r="E252">
        <v>411</v>
      </c>
      <c r="F252">
        <v>812</v>
      </c>
    </row>
    <row r="253" spans="1:6" x14ac:dyDescent="0.25">
      <c r="A253" s="1">
        <v>41377</v>
      </c>
      <c r="B253">
        <f t="shared" si="7"/>
        <v>2013</v>
      </c>
      <c r="C253" t="s">
        <v>10</v>
      </c>
      <c r="D253" s="17" t="s">
        <v>50</v>
      </c>
      <c r="E253">
        <v>736</v>
      </c>
      <c r="F253">
        <v>736</v>
      </c>
    </row>
    <row r="254" spans="1:6" x14ac:dyDescent="0.25">
      <c r="A254" s="1">
        <v>42812</v>
      </c>
      <c r="B254">
        <f t="shared" si="7"/>
        <v>2017</v>
      </c>
      <c r="C254" t="s">
        <v>12</v>
      </c>
      <c r="D254" s="17" t="s">
        <v>23</v>
      </c>
      <c r="E254">
        <v>761</v>
      </c>
      <c r="F254">
        <v>854</v>
      </c>
    </row>
    <row r="255" spans="1:6" x14ac:dyDescent="0.25">
      <c r="A255" s="1">
        <v>42032</v>
      </c>
      <c r="B255">
        <f t="shared" si="7"/>
        <v>2015</v>
      </c>
      <c r="C255" t="s">
        <v>7</v>
      </c>
      <c r="D255" s="17" t="s">
        <v>24</v>
      </c>
      <c r="E255">
        <v>810</v>
      </c>
      <c r="F255">
        <v>762</v>
      </c>
    </row>
    <row r="256" spans="1:6" x14ac:dyDescent="0.25">
      <c r="A256" s="1">
        <v>41661</v>
      </c>
      <c r="B256">
        <f t="shared" si="7"/>
        <v>2014</v>
      </c>
      <c r="C256" t="s">
        <v>7</v>
      </c>
      <c r="D256" s="17" t="s">
        <v>25</v>
      </c>
      <c r="E256">
        <v>511</v>
      </c>
      <c r="F256">
        <v>910</v>
      </c>
    </row>
    <row r="257" spans="1:6" x14ac:dyDescent="0.25">
      <c r="A257" s="1">
        <v>42568</v>
      </c>
      <c r="B257">
        <f t="shared" si="7"/>
        <v>2016</v>
      </c>
      <c r="C257" t="s">
        <v>14</v>
      </c>
      <c r="D257" s="17" t="s">
        <v>26</v>
      </c>
      <c r="E257">
        <v>399</v>
      </c>
      <c r="F257">
        <v>675</v>
      </c>
    </row>
    <row r="258" spans="1:6" x14ac:dyDescent="0.25">
      <c r="A258" s="1">
        <v>42776</v>
      </c>
      <c r="B258">
        <f t="shared" si="7"/>
        <v>2017</v>
      </c>
      <c r="C258" t="s">
        <v>13</v>
      </c>
      <c r="D258" s="17" t="s">
        <v>27</v>
      </c>
      <c r="E258">
        <v>325</v>
      </c>
      <c r="F258">
        <v>744</v>
      </c>
    </row>
    <row r="259" spans="1:6" x14ac:dyDescent="0.25">
      <c r="A259" s="1">
        <v>42971</v>
      </c>
      <c r="B259">
        <f t="shared" ref="B259:B322" si="8">YEAR(A259)</f>
        <v>2017</v>
      </c>
      <c r="C259" t="s">
        <v>6</v>
      </c>
      <c r="D259" s="17" t="s">
        <v>28</v>
      </c>
      <c r="E259">
        <v>455</v>
      </c>
      <c r="F259">
        <v>276</v>
      </c>
    </row>
    <row r="260" spans="1:6" x14ac:dyDescent="0.25">
      <c r="A260" s="1">
        <v>43186</v>
      </c>
      <c r="B260">
        <f t="shared" si="8"/>
        <v>2018</v>
      </c>
      <c r="C260" t="s">
        <v>12</v>
      </c>
      <c r="D260" s="17" t="s">
        <v>29</v>
      </c>
      <c r="E260">
        <v>783</v>
      </c>
      <c r="F260">
        <v>301</v>
      </c>
    </row>
    <row r="261" spans="1:6" x14ac:dyDescent="0.25">
      <c r="A261" s="1">
        <v>42045</v>
      </c>
      <c r="B261">
        <f t="shared" si="8"/>
        <v>2015</v>
      </c>
      <c r="C261" t="s">
        <v>13</v>
      </c>
      <c r="D261" s="17" t="s">
        <v>30</v>
      </c>
      <c r="E261">
        <v>585</v>
      </c>
      <c r="F261">
        <v>466</v>
      </c>
    </row>
    <row r="262" spans="1:6" x14ac:dyDescent="0.25">
      <c r="A262" s="1">
        <v>42693</v>
      </c>
      <c r="B262">
        <f t="shared" si="8"/>
        <v>2016</v>
      </c>
      <c r="C262" t="s">
        <v>18</v>
      </c>
      <c r="D262" s="17" t="s">
        <v>31</v>
      </c>
      <c r="E262">
        <v>386</v>
      </c>
      <c r="F262">
        <v>909</v>
      </c>
    </row>
    <row r="263" spans="1:6" x14ac:dyDescent="0.25">
      <c r="A263" s="1">
        <v>41427</v>
      </c>
      <c r="B263">
        <f t="shared" si="8"/>
        <v>2013</v>
      </c>
      <c r="C263" t="s">
        <v>8</v>
      </c>
      <c r="D263" s="17" t="s">
        <v>32</v>
      </c>
      <c r="E263">
        <v>404</v>
      </c>
      <c r="F263">
        <v>640</v>
      </c>
    </row>
    <row r="264" spans="1:6" x14ac:dyDescent="0.25">
      <c r="A264" s="1">
        <v>43391</v>
      </c>
      <c r="B264">
        <f t="shared" si="8"/>
        <v>2018</v>
      </c>
      <c r="C264" t="s">
        <v>17</v>
      </c>
      <c r="D264" s="17" t="s">
        <v>33</v>
      </c>
      <c r="E264">
        <v>713</v>
      </c>
      <c r="F264">
        <v>294</v>
      </c>
    </row>
    <row r="265" spans="1:6" x14ac:dyDescent="0.25">
      <c r="A265" s="1">
        <v>43038</v>
      </c>
      <c r="B265">
        <f t="shared" si="8"/>
        <v>2017</v>
      </c>
      <c r="C265" t="s">
        <v>17</v>
      </c>
      <c r="D265" s="17" t="s">
        <v>34</v>
      </c>
      <c r="E265">
        <v>483</v>
      </c>
      <c r="F265">
        <v>778</v>
      </c>
    </row>
    <row r="266" spans="1:6" x14ac:dyDescent="0.25">
      <c r="A266" s="1">
        <v>42094</v>
      </c>
      <c r="B266">
        <f t="shared" si="8"/>
        <v>2015</v>
      </c>
      <c r="C266" t="s">
        <v>12</v>
      </c>
      <c r="D266" s="17" t="s">
        <v>35</v>
      </c>
      <c r="E266">
        <v>886</v>
      </c>
      <c r="F266">
        <v>969</v>
      </c>
    </row>
    <row r="267" spans="1:6" x14ac:dyDescent="0.25">
      <c r="A267" s="1">
        <v>42041</v>
      </c>
      <c r="B267">
        <f t="shared" si="8"/>
        <v>2015</v>
      </c>
      <c r="C267" t="s">
        <v>13</v>
      </c>
      <c r="D267" s="17" t="s">
        <v>36</v>
      </c>
      <c r="E267">
        <v>928</v>
      </c>
      <c r="F267">
        <v>937</v>
      </c>
    </row>
    <row r="268" spans="1:6" x14ac:dyDescent="0.25">
      <c r="A268" s="1">
        <v>42662</v>
      </c>
      <c r="B268">
        <f t="shared" si="8"/>
        <v>2016</v>
      </c>
      <c r="C268" t="s">
        <v>17</v>
      </c>
      <c r="D268" s="17" t="s">
        <v>37</v>
      </c>
      <c r="E268">
        <v>314</v>
      </c>
      <c r="F268">
        <v>657</v>
      </c>
    </row>
    <row r="269" spans="1:6" x14ac:dyDescent="0.25">
      <c r="A269" s="1">
        <v>42689</v>
      </c>
      <c r="B269">
        <f t="shared" si="8"/>
        <v>2016</v>
      </c>
      <c r="C269" t="s">
        <v>18</v>
      </c>
      <c r="D269" s="17" t="s">
        <v>38</v>
      </c>
      <c r="E269">
        <v>668</v>
      </c>
      <c r="F269">
        <v>430</v>
      </c>
    </row>
    <row r="270" spans="1:6" x14ac:dyDescent="0.25">
      <c r="A270" s="1">
        <v>41891</v>
      </c>
      <c r="B270">
        <f t="shared" si="8"/>
        <v>2014</v>
      </c>
      <c r="C270" t="s">
        <v>16</v>
      </c>
      <c r="D270" s="17" t="s">
        <v>39</v>
      </c>
      <c r="E270">
        <v>769</v>
      </c>
      <c r="F270">
        <v>774</v>
      </c>
    </row>
    <row r="271" spans="1:6" x14ac:dyDescent="0.25">
      <c r="A271" s="1">
        <v>41898</v>
      </c>
      <c r="B271">
        <f t="shared" si="8"/>
        <v>2014</v>
      </c>
      <c r="C271" t="s">
        <v>16</v>
      </c>
      <c r="D271" s="17" t="s">
        <v>40</v>
      </c>
      <c r="E271">
        <v>504</v>
      </c>
      <c r="F271">
        <v>756</v>
      </c>
    </row>
    <row r="272" spans="1:6" x14ac:dyDescent="0.25">
      <c r="A272" s="1">
        <v>42133</v>
      </c>
      <c r="B272">
        <f t="shared" si="8"/>
        <v>2015</v>
      </c>
      <c r="C272" t="s">
        <v>15</v>
      </c>
      <c r="D272" s="17" t="s">
        <v>41</v>
      </c>
      <c r="E272">
        <v>749</v>
      </c>
      <c r="F272">
        <v>735</v>
      </c>
    </row>
    <row r="273" spans="1:6" x14ac:dyDescent="0.25">
      <c r="A273" s="1">
        <v>42844</v>
      </c>
      <c r="B273">
        <f t="shared" si="8"/>
        <v>2017</v>
      </c>
      <c r="C273" t="s">
        <v>10</v>
      </c>
      <c r="D273" s="17" t="s">
        <v>42</v>
      </c>
      <c r="E273">
        <v>800</v>
      </c>
      <c r="F273">
        <v>389</v>
      </c>
    </row>
    <row r="274" spans="1:6" x14ac:dyDescent="0.25">
      <c r="A274" s="1">
        <v>41328</v>
      </c>
      <c r="B274">
        <f t="shared" si="8"/>
        <v>2013</v>
      </c>
      <c r="C274" t="s">
        <v>13</v>
      </c>
      <c r="D274" s="17" t="s">
        <v>43</v>
      </c>
      <c r="E274">
        <v>848</v>
      </c>
      <c r="F274">
        <v>361</v>
      </c>
    </row>
    <row r="275" spans="1:6" x14ac:dyDescent="0.25">
      <c r="A275" s="1">
        <v>41302</v>
      </c>
      <c r="B275">
        <f t="shared" si="8"/>
        <v>2013</v>
      </c>
      <c r="C275" t="s">
        <v>7</v>
      </c>
      <c r="D275" s="17" t="s">
        <v>44</v>
      </c>
      <c r="E275">
        <v>812</v>
      </c>
      <c r="F275">
        <v>585</v>
      </c>
    </row>
    <row r="276" spans="1:6" x14ac:dyDescent="0.25">
      <c r="A276" s="1">
        <v>42199</v>
      </c>
      <c r="B276">
        <f t="shared" si="8"/>
        <v>2015</v>
      </c>
      <c r="C276" t="s">
        <v>14</v>
      </c>
      <c r="D276" s="17" t="s">
        <v>45</v>
      </c>
      <c r="E276">
        <v>424</v>
      </c>
      <c r="F276">
        <v>432</v>
      </c>
    </row>
    <row r="277" spans="1:6" x14ac:dyDescent="0.25">
      <c r="A277" s="1">
        <v>43303</v>
      </c>
      <c r="B277">
        <f t="shared" si="8"/>
        <v>2018</v>
      </c>
      <c r="C277" t="s">
        <v>14</v>
      </c>
      <c r="D277" s="17" t="s">
        <v>46</v>
      </c>
      <c r="E277">
        <v>496</v>
      </c>
      <c r="F277">
        <v>586</v>
      </c>
    </row>
    <row r="278" spans="1:6" x14ac:dyDescent="0.25">
      <c r="A278" s="1">
        <v>43263</v>
      </c>
      <c r="B278">
        <f t="shared" si="8"/>
        <v>2018</v>
      </c>
      <c r="C278" t="s">
        <v>8</v>
      </c>
      <c r="D278" s="17" t="s">
        <v>47</v>
      </c>
      <c r="E278">
        <v>772</v>
      </c>
      <c r="F278">
        <v>334</v>
      </c>
    </row>
    <row r="279" spans="1:6" x14ac:dyDescent="0.25">
      <c r="A279" s="1">
        <v>41728</v>
      </c>
      <c r="B279">
        <f t="shared" si="8"/>
        <v>2014</v>
      </c>
      <c r="C279" t="s">
        <v>12</v>
      </c>
      <c r="D279" s="17" t="s">
        <v>48</v>
      </c>
      <c r="E279">
        <v>414</v>
      </c>
      <c r="F279">
        <v>270</v>
      </c>
    </row>
    <row r="280" spans="1:6" x14ac:dyDescent="0.25">
      <c r="A280" s="1">
        <v>41823</v>
      </c>
      <c r="B280">
        <f t="shared" si="8"/>
        <v>2014</v>
      </c>
      <c r="C280" t="s">
        <v>14</v>
      </c>
      <c r="D280" s="17" t="s">
        <v>49</v>
      </c>
      <c r="E280">
        <v>305</v>
      </c>
      <c r="F280">
        <v>398</v>
      </c>
    </row>
    <row r="281" spans="1:6" x14ac:dyDescent="0.25">
      <c r="A281" s="1">
        <v>42835</v>
      </c>
      <c r="B281">
        <f t="shared" si="8"/>
        <v>2017</v>
      </c>
      <c r="C281" t="s">
        <v>10</v>
      </c>
      <c r="D281" s="17" t="s">
        <v>50</v>
      </c>
      <c r="E281">
        <v>397</v>
      </c>
      <c r="F281">
        <v>325</v>
      </c>
    </row>
    <row r="282" spans="1:6" x14ac:dyDescent="0.25">
      <c r="A282" s="1">
        <v>41575</v>
      </c>
      <c r="B282">
        <f t="shared" si="8"/>
        <v>2013</v>
      </c>
      <c r="C282" t="s">
        <v>17</v>
      </c>
      <c r="D282" s="17" t="s">
        <v>23</v>
      </c>
      <c r="E282">
        <v>794</v>
      </c>
      <c r="F282">
        <v>554</v>
      </c>
    </row>
    <row r="283" spans="1:6" x14ac:dyDescent="0.25">
      <c r="A283" s="1">
        <v>42985</v>
      </c>
      <c r="B283">
        <f t="shared" si="8"/>
        <v>2017</v>
      </c>
      <c r="C283" t="s">
        <v>16</v>
      </c>
      <c r="D283" s="17" t="s">
        <v>24</v>
      </c>
      <c r="E283">
        <v>993</v>
      </c>
      <c r="F283">
        <v>549</v>
      </c>
    </row>
    <row r="284" spans="1:6" x14ac:dyDescent="0.25">
      <c r="A284" s="1">
        <v>42277</v>
      </c>
      <c r="B284">
        <f t="shared" si="8"/>
        <v>2015</v>
      </c>
      <c r="C284" t="s">
        <v>16</v>
      </c>
      <c r="D284" s="17" t="s">
        <v>25</v>
      </c>
      <c r="E284">
        <v>414</v>
      </c>
      <c r="F284">
        <v>750</v>
      </c>
    </row>
    <row r="285" spans="1:6" x14ac:dyDescent="0.25">
      <c r="A285" s="1">
        <v>43323</v>
      </c>
      <c r="B285">
        <f t="shared" si="8"/>
        <v>2018</v>
      </c>
      <c r="C285" t="s">
        <v>6</v>
      </c>
      <c r="D285" s="17" t="s">
        <v>26</v>
      </c>
      <c r="E285">
        <v>387</v>
      </c>
      <c r="F285">
        <v>914</v>
      </c>
    </row>
    <row r="286" spans="1:6" x14ac:dyDescent="0.25">
      <c r="A286" s="1">
        <v>42223</v>
      </c>
      <c r="B286">
        <f t="shared" si="8"/>
        <v>2015</v>
      </c>
      <c r="C286" t="s">
        <v>6</v>
      </c>
      <c r="D286" s="17" t="s">
        <v>27</v>
      </c>
      <c r="E286">
        <v>704</v>
      </c>
      <c r="F286">
        <v>889</v>
      </c>
    </row>
    <row r="287" spans="1:6" x14ac:dyDescent="0.25">
      <c r="A287" s="1">
        <v>41740</v>
      </c>
      <c r="B287">
        <f t="shared" si="8"/>
        <v>2014</v>
      </c>
      <c r="C287" t="s">
        <v>10</v>
      </c>
      <c r="D287" s="17" t="s">
        <v>28</v>
      </c>
      <c r="E287">
        <v>874</v>
      </c>
      <c r="F287">
        <v>456</v>
      </c>
    </row>
    <row r="288" spans="1:6" x14ac:dyDescent="0.25">
      <c r="A288" s="1">
        <v>42767</v>
      </c>
      <c r="B288">
        <f t="shared" si="8"/>
        <v>2017</v>
      </c>
      <c r="C288" t="s">
        <v>13</v>
      </c>
      <c r="D288" s="17" t="s">
        <v>29</v>
      </c>
      <c r="E288">
        <v>211</v>
      </c>
      <c r="F288">
        <v>636</v>
      </c>
    </row>
    <row r="289" spans="1:6" x14ac:dyDescent="0.25">
      <c r="A289" s="1">
        <v>41951</v>
      </c>
      <c r="B289">
        <f t="shared" si="8"/>
        <v>2014</v>
      </c>
      <c r="C289" t="s">
        <v>18</v>
      </c>
      <c r="D289" s="17" t="s">
        <v>30</v>
      </c>
      <c r="E289">
        <v>877</v>
      </c>
      <c r="F289">
        <v>329</v>
      </c>
    </row>
    <row r="290" spans="1:6" x14ac:dyDescent="0.25">
      <c r="A290" s="1">
        <v>41778</v>
      </c>
      <c r="B290">
        <f t="shared" si="8"/>
        <v>2014</v>
      </c>
      <c r="C290" t="s">
        <v>15</v>
      </c>
      <c r="D290" s="17" t="s">
        <v>31</v>
      </c>
      <c r="E290">
        <v>220</v>
      </c>
      <c r="F290">
        <v>641</v>
      </c>
    </row>
    <row r="291" spans="1:6" x14ac:dyDescent="0.25">
      <c r="A291" s="1">
        <v>41742</v>
      </c>
      <c r="B291">
        <f t="shared" si="8"/>
        <v>2014</v>
      </c>
      <c r="C291" t="s">
        <v>10</v>
      </c>
      <c r="D291" s="17" t="s">
        <v>32</v>
      </c>
      <c r="E291">
        <v>397</v>
      </c>
      <c r="F291">
        <v>880</v>
      </c>
    </row>
    <row r="292" spans="1:6" x14ac:dyDescent="0.25">
      <c r="A292" s="1">
        <v>43345</v>
      </c>
      <c r="B292">
        <f t="shared" si="8"/>
        <v>2018</v>
      </c>
      <c r="C292" t="s">
        <v>16</v>
      </c>
      <c r="D292" s="17" t="s">
        <v>33</v>
      </c>
      <c r="E292">
        <v>691</v>
      </c>
      <c r="F292">
        <v>884</v>
      </c>
    </row>
    <row r="293" spans="1:6" x14ac:dyDescent="0.25">
      <c r="A293" s="1">
        <v>42257</v>
      </c>
      <c r="B293">
        <f t="shared" si="8"/>
        <v>2015</v>
      </c>
      <c r="C293" t="s">
        <v>16</v>
      </c>
      <c r="D293" s="17" t="s">
        <v>34</v>
      </c>
      <c r="E293">
        <v>503</v>
      </c>
      <c r="F293">
        <v>528</v>
      </c>
    </row>
    <row r="294" spans="1:6" x14ac:dyDescent="0.25">
      <c r="A294" s="1">
        <v>42495</v>
      </c>
      <c r="B294">
        <f t="shared" si="8"/>
        <v>2016</v>
      </c>
      <c r="C294" t="s">
        <v>15</v>
      </c>
      <c r="D294" s="17" t="s">
        <v>35</v>
      </c>
      <c r="E294">
        <v>237</v>
      </c>
      <c r="F294">
        <v>373</v>
      </c>
    </row>
    <row r="295" spans="1:6" x14ac:dyDescent="0.25">
      <c r="A295" s="1">
        <v>42861</v>
      </c>
      <c r="B295">
        <f t="shared" si="8"/>
        <v>2017</v>
      </c>
      <c r="C295" t="s">
        <v>15</v>
      </c>
      <c r="D295" s="17" t="s">
        <v>36</v>
      </c>
      <c r="E295">
        <v>274</v>
      </c>
      <c r="F295">
        <v>639</v>
      </c>
    </row>
    <row r="296" spans="1:6" x14ac:dyDescent="0.25">
      <c r="A296" s="1">
        <v>42381</v>
      </c>
      <c r="B296">
        <f t="shared" si="8"/>
        <v>2016</v>
      </c>
      <c r="C296" t="s">
        <v>7</v>
      </c>
      <c r="D296" s="17" t="s">
        <v>37</v>
      </c>
      <c r="E296">
        <v>589</v>
      </c>
      <c r="F296">
        <v>594</v>
      </c>
    </row>
    <row r="297" spans="1:6" x14ac:dyDescent="0.25">
      <c r="A297" s="1">
        <v>43190</v>
      </c>
      <c r="B297">
        <f t="shared" si="8"/>
        <v>2018</v>
      </c>
      <c r="C297" t="s">
        <v>12</v>
      </c>
      <c r="D297" s="17" t="s">
        <v>38</v>
      </c>
      <c r="E297">
        <v>328</v>
      </c>
      <c r="F297">
        <v>951</v>
      </c>
    </row>
    <row r="298" spans="1:6" x14ac:dyDescent="0.25">
      <c r="A298" s="1">
        <v>42951</v>
      </c>
      <c r="B298">
        <f t="shared" si="8"/>
        <v>2017</v>
      </c>
      <c r="C298" t="s">
        <v>6</v>
      </c>
      <c r="D298" s="17" t="s">
        <v>39</v>
      </c>
      <c r="E298">
        <v>284</v>
      </c>
      <c r="F298">
        <v>702</v>
      </c>
    </row>
    <row r="299" spans="1:6" x14ac:dyDescent="0.25">
      <c r="A299" s="1">
        <v>41575</v>
      </c>
      <c r="B299">
        <f t="shared" si="8"/>
        <v>2013</v>
      </c>
      <c r="C299" t="s">
        <v>17</v>
      </c>
      <c r="D299" s="17" t="s">
        <v>40</v>
      </c>
      <c r="E299">
        <v>469</v>
      </c>
      <c r="F299">
        <v>522</v>
      </c>
    </row>
    <row r="300" spans="1:6" x14ac:dyDescent="0.25">
      <c r="A300" s="1">
        <v>41306</v>
      </c>
      <c r="B300">
        <f t="shared" si="8"/>
        <v>2013</v>
      </c>
      <c r="C300" t="s">
        <v>13</v>
      </c>
      <c r="D300" s="17" t="s">
        <v>41</v>
      </c>
      <c r="E300">
        <v>988</v>
      </c>
      <c r="F300">
        <v>459</v>
      </c>
    </row>
    <row r="301" spans="1:6" x14ac:dyDescent="0.25">
      <c r="A301" s="1">
        <v>42655</v>
      </c>
      <c r="B301">
        <f t="shared" si="8"/>
        <v>2016</v>
      </c>
      <c r="C301" t="s">
        <v>17</v>
      </c>
      <c r="D301" s="17" t="s">
        <v>42</v>
      </c>
      <c r="E301">
        <v>294</v>
      </c>
      <c r="F301">
        <v>760</v>
      </c>
    </row>
    <row r="302" spans="1:6" x14ac:dyDescent="0.25">
      <c r="A302" s="1">
        <v>42467</v>
      </c>
      <c r="B302">
        <f t="shared" si="8"/>
        <v>2016</v>
      </c>
      <c r="C302" t="s">
        <v>10</v>
      </c>
      <c r="D302" s="17" t="s">
        <v>43</v>
      </c>
      <c r="E302">
        <v>398</v>
      </c>
      <c r="F302">
        <v>981</v>
      </c>
    </row>
    <row r="303" spans="1:6" x14ac:dyDescent="0.25">
      <c r="A303" s="1">
        <v>41507</v>
      </c>
      <c r="B303">
        <f t="shared" si="8"/>
        <v>2013</v>
      </c>
      <c r="C303" t="s">
        <v>6</v>
      </c>
      <c r="D303" s="17" t="s">
        <v>44</v>
      </c>
      <c r="E303">
        <v>734</v>
      </c>
      <c r="F303">
        <v>776</v>
      </c>
    </row>
    <row r="304" spans="1:6" x14ac:dyDescent="0.25">
      <c r="A304" s="1">
        <v>41555</v>
      </c>
      <c r="B304">
        <f t="shared" si="8"/>
        <v>2013</v>
      </c>
      <c r="C304" t="s">
        <v>17</v>
      </c>
      <c r="D304" s="17" t="s">
        <v>45</v>
      </c>
      <c r="E304">
        <v>741</v>
      </c>
      <c r="F304">
        <v>830</v>
      </c>
    </row>
    <row r="305" spans="1:6" x14ac:dyDescent="0.25">
      <c r="A305" s="1">
        <v>41968</v>
      </c>
      <c r="B305">
        <f t="shared" si="8"/>
        <v>2014</v>
      </c>
      <c r="C305" t="s">
        <v>18</v>
      </c>
      <c r="D305" s="17" t="s">
        <v>46</v>
      </c>
      <c r="E305">
        <v>215</v>
      </c>
      <c r="F305">
        <v>857</v>
      </c>
    </row>
    <row r="306" spans="1:6" x14ac:dyDescent="0.25">
      <c r="A306" s="1">
        <v>41857</v>
      </c>
      <c r="B306">
        <f t="shared" si="8"/>
        <v>2014</v>
      </c>
      <c r="C306" t="s">
        <v>6</v>
      </c>
      <c r="D306" s="17" t="s">
        <v>47</v>
      </c>
      <c r="E306">
        <v>412</v>
      </c>
      <c r="F306">
        <v>434</v>
      </c>
    </row>
    <row r="307" spans="1:6" x14ac:dyDescent="0.25">
      <c r="A307" s="1">
        <v>42540</v>
      </c>
      <c r="B307">
        <f t="shared" si="8"/>
        <v>2016</v>
      </c>
      <c r="C307" t="s">
        <v>8</v>
      </c>
      <c r="D307" s="17" t="s">
        <v>48</v>
      </c>
      <c r="E307">
        <v>383</v>
      </c>
      <c r="F307">
        <v>398</v>
      </c>
    </row>
    <row r="308" spans="1:6" x14ac:dyDescent="0.25">
      <c r="A308" s="1">
        <v>43047</v>
      </c>
      <c r="B308">
        <f t="shared" si="8"/>
        <v>2017</v>
      </c>
      <c r="C308" t="s">
        <v>18</v>
      </c>
      <c r="D308" s="17" t="s">
        <v>49</v>
      </c>
      <c r="E308">
        <v>836</v>
      </c>
      <c r="F308">
        <v>319</v>
      </c>
    </row>
    <row r="309" spans="1:6" x14ac:dyDescent="0.25">
      <c r="A309" s="1">
        <v>41618</v>
      </c>
      <c r="B309">
        <f t="shared" si="8"/>
        <v>2013</v>
      </c>
      <c r="C309" t="s">
        <v>9</v>
      </c>
      <c r="D309" s="17" t="s">
        <v>50</v>
      </c>
      <c r="E309">
        <v>429</v>
      </c>
      <c r="F309">
        <v>626</v>
      </c>
    </row>
    <row r="310" spans="1:6" x14ac:dyDescent="0.25">
      <c r="A310" s="1">
        <v>42817</v>
      </c>
      <c r="B310">
        <f t="shared" si="8"/>
        <v>2017</v>
      </c>
      <c r="C310" t="s">
        <v>12</v>
      </c>
      <c r="D310" s="17" t="s">
        <v>23</v>
      </c>
      <c r="E310">
        <v>932</v>
      </c>
      <c r="F310">
        <v>418</v>
      </c>
    </row>
    <row r="311" spans="1:6" x14ac:dyDescent="0.25">
      <c r="A311" s="1">
        <v>42158</v>
      </c>
      <c r="B311">
        <f t="shared" si="8"/>
        <v>2015</v>
      </c>
      <c r="C311" t="s">
        <v>8</v>
      </c>
      <c r="D311" s="17" t="s">
        <v>24</v>
      </c>
      <c r="E311">
        <v>834</v>
      </c>
      <c r="F311">
        <v>278</v>
      </c>
    </row>
    <row r="312" spans="1:6" x14ac:dyDescent="0.25">
      <c r="A312" s="1">
        <v>42902</v>
      </c>
      <c r="B312">
        <f t="shared" si="8"/>
        <v>2017</v>
      </c>
      <c r="C312" t="s">
        <v>8</v>
      </c>
      <c r="D312" s="17" t="s">
        <v>25</v>
      </c>
      <c r="E312">
        <v>333</v>
      </c>
      <c r="F312">
        <v>652</v>
      </c>
    </row>
    <row r="313" spans="1:6" x14ac:dyDescent="0.25">
      <c r="A313" s="1">
        <v>42954</v>
      </c>
      <c r="B313">
        <f t="shared" si="8"/>
        <v>2017</v>
      </c>
      <c r="C313" t="s">
        <v>6</v>
      </c>
      <c r="D313" s="17" t="s">
        <v>26</v>
      </c>
      <c r="E313">
        <v>850</v>
      </c>
      <c r="F313">
        <v>698</v>
      </c>
    </row>
    <row r="314" spans="1:6" x14ac:dyDescent="0.25">
      <c r="A314" s="1">
        <v>41771</v>
      </c>
      <c r="B314">
        <f t="shared" si="8"/>
        <v>2014</v>
      </c>
      <c r="C314" t="s">
        <v>15</v>
      </c>
      <c r="D314" s="17" t="s">
        <v>27</v>
      </c>
      <c r="E314">
        <v>667</v>
      </c>
      <c r="F314">
        <v>247</v>
      </c>
    </row>
    <row r="315" spans="1:6" x14ac:dyDescent="0.25">
      <c r="A315" s="1">
        <v>42200</v>
      </c>
      <c r="B315">
        <f t="shared" si="8"/>
        <v>2015</v>
      </c>
      <c r="C315" t="s">
        <v>14</v>
      </c>
      <c r="D315" s="17" t="s">
        <v>28</v>
      </c>
      <c r="E315">
        <v>651</v>
      </c>
      <c r="F315">
        <v>581</v>
      </c>
    </row>
    <row r="316" spans="1:6" x14ac:dyDescent="0.25">
      <c r="A316" s="1">
        <v>41494</v>
      </c>
      <c r="B316">
        <f t="shared" si="8"/>
        <v>2013</v>
      </c>
      <c r="C316" t="s">
        <v>6</v>
      </c>
      <c r="D316" s="17" t="s">
        <v>29</v>
      </c>
      <c r="E316">
        <v>564</v>
      </c>
      <c r="F316">
        <v>996</v>
      </c>
    </row>
    <row r="317" spans="1:6" x14ac:dyDescent="0.25">
      <c r="A317" s="1">
        <v>41464</v>
      </c>
      <c r="B317">
        <f t="shared" si="8"/>
        <v>2013</v>
      </c>
      <c r="C317" t="s">
        <v>14</v>
      </c>
      <c r="D317" s="17" t="s">
        <v>30</v>
      </c>
      <c r="E317">
        <v>765</v>
      </c>
      <c r="F317">
        <v>898</v>
      </c>
    </row>
    <row r="318" spans="1:6" x14ac:dyDescent="0.25">
      <c r="A318" s="1">
        <v>42216</v>
      </c>
      <c r="B318">
        <f t="shared" si="8"/>
        <v>2015</v>
      </c>
      <c r="C318" t="s">
        <v>14</v>
      </c>
      <c r="D318" s="17" t="s">
        <v>31</v>
      </c>
      <c r="E318">
        <v>262</v>
      </c>
      <c r="F318">
        <v>936</v>
      </c>
    </row>
    <row r="319" spans="1:6" x14ac:dyDescent="0.25">
      <c r="A319" s="1">
        <v>41507</v>
      </c>
      <c r="B319">
        <f t="shared" si="8"/>
        <v>2013</v>
      </c>
      <c r="C319" t="s">
        <v>6</v>
      </c>
      <c r="D319" s="17" t="s">
        <v>32</v>
      </c>
      <c r="E319">
        <v>714</v>
      </c>
      <c r="F319">
        <v>991</v>
      </c>
    </row>
    <row r="320" spans="1:6" x14ac:dyDescent="0.25">
      <c r="A320" s="1">
        <v>43159</v>
      </c>
      <c r="B320">
        <f t="shared" si="8"/>
        <v>2018</v>
      </c>
      <c r="C320" t="s">
        <v>13</v>
      </c>
      <c r="D320" s="17" t="s">
        <v>33</v>
      </c>
      <c r="E320">
        <v>597</v>
      </c>
      <c r="F320">
        <v>371</v>
      </c>
    </row>
    <row r="321" spans="1:6" x14ac:dyDescent="0.25">
      <c r="A321" s="1">
        <v>42993</v>
      </c>
      <c r="B321">
        <f t="shared" si="8"/>
        <v>2017</v>
      </c>
      <c r="C321" t="s">
        <v>16</v>
      </c>
      <c r="D321" s="17" t="s">
        <v>34</v>
      </c>
      <c r="E321">
        <v>349</v>
      </c>
      <c r="F321">
        <v>470</v>
      </c>
    </row>
    <row r="322" spans="1:6" x14ac:dyDescent="0.25">
      <c r="A322" s="1">
        <v>43433</v>
      </c>
      <c r="B322">
        <f t="shared" si="8"/>
        <v>2018</v>
      </c>
      <c r="C322" t="s">
        <v>18</v>
      </c>
      <c r="D322" s="17" t="s">
        <v>35</v>
      </c>
      <c r="E322">
        <v>561</v>
      </c>
      <c r="F322">
        <v>747</v>
      </c>
    </row>
    <row r="323" spans="1:6" x14ac:dyDescent="0.25">
      <c r="A323" s="1">
        <v>42656</v>
      </c>
      <c r="B323">
        <f t="shared" ref="B323:B386" si="9">YEAR(A323)</f>
        <v>2016</v>
      </c>
      <c r="C323" t="s">
        <v>17</v>
      </c>
      <c r="D323" s="17" t="s">
        <v>36</v>
      </c>
      <c r="E323">
        <v>371</v>
      </c>
      <c r="F323">
        <v>521</v>
      </c>
    </row>
    <row r="324" spans="1:6" x14ac:dyDescent="0.25">
      <c r="A324" s="1">
        <v>43233</v>
      </c>
      <c r="B324">
        <f t="shared" si="9"/>
        <v>2018</v>
      </c>
      <c r="C324" t="s">
        <v>15</v>
      </c>
      <c r="D324" s="17" t="s">
        <v>37</v>
      </c>
      <c r="E324">
        <v>379</v>
      </c>
      <c r="F324">
        <v>729</v>
      </c>
    </row>
    <row r="325" spans="1:6" x14ac:dyDescent="0.25">
      <c r="A325" s="1">
        <v>42325</v>
      </c>
      <c r="B325">
        <f t="shared" si="9"/>
        <v>2015</v>
      </c>
      <c r="C325" t="s">
        <v>18</v>
      </c>
      <c r="D325" s="17" t="s">
        <v>38</v>
      </c>
      <c r="E325">
        <v>294</v>
      </c>
      <c r="F325">
        <v>486</v>
      </c>
    </row>
    <row r="326" spans="1:6" x14ac:dyDescent="0.25">
      <c r="A326" s="1">
        <v>43016</v>
      </c>
      <c r="B326">
        <f t="shared" si="9"/>
        <v>2017</v>
      </c>
      <c r="C326" t="s">
        <v>17</v>
      </c>
      <c r="D326" s="17" t="s">
        <v>39</v>
      </c>
      <c r="E326">
        <v>348</v>
      </c>
      <c r="F326">
        <v>231</v>
      </c>
    </row>
    <row r="327" spans="1:6" x14ac:dyDescent="0.25">
      <c r="A327" s="1">
        <v>43134</v>
      </c>
      <c r="B327">
        <f t="shared" si="9"/>
        <v>2018</v>
      </c>
      <c r="C327" t="s">
        <v>13</v>
      </c>
      <c r="D327" s="17" t="s">
        <v>40</v>
      </c>
      <c r="E327">
        <v>750</v>
      </c>
      <c r="F327">
        <v>958</v>
      </c>
    </row>
    <row r="328" spans="1:6" x14ac:dyDescent="0.25">
      <c r="A328" s="1">
        <v>43139</v>
      </c>
      <c r="B328">
        <f t="shared" si="9"/>
        <v>2018</v>
      </c>
      <c r="C328" t="s">
        <v>13</v>
      </c>
      <c r="D328" s="17" t="s">
        <v>41</v>
      </c>
      <c r="E328">
        <v>804</v>
      </c>
      <c r="F328">
        <v>634</v>
      </c>
    </row>
    <row r="329" spans="1:6" x14ac:dyDescent="0.25">
      <c r="A329" s="1">
        <v>41957</v>
      </c>
      <c r="B329">
        <f t="shared" si="9"/>
        <v>2014</v>
      </c>
      <c r="C329" t="s">
        <v>18</v>
      </c>
      <c r="D329" s="17" t="s">
        <v>42</v>
      </c>
      <c r="E329">
        <v>596</v>
      </c>
      <c r="F329">
        <v>570</v>
      </c>
    </row>
    <row r="330" spans="1:6" x14ac:dyDescent="0.25">
      <c r="A330" s="1">
        <v>43245</v>
      </c>
      <c r="B330">
        <f t="shared" si="9"/>
        <v>2018</v>
      </c>
      <c r="C330" t="s">
        <v>15</v>
      </c>
      <c r="D330" s="17" t="s">
        <v>43</v>
      </c>
      <c r="E330">
        <v>460</v>
      </c>
      <c r="F330">
        <v>407</v>
      </c>
    </row>
    <row r="331" spans="1:6" x14ac:dyDescent="0.25">
      <c r="A331" s="1">
        <v>42946</v>
      </c>
      <c r="B331">
        <f t="shared" si="9"/>
        <v>2017</v>
      </c>
      <c r="C331" t="s">
        <v>14</v>
      </c>
      <c r="D331" s="17" t="s">
        <v>44</v>
      </c>
      <c r="E331">
        <v>778</v>
      </c>
      <c r="F331">
        <v>331</v>
      </c>
    </row>
    <row r="332" spans="1:6" x14ac:dyDescent="0.25">
      <c r="A332" s="1">
        <v>43234</v>
      </c>
      <c r="B332">
        <f t="shared" si="9"/>
        <v>2018</v>
      </c>
      <c r="C332" t="s">
        <v>15</v>
      </c>
      <c r="D332" s="17" t="s">
        <v>45</v>
      </c>
      <c r="E332">
        <v>529</v>
      </c>
      <c r="F332">
        <v>231</v>
      </c>
    </row>
    <row r="333" spans="1:6" x14ac:dyDescent="0.25">
      <c r="A333" s="1">
        <v>43402</v>
      </c>
      <c r="B333">
        <f t="shared" si="9"/>
        <v>2018</v>
      </c>
      <c r="C333" t="s">
        <v>17</v>
      </c>
      <c r="D333" s="17" t="s">
        <v>46</v>
      </c>
      <c r="E333">
        <v>951</v>
      </c>
      <c r="F333">
        <v>684</v>
      </c>
    </row>
    <row r="334" spans="1:6" x14ac:dyDescent="0.25">
      <c r="A334" s="1">
        <v>42915</v>
      </c>
      <c r="B334">
        <f t="shared" si="9"/>
        <v>2017</v>
      </c>
      <c r="C334" t="s">
        <v>8</v>
      </c>
      <c r="D334" s="17" t="s">
        <v>47</v>
      </c>
      <c r="E334">
        <v>218</v>
      </c>
      <c r="F334">
        <v>942</v>
      </c>
    </row>
    <row r="335" spans="1:6" x14ac:dyDescent="0.25">
      <c r="A335" s="1">
        <v>41793</v>
      </c>
      <c r="B335">
        <f t="shared" si="9"/>
        <v>2014</v>
      </c>
      <c r="C335" t="s">
        <v>8</v>
      </c>
      <c r="D335" s="17" t="s">
        <v>48</v>
      </c>
      <c r="E335">
        <v>261</v>
      </c>
      <c r="F335">
        <v>237</v>
      </c>
    </row>
    <row r="336" spans="1:6" x14ac:dyDescent="0.25">
      <c r="A336" s="1">
        <v>41645</v>
      </c>
      <c r="B336">
        <f t="shared" si="9"/>
        <v>2014</v>
      </c>
      <c r="C336" t="s">
        <v>7</v>
      </c>
      <c r="D336" s="17" t="s">
        <v>49</v>
      </c>
      <c r="E336">
        <v>791</v>
      </c>
      <c r="F336">
        <v>794</v>
      </c>
    </row>
    <row r="337" spans="1:6" x14ac:dyDescent="0.25">
      <c r="A337" s="1">
        <v>41406</v>
      </c>
      <c r="B337">
        <f t="shared" si="9"/>
        <v>2013</v>
      </c>
      <c r="C337" t="s">
        <v>15</v>
      </c>
      <c r="D337" s="17" t="s">
        <v>50</v>
      </c>
      <c r="E337">
        <v>832</v>
      </c>
      <c r="F337">
        <v>545</v>
      </c>
    </row>
    <row r="338" spans="1:6" x14ac:dyDescent="0.25">
      <c r="A338" s="1">
        <v>43315</v>
      </c>
      <c r="B338">
        <f t="shared" si="9"/>
        <v>2018</v>
      </c>
      <c r="C338" t="s">
        <v>6</v>
      </c>
      <c r="D338" s="17" t="s">
        <v>23</v>
      </c>
      <c r="E338">
        <v>726</v>
      </c>
      <c r="F338">
        <v>464</v>
      </c>
    </row>
    <row r="339" spans="1:6" x14ac:dyDescent="0.25">
      <c r="A339" s="1">
        <v>41894</v>
      </c>
      <c r="B339">
        <f t="shared" si="9"/>
        <v>2014</v>
      </c>
      <c r="C339" t="s">
        <v>16</v>
      </c>
      <c r="D339" s="17" t="s">
        <v>24</v>
      </c>
      <c r="E339">
        <v>426</v>
      </c>
      <c r="F339">
        <v>827</v>
      </c>
    </row>
    <row r="340" spans="1:6" x14ac:dyDescent="0.25">
      <c r="A340" s="1">
        <v>41582</v>
      </c>
      <c r="B340">
        <f t="shared" si="9"/>
        <v>2013</v>
      </c>
      <c r="C340" t="s">
        <v>18</v>
      </c>
      <c r="D340" s="17" t="s">
        <v>25</v>
      </c>
      <c r="E340">
        <v>591</v>
      </c>
      <c r="F340">
        <v>590</v>
      </c>
    </row>
    <row r="341" spans="1:6" x14ac:dyDescent="0.25">
      <c r="A341" s="1">
        <v>41718</v>
      </c>
      <c r="B341">
        <f t="shared" si="9"/>
        <v>2014</v>
      </c>
      <c r="C341" t="s">
        <v>12</v>
      </c>
      <c r="D341" s="17" t="s">
        <v>26</v>
      </c>
      <c r="E341">
        <v>650</v>
      </c>
      <c r="F341">
        <v>530</v>
      </c>
    </row>
    <row r="342" spans="1:6" x14ac:dyDescent="0.25">
      <c r="A342" s="1">
        <v>43208</v>
      </c>
      <c r="B342">
        <f t="shared" si="9"/>
        <v>2018</v>
      </c>
      <c r="C342" t="s">
        <v>10</v>
      </c>
      <c r="D342" s="17" t="s">
        <v>27</v>
      </c>
      <c r="E342">
        <v>280</v>
      </c>
      <c r="F342">
        <v>990</v>
      </c>
    </row>
    <row r="343" spans="1:6" x14ac:dyDescent="0.25">
      <c r="A343" s="1">
        <v>42116</v>
      </c>
      <c r="B343">
        <f t="shared" si="9"/>
        <v>2015</v>
      </c>
      <c r="C343" t="s">
        <v>10</v>
      </c>
      <c r="D343" s="17" t="s">
        <v>28</v>
      </c>
      <c r="E343">
        <v>531</v>
      </c>
      <c r="F343">
        <v>825</v>
      </c>
    </row>
    <row r="344" spans="1:6" x14ac:dyDescent="0.25">
      <c r="A344" s="1">
        <v>42629</v>
      </c>
      <c r="B344">
        <f t="shared" si="9"/>
        <v>2016</v>
      </c>
      <c r="C344" t="s">
        <v>16</v>
      </c>
      <c r="D344" s="17" t="s">
        <v>29</v>
      </c>
      <c r="E344">
        <v>521</v>
      </c>
      <c r="F344">
        <v>932</v>
      </c>
    </row>
    <row r="345" spans="1:6" x14ac:dyDescent="0.25">
      <c r="A345" s="1">
        <v>42874</v>
      </c>
      <c r="B345">
        <f t="shared" si="9"/>
        <v>2017</v>
      </c>
      <c r="C345" t="s">
        <v>15</v>
      </c>
      <c r="D345" s="17" t="s">
        <v>30</v>
      </c>
      <c r="E345">
        <v>569</v>
      </c>
      <c r="F345">
        <v>871</v>
      </c>
    </row>
    <row r="346" spans="1:6" x14ac:dyDescent="0.25">
      <c r="A346" s="1">
        <v>42314</v>
      </c>
      <c r="B346">
        <f t="shared" si="9"/>
        <v>2015</v>
      </c>
      <c r="C346" t="s">
        <v>18</v>
      </c>
      <c r="D346" s="17" t="s">
        <v>31</v>
      </c>
      <c r="E346">
        <v>496</v>
      </c>
      <c r="F346">
        <v>916</v>
      </c>
    </row>
    <row r="347" spans="1:6" x14ac:dyDescent="0.25">
      <c r="A347" s="1">
        <v>41439</v>
      </c>
      <c r="B347">
        <f t="shared" si="9"/>
        <v>2013</v>
      </c>
      <c r="C347" t="s">
        <v>8</v>
      </c>
      <c r="D347" s="17" t="s">
        <v>32</v>
      </c>
      <c r="E347">
        <v>575</v>
      </c>
      <c r="F347">
        <v>821</v>
      </c>
    </row>
    <row r="348" spans="1:6" x14ac:dyDescent="0.25">
      <c r="A348" s="1">
        <v>41424</v>
      </c>
      <c r="B348">
        <f t="shared" si="9"/>
        <v>2013</v>
      </c>
      <c r="C348" t="s">
        <v>15</v>
      </c>
      <c r="D348" s="17" t="s">
        <v>33</v>
      </c>
      <c r="E348">
        <v>266</v>
      </c>
      <c r="F348">
        <v>756</v>
      </c>
    </row>
    <row r="349" spans="1:6" x14ac:dyDescent="0.25">
      <c r="A349" s="1">
        <v>42884</v>
      </c>
      <c r="B349">
        <f t="shared" si="9"/>
        <v>2017</v>
      </c>
      <c r="C349" t="s">
        <v>15</v>
      </c>
      <c r="D349" s="17" t="s">
        <v>34</v>
      </c>
      <c r="E349">
        <v>931</v>
      </c>
      <c r="F349">
        <v>894</v>
      </c>
    </row>
    <row r="350" spans="1:6" x14ac:dyDescent="0.25">
      <c r="A350" s="1">
        <v>42127</v>
      </c>
      <c r="B350">
        <f t="shared" si="9"/>
        <v>2015</v>
      </c>
      <c r="C350" t="s">
        <v>15</v>
      </c>
      <c r="D350" s="17" t="s">
        <v>35</v>
      </c>
      <c r="E350">
        <v>658</v>
      </c>
      <c r="F350">
        <v>701</v>
      </c>
    </row>
    <row r="351" spans="1:6" x14ac:dyDescent="0.25">
      <c r="A351" s="1">
        <v>43003</v>
      </c>
      <c r="B351">
        <f t="shared" si="9"/>
        <v>2017</v>
      </c>
      <c r="C351" t="s">
        <v>16</v>
      </c>
      <c r="D351" s="17" t="s">
        <v>36</v>
      </c>
      <c r="E351">
        <v>594</v>
      </c>
      <c r="F351">
        <v>210</v>
      </c>
    </row>
    <row r="352" spans="1:6" x14ac:dyDescent="0.25">
      <c r="A352" s="1">
        <v>41883</v>
      </c>
      <c r="B352">
        <f t="shared" si="9"/>
        <v>2014</v>
      </c>
      <c r="C352" t="s">
        <v>16</v>
      </c>
      <c r="D352" s="17" t="s">
        <v>37</v>
      </c>
      <c r="E352">
        <v>702</v>
      </c>
      <c r="F352">
        <v>620</v>
      </c>
    </row>
    <row r="353" spans="1:6" x14ac:dyDescent="0.25">
      <c r="A353" s="1">
        <v>41959</v>
      </c>
      <c r="B353">
        <f t="shared" si="9"/>
        <v>2014</v>
      </c>
      <c r="C353" t="s">
        <v>18</v>
      </c>
      <c r="D353" s="17" t="s">
        <v>38</v>
      </c>
      <c r="E353">
        <v>319</v>
      </c>
      <c r="F353">
        <v>902</v>
      </c>
    </row>
    <row r="354" spans="1:6" x14ac:dyDescent="0.25">
      <c r="A354" s="1">
        <v>43396</v>
      </c>
      <c r="B354">
        <f t="shared" si="9"/>
        <v>2018</v>
      </c>
      <c r="C354" t="s">
        <v>17</v>
      </c>
      <c r="D354" s="17" t="s">
        <v>39</v>
      </c>
      <c r="E354">
        <v>605</v>
      </c>
      <c r="F354">
        <v>626</v>
      </c>
    </row>
    <row r="355" spans="1:6" x14ac:dyDescent="0.25">
      <c r="A355" s="1">
        <v>42206</v>
      </c>
      <c r="B355">
        <f t="shared" si="9"/>
        <v>2015</v>
      </c>
      <c r="C355" t="s">
        <v>14</v>
      </c>
      <c r="D355" s="17" t="s">
        <v>40</v>
      </c>
      <c r="E355">
        <v>587</v>
      </c>
      <c r="F355">
        <v>246</v>
      </c>
    </row>
    <row r="356" spans="1:6" x14ac:dyDescent="0.25">
      <c r="A356" s="1">
        <v>43317</v>
      </c>
      <c r="B356">
        <f t="shared" si="9"/>
        <v>2018</v>
      </c>
      <c r="C356" t="s">
        <v>6</v>
      </c>
      <c r="D356" s="17" t="s">
        <v>41</v>
      </c>
      <c r="E356">
        <v>793</v>
      </c>
      <c r="F356">
        <v>807</v>
      </c>
    </row>
    <row r="357" spans="1:6" x14ac:dyDescent="0.25">
      <c r="A357" s="1">
        <v>42387</v>
      </c>
      <c r="B357">
        <f t="shared" si="9"/>
        <v>2016</v>
      </c>
      <c r="C357" t="s">
        <v>7</v>
      </c>
      <c r="D357" s="17" t="s">
        <v>42</v>
      </c>
      <c r="E357">
        <v>686</v>
      </c>
      <c r="F357">
        <v>542</v>
      </c>
    </row>
    <row r="358" spans="1:6" x14ac:dyDescent="0.25">
      <c r="A358" s="1">
        <v>42846</v>
      </c>
      <c r="B358">
        <f t="shared" si="9"/>
        <v>2017</v>
      </c>
      <c r="C358" t="s">
        <v>10</v>
      </c>
      <c r="D358" s="17" t="s">
        <v>43</v>
      </c>
      <c r="E358">
        <v>508</v>
      </c>
      <c r="F358">
        <v>798</v>
      </c>
    </row>
    <row r="359" spans="1:6" x14ac:dyDescent="0.25">
      <c r="A359" s="1">
        <v>42794</v>
      </c>
      <c r="B359">
        <f t="shared" si="9"/>
        <v>2017</v>
      </c>
      <c r="C359" t="s">
        <v>13</v>
      </c>
      <c r="D359" s="17" t="s">
        <v>44</v>
      </c>
      <c r="E359">
        <v>461</v>
      </c>
      <c r="F359">
        <v>936</v>
      </c>
    </row>
    <row r="360" spans="1:6" x14ac:dyDescent="0.25">
      <c r="A360" s="1">
        <v>43041</v>
      </c>
      <c r="B360">
        <f t="shared" si="9"/>
        <v>2017</v>
      </c>
      <c r="C360" t="s">
        <v>18</v>
      </c>
      <c r="D360" s="17" t="s">
        <v>45</v>
      </c>
      <c r="E360">
        <v>309</v>
      </c>
      <c r="F360">
        <v>999</v>
      </c>
    </row>
    <row r="361" spans="1:6" x14ac:dyDescent="0.25">
      <c r="A361" s="1">
        <v>43242</v>
      </c>
      <c r="B361">
        <f t="shared" si="9"/>
        <v>2018</v>
      </c>
      <c r="C361" t="s">
        <v>15</v>
      </c>
      <c r="D361" s="17" t="s">
        <v>46</v>
      </c>
      <c r="E361">
        <v>865</v>
      </c>
      <c r="F361">
        <v>753</v>
      </c>
    </row>
    <row r="362" spans="1:6" x14ac:dyDescent="0.25">
      <c r="A362" s="1">
        <v>42394</v>
      </c>
      <c r="B362">
        <f t="shared" si="9"/>
        <v>2016</v>
      </c>
      <c r="C362" t="s">
        <v>7</v>
      </c>
      <c r="D362" s="17" t="s">
        <v>47</v>
      </c>
      <c r="E362">
        <v>890</v>
      </c>
      <c r="F362">
        <v>880</v>
      </c>
    </row>
    <row r="363" spans="1:6" x14ac:dyDescent="0.25">
      <c r="A363" s="1">
        <v>41743</v>
      </c>
      <c r="B363">
        <f t="shared" si="9"/>
        <v>2014</v>
      </c>
      <c r="C363" t="s">
        <v>10</v>
      </c>
      <c r="D363" s="17" t="s">
        <v>48</v>
      </c>
      <c r="E363">
        <v>502</v>
      </c>
      <c r="F363">
        <v>214</v>
      </c>
    </row>
    <row r="364" spans="1:6" x14ac:dyDescent="0.25">
      <c r="A364" s="1">
        <v>41771</v>
      </c>
      <c r="B364">
        <f t="shared" si="9"/>
        <v>2014</v>
      </c>
      <c r="C364" t="s">
        <v>15</v>
      </c>
      <c r="D364" s="17" t="s">
        <v>49</v>
      </c>
      <c r="E364">
        <v>430</v>
      </c>
      <c r="F364">
        <v>605</v>
      </c>
    </row>
    <row r="365" spans="1:6" x14ac:dyDescent="0.25">
      <c r="A365" s="1">
        <v>42706</v>
      </c>
      <c r="B365">
        <f t="shared" si="9"/>
        <v>2016</v>
      </c>
      <c r="C365" t="s">
        <v>9</v>
      </c>
      <c r="D365" s="17" t="s">
        <v>50</v>
      </c>
      <c r="E365">
        <v>615</v>
      </c>
      <c r="F365">
        <v>914</v>
      </c>
    </row>
    <row r="366" spans="1:6" x14ac:dyDescent="0.25">
      <c r="A366" s="1">
        <v>42994</v>
      </c>
      <c r="B366">
        <f t="shared" si="9"/>
        <v>2017</v>
      </c>
      <c r="C366" t="s">
        <v>16</v>
      </c>
      <c r="D366" s="17" t="s">
        <v>23</v>
      </c>
      <c r="E366">
        <v>763</v>
      </c>
      <c r="F366">
        <v>963</v>
      </c>
    </row>
    <row r="367" spans="1:6" x14ac:dyDescent="0.25">
      <c r="A367" s="1">
        <v>42444</v>
      </c>
      <c r="B367">
        <f t="shared" si="9"/>
        <v>2016</v>
      </c>
      <c r="C367" t="s">
        <v>12</v>
      </c>
      <c r="D367" s="17" t="s">
        <v>24</v>
      </c>
      <c r="E367">
        <v>719</v>
      </c>
      <c r="F367">
        <v>983</v>
      </c>
    </row>
    <row r="368" spans="1:6" x14ac:dyDescent="0.25">
      <c r="A368" s="1">
        <v>41500</v>
      </c>
      <c r="B368">
        <f t="shared" si="9"/>
        <v>2013</v>
      </c>
      <c r="C368" t="s">
        <v>6</v>
      </c>
      <c r="D368" s="17" t="s">
        <v>25</v>
      </c>
      <c r="E368">
        <v>460</v>
      </c>
      <c r="F368">
        <v>856</v>
      </c>
    </row>
    <row r="369" spans="1:6" x14ac:dyDescent="0.25">
      <c r="A369" s="1">
        <v>43154</v>
      </c>
      <c r="B369">
        <f t="shared" si="9"/>
        <v>2018</v>
      </c>
      <c r="C369" t="s">
        <v>13</v>
      </c>
      <c r="D369" s="17" t="s">
        <v>26</v>
      </c>
      <c r="E369">
        <v>371</v>
      </c>
      <c r="F369">
        <v>421</v>
      </c>
    </row>
    <row r="370" spans="1:6" x14ac:dyDescent="0.25">
      <c r="A370" s="1">
        <v>43249</v>
      </c>
      <c r="B370">
        <f t="shared" si="9"/>
        <v>2018</v>
      </c>
      <c r="C370" t="s">
        <v>15</v>
      </c>
      <c r="D370" s="17" t="s">
        <v>27</v>
      </c>
      <c r="E370">
        <v>338</v>
      </c>
      <c r="F370">
        <v>202</v>
      </c>
    </row>
    <row r="371" spans="1:6" x14ac:dyDescent="0.25">
      <c r="A371" s="1">
        <v>41373</v>
      </c>
      <c r="B371">
        <f t="shared" si="9"/>
        <v>2013</v>
      </c>
      <c r="C371" t="s">
        <v>10</v>
      </c>
      <c r="D371" s="17" t="s">
        <v>28</v>
      </c>
      <c r="E371">
        <v>344</v>
      </c>
      <c r="F371">
        <v>514</v>
      </c>
    </row>
    <row r="372" spans="1:6" x14ac:dyDescent="0.25">
      <c r="A372" s="1">
        <v>42344</v>
      </c>
      <c r="B372">
        <f t="shared" si="9"/>
        <v>2015</v>
      </c>
      <c r="C372" t="s">
        <v>9</v>
      </c>
      <c r="D372" s="17" t="s">
        <v>29</v>
      </c>
      <c r="E372">
        <v>728</v>
      </c>
      <c r="F372">
        <v>950</v>
      </c>
    </row>
    <row r="373" spans="1:6" x14ac:dyDescent="0.25">
      <c r="A373" s="1">
        <v>42549</v>
      </c>
      <c r="B373">
        <f t="shared" si="9"/>
        <v>2016</v>
      </c>
      <c r="C373" t="s">
        <v>8</v>
      </c>
      <c r="D373" s="17" t="s">
        <v>30</v>
      </c>
      <c r="E373">
        <v>654</v>
      </c>
      <c r="F373">
        <v>656</v>
      </c>
    </row>
    <row r="374" spans="1:6" x14ac:dyDescent="0.25">
      <c r="A374" s="1">
        <v>42247</v>
      </c>
      <c r="B374">
        <f t="shared" si="9"/>
        <v>2015</v>
      </c>
      <c r="C374" t="s">
        <v>6</v>
      </c>
      <c r="D374" s="17" t="s">
        <v>31</v>
      </c>
      <c r="E374">
        <v>750</v>
      </c>
      <c r="F374">
        <v>509</v>
      </c>
    </row>
    <row r="375" spans="1:6" x14ac:dyDescent="0.25">
      <c r="A375" s="1">
        <v>41595</v>
      </c>
      <c r="B375">
        <f t="shared" si="9"/>
        <v>2013</v>
      </c>
      <c r="C375" t="s">
        <v>18</v>
      </c>
      <c r="D375" s="17" t="s">
        <v>32</v>
      </c>
      <c r="E375">
        <v>386</v>
      </c>
      <c r="F375">
        <v>554</v>
      </c>
    </row>
    <row r="376" spans="1:6" x14ac:dyDescent="0.25">
      <c r="A376" s="1">
        <v>41618</v>
      </c>
      <c r="B376">
        <f t="shared" si="9"/>
        <v>2013</v>
      </c>
      <c r="C376" t="s">
        <v>9</v>
      </c>
      <c r="D376" s="17" t="s">
        <v>33</v>
      </c>
      <c r="E376">
        <v>597</v>
      </c>
      <c r="F376">
        <v>335</v>
      </c>
    </row>
    <row r="377" spans="1:6" x14ac:dyDescent="0.25">
      <c r="A377" s="1">
        <v>42042</v>
      </c>
      <c r="B377">
        <f t="shared" si="9"/>
        <v>2015</v>
      </c>
      <c r="C377" t="s">
        <v>13</v>
      </c>
      <c r="D377" s="17" t="s">
        <v>34</v>
      </c>
      <c r="E377">
        <v>612</v>
      </c>
      <c r="F377">
        <v>655</v>
      </c>
    </row>
    <row r="378" spans="1:6" x14ac:dyDescent="0.25">
      <c r="A378" s="1">
        <v>42521</v>
      </c>
      <c r="B378">
        <f t="shared" si="9"/>
        <v>2016</v>
      </c>
      <c r="C378" t="s">
        <v>15</v>
      </c>
      <c r="D378" s="17" t="s">
        <v>35</v>
      </c>
      <c r="E378">
        <v>803</v>
      </c>
      <c r="F378">
        <v>866</v>
      </c>
    </row>
    <row r="379" spans="1:6" x14ac:dyDescent="0.25">
      <c r="A379" s="1">
        <v>42209</v>
      </c>
      <c r="B379">
        <f t="shared" si="9"/>
        <v>2015</v>
      </c>
      <c r="C379" t="s">
        <v>14</v>
      </c>
      <c r="D379" s="17" t="s">
        <v>36</v>
      </c>
      <c r="E379">
        <v>481</v>
      </c>
      <c r="F379">
        <v>603</v>
      </c>
    </row>
    <row r="380" spans="1:6" x14ac:dyDescent="0.25">
      <c r="A380" s="1">
        <v>42489</v>
      </c>
      <c r="B380">
        <f t="shared" si="9"/>
        <v>2016</v>
      </c>
      <c r="C380" t="s">
        <v>10</v>
      </c>
      <c r="D380" s="17" t="s">
        <v>37</v>
      </c>
      <c r="E380">
        <v>510</v>
      </c>
      <c r="F380">
        <v>781</v>
      </c>
    </row>
    <row r="381" spans="1:6" x14ac:dyDescent="0.25">
      <c r="A381" s="1">
        <v>42603</v>
      </c>
      <c r="B381">
        <f t="shared" si="9"/>
        <v>2016</v>
      </c>
      <c r="C381" t="s">
        <v>6</v>
      </c>
      <c r="D381" s="17" t="s">
        <v>38</v>
      </c>
      <c r="E381">
        <v>793</v>
      </c>
      <c r="F381">
        <v>313</v>
      </c>
    </row>
    <row r="382" spans="1:6" x14ac:dyDescent="0.25">
      <c r="A382" s="1">
        <v>42330</v>
      </c>
      <c r="B382">
        <f t="shared" si="9"/>
        <v>2015</v>
      </c>
      <c r="C382" t="s">
        <v>18</v>
      </c>
      <c r="D382" s="17" t="s">
        <v>39</v>
      </c>
      <c r="E382">
        <v>475</v>
      </c>
      <c r="F382">
        <v>695</v>
      </c>
    </row>
    <row r="383" spans="1:6" x14ac:dyDescent="0.25">
      <c r="A383" s="1">
        <v>42006</v>
      </c>
      <c r="B383">
        <f t="shared" si="9"/>
        <v>2015</v>
      </c>
      <c r="C383" t="s">
        <v>7</v>
      </c>
      <c r="D383" s="17" t="s">
        <v>40</v>
      </c>
      <c r="E383">
        <v>799</v>
      </c>
      <c r="F383">
        <v>255</v>
      </c>
    </row>
    <row r="384" spans="1:6" x14ac:dyDescent="0.25">
      <c r="A384" s="1">
        <v>41900</v>
      </c>
      <c r="B384">
        <f t="shared" si="9"/>
        <v>2014</v>
      </c>
      <c r="C384" t="s">
        <v>16</v>
      </c>
      <c r="D384" s="17" t="s">
        <v>41</v>
      </c>
      <c r="E384">
        <v>905</v>
      </c>
      <c r="F384">
        <v>466</v>
      </c>
    </row>
    <row r="385" spans="1:6" x14ac:dyDescent="0.25">
      <c r="A385" s="1">
        <v>42198</v>
      </c>
      <c r="B385">
        <f t="shared" si="9"/>
        <v>2015</v>
      </c>
      <c r="C385" t="s">
        <v>14</v>
      </c>
      <c r="D385" s="17" t="s">
        <v>42</v>
      </c>
      <c r="E385">
        <v>276</v>
      </c>
      <c r="F385">
        <v>509</v>
      </c>
    </row>
    <row r="386" spans="1:6" x14ac:dyDescent="0.25">
      <c r="A386" s="1">
        <v>41861</v>
      </c>
      <c r="B386">
        <f t="shared" si="9"/>
        <v>2014</v>
      </c>
      <c r="C386" t="s">
        <v>6</v>
      </c>
      <c r="D386" s="17" t="s">
        <v>43</v>
      </c>
      <c r="E386">
        <v>269</v>
      </c>
      <c r="F386">
        <v>703</v>
      </c>
    </row>
    <row r="387" spans="1:6" x14ac:dyDescent="0.25">
      <c r="A387" s="1">
        <v>43323</v>
      </c>
      <c r="B387">
        <f t="shared" ref="B387:B429" si="10">YEAR(A387)</f>
        <v>2018</v>
      </c>
      <c r="C387" t="s">
        <v>6</v>
      </c>
      <c r="D387" s="17" t="s">
        <v>44</v>
      </c>
      <c r="E387">
        <v>665</v>
      </c>
      <c r="F387">
        <v>232</v>
      </c>
    </row>
    <row r="388" spans="1:6" x14ac:dyDescent="0.25">
      <c r="A388" s="1">
        <v>41543</v>
      </c>
      <c r="B388">
        <f t="shared" si="10"/>
        <v>2013</v>
      </c>
      <c r="C388" t="s">
        <v>16</v>
      </c>
      <c r="D388" s="17" t="s">
        <v>45</v>
      </c>
      <c r="E388">
        <v>298</v>
      </c>
      <c r="F388">
        <v>603</v>
      </c>
    </row>
    <row r="389" spans="1:6" x14ac:dyDescent="0.25">
      <c r="A389" s="1">
        <v>41928</v>
      </c>
      <c r="B389">
        <f t="shared" si="10"/>
        <v>2014</v>
      </c>
      <c r="C389" t="s">
        <v>17</v>
      </c>
      <c r="D389" s="17" t="s">
        <v>46</v>
      </c>
      <c r="E389">
        <v>513</v>
      </c>
      <c r="F389">
        <v>462</v>
      </c>
    </row>
    <row r="390" spans="1:6" x14ac:dyDescent="0.25">
      <c r="A390" s="1">
        <v>41636</v>
      </c>
      <c r="B390">
        <f t="shared" si="10"/>
        <v>2013</v>
      </c>
      <c r="C390" t="s">
        <v>9</v>
      </c>
      <c r="D390" s="17" t="s">
        <v>47</v>
      </c>
      <c r="E390">
        <v>207</v>
      </c>
      <c r="F390">
        <v>925</v>
      </c>
    </row>
    <row r="391" spans="1:6" x14ac:dyDescent="0.25">
      <c r="A391" s="1">
        <v>43313</v>
      </c>
      <c r="B391">
        <f t="shared" si="10"/>
        <v>2018</v>
      </c>
      <c r="C391" t="s">
        <v>6</v>
      </c>
      <c r="D391" s="17" t="s">
        <v>48</v>
      </c>
      <c r="E391">
        <v>541</v>
      </c>
      <c r="F391">
        <v>735</v>
      </c>
    </row>
    <row r="392" spans="1:6" x14ac:dyDescent="0.25">
      <c r="A392" s="1">
        <v>41803</v>
      </c>
      <c r="B392">
        <f t="shared" si="10"/>
        <v>2014</v>
      </c>
      <c r="C392" t="s">
        <v>8</v>
      </c>
      <c r="D392" s="17" t="s">
        <v>49</v>
      </c>
      <c r="E392">
        <v>426</v>
      </c>
      <c r="F392">
        <v>299</v>
      </c>
    </row>
    <row r="393" spans="1:6" x14ac:dyDescent="0.25">
      <c r="A393" s="1">
        <v>41527</v>
      </c>
      <c r="B393">
        <f t="shared" si="10"/>
        <v>2013</v>
      </c>
      <c r="C393" t="s">
        <v>16</v>
      </c>
      <c r="D393" s="17" t="s">
        <v>50</v>
      </c>
      <c r="E393">
        <v>814</v>
      </c>
      <c r="F393">
        <v>250</v>
      </c>
    </row>
    <row r="394" spans="1:6" x14ac:dyDescent="0.25">
      <c r="A394" s="1">
        <v>42550</v>
      </c>
      <c r="B394">
        <f t="shared" si="10"/>
        <v>2016</v>
      </c>
      <c r="C394" t="s">
        <v>8</v>
      </c>
      <c r="D394" s="17" t="s">
        <v>23</v>
      </c>
      <c r="E394">
        <v>359</v>
      </c>
      <c r="F394">
        <v>535</v>
      </c>
    </row>
    <row r="395" spans="1:6" x14ac:dyDescent="0.25">
      <c r="A395" s="1">
        <v>42255</v>
      </c>
      <c r="B395">
        <f t="shared" si="10"/>
        <v>2015</v>
      </c>
      <c r="C395" t="s">
        <v>16</v>
      </c>
      <c r="D395" s="17" t="s">
        <v>24</v>
      </c>
      <c r="E395">
        <v>677</v>
      </c>
      <c r="F395">
        <v>309</v>
      </c>
    </row>
    <row r="396" spans="1:6" x14ac:dyDescent="0.25">
      <c r="A396" s="1">
        <v>42730</v>
      </c>
      <c r="B396">
        <f t="shared" si="10"/>
        <v>2016</v>
      </c>
      <c r="C396" t="s">
        <v>9</v>
      </c>
      <c r="D396" s="17" t="s">
        <v>25</v>
      </c>
      <c r="E396">
        <v>633</v>
      </c>
      <c r="F396">
        <v>849</v>
      </c>
    </row>
    <row r="397" spans="1:6" x14ac:dyDescent="0.25">
      <c r="A397" s="1">
        <v>42437</v>
      </c>
      <c r="B397">
        <f t="shared" si="10"/>
        <v>2016</v>
      </c>
      <c r="C397" t="s">
        <v>12</v>
      </c>
      <c r="D397" s="17" t="s">
        <v>26</v>
      </c>
      <c r="E397">
        <v>237</v>
      </c>
      <c r="F397">
        <v>463</v>
      </c>
    </row>
    <row r="398" spans="1:6" x14ac:dyDescent="0.25">
      <c r="A398" s="1">
        <v>41839</v>
      </c>
      <c r="B398">
        <f t="shared" si="10"/>
        <v>2014</v>
      </c>
      <c r="C398" t="s">
        <v>14</v>
      </c>
      <c r="D398" s="17" t="s">
        <v>27</v>
      </c>
      <c r="E398">
        <v>867</v>
      </c>
      <c r="F398">
        <v>732</v>
      </c>
    </row>
    <row r="399" spans="1:6" x14ac:dyDescent="0.25">
      <c r="A399" s="1">
        <v>42155</v>
      </c>
      <c r="B399">
        <f t="shared" si="10"/>
        <v>2015</v>
      </c>
      <c r="C399" t="s">
        <v>15</v>
      </c>
      <c r="D399" s="17" t="s">
        <v>28</v>
      </c>
      <c r="E399">
        <v>611</v>
      </c>
      <c r="F399">
        <v>921</v>
      </c>
    </row>
    <row r="400" spans="1:6" x14ac:dyDescent="0.25">
      <c r="A400" s="1">
        <v>41377</v>
      </c>
      <c r="B400">
        <f t="shared" si="10"/>
        <v>2013</v>
      </c>
      <c r="C400" t="s">
        <v>10</v>
      </c>
      <c r="D400" s="17" t="s">
        <v>29</v>
      </c>
      <c r="E400">
        <v>738</v>
      </c>
      <c r="F400">
        <v>639</v>
      </c>
    </row>
    <row r="401" spans="1:6" x14ac:dyDescent="0.25">
      <c r="A401" s="1">
        <v>43410</v>
      </c>
      <c r="B401">
        <f t="shared" si="10"/>
        <v>2018</v>
      </c>
      <c r="C401" t="s">
        <v>18</v>
      </c>
      <c r="D401" s="17" t="s">
        <v>30</v>
      </c>
      <c r="E401">
        <v>455</v>
      </c>
      <c r="F401">
        <v>254</v>
      </c>
    </row>
    <row r="402" spans="1:6" x14ac:dyDescent="0.25">
      <c r="A402" s="1">
        <v>43284</v>
      </c>
      <c r="B402">
        <f t="shared" si="10"/>
        <v>2018</v>
      </c>
      <c r="C402" t="s">
        <v>14</v>
      </c>
      <c r="D402" s="17" t="s">
        <v>31</v>
      </c>
      <c r="E402">
        <v>782</v>
      </c>
      <c r="F402">
        <v>202</v>
      </c>
    </row>
    <row r="403" spans="1:6" x14ac:dyDescent="0.25">
      <c r="A403" s="1">
        <v>41609</v>
      </c>
      <c r="B403">
        <f t="shared" si="10"/>
        <v>2013</v>
      </c>
      <c r="C403" t="s">
        <v>9</v>
      </c>
      <c r="D403" s="17" t="s">
        <v>32</v>
      </c>
      <c r="E403">
        <v>446</v>
      </c>
      <c r="F403">
        <v>991</v>
      </c>
    </row>
    <row r="404" spans="1:6" x14ac:dyDescent="0.25">
      <c r="A404" s="1">
        <v>43326</v>
      </c>
      <c r="B404">
        <f t="shared" si="10"/>
        <v>2018</v>
      </c>
      <c r="C404" t="s">
        <v>6</v>
      </c>
      <c r="D404" s="17" t="s">
        <v>33</v>
      </c>
      <c r="E404">
        <v>985</v>
      </c>
      <c r="F404">
        <v>710</v>
      </c>
    </row>
    <row r="405" spans="1:6" x14ac:dyDescent="0.25">
      <c r="A405" s="1">
        <v>42826</v>
      </c>
      <c r="B405">
        <f t="shared" si="10"/>
        <v>2017</v>
      </c>
      <c r="C405" t="s">
        <v>10</v>
      </c>
      <c r="D405" s="17" t="s">
        <v>34</v>
      </c>
      <c r="E405">
        <v>747</v>
      </c>
      <c r="F405">
        <v>256</v>
      </c>
    </row>
    <row r="406" spans="1:6" x14ac:dyDescent="0.25">
      <c r="A406" s="1">
        <v>41799</v>
      </c>
      <c r="B406">
        <f t="shared" si="10"/>
        <v>2014</v>
      </c>
      <c r="C406" t="s">
        <v>8</v>
      </c>
      <c r="D406" s="17" t="s">
        <v>35</v>
      </c>
      <c r="E406">
        <v>913</v>
      </c>
      <c r="F406">
        <v>577</v>
      </c>
    </row>
    <row r="407" spans="1:6" x14ac:dyDescent="0.25">
      <c r="A407" s="1">
        <v>42239</v>
      </c>
      <c r="B407">
        <f t="shared" si="10"/>
        <v>2015</v>
      </c>
      <c r="C407" t="s">
        <v>6</v>
      </c>
      <c r="D407" s="17" t="s">
        <v>36</v>
      </c>
      <c r="E407">
        <v>284</v>
      </c>
      <c r="F407">
        <v>421</v>
      </c>
    </row>
    <row r="408" spans="1:6" x14ac:dyDescent="0.25">
      <c r="A408" s="1">
        <v>43300</v>
      </c>
      <c r="B408">
        <f t="shared" si="10"/>
        <v>2018</v>
      </c>
      <c r="C408" t="s">
        <v>14</v>
      </c>
      <c r="D408" s="17" t="s">
        <v>37</v>
      </c>
      <c r="E408">
        <v>217</v>
      </c>
      <c r="F408">
        <v>947</v>
      </c>
    </row>
    <row r="409" spans="1:6" x14ac:dyDescent="0.25">
      <c r="A409" s="1">
        <v>42976</v>
      </c>
      <c r="B409">
        <f t="shared" si="10"/>
        <v>2017</v>
      </c>
      <c r="C409" t="s">
        <v>6</v>
      </c>
      <c r="D409" s="17" t="s">
        <v>38</v>
      </c>
      <c r="E409">
        <v>743</v>
      </c>
      <c r="F409">
        <v>373</v>
      </c>
    </row>
    <row r="410" spans="1:6" x14ac:dyDescent="0.25">
      <c r="A410" s="1">
        <v>41291</v>
      </c>
      <c r="B410">
        <f t="shared" si="10"/>
        <v>2013</v>
      </c>
      <c r="C410" t="s">
        <v>7</v>
      </c>
      <c r="D410" s="17" t="s">
        <v>39</v>
      </c>
      <c r="E410">
        <v>698</v>
      </c>
      <c r="F410">
        <v>711</v>
      </c>
    </row>
    <row r="411" spans="1:6" x14ac:dyDescent="0.25">
      <c r="A411" s="1">
        <v>42070</v>
      </c>
      <c r="B411">
        <f t="shared" si="10"/>
        <v>2015</v>
      </c>
      <c r="C411" t="s">
        <v>12</v>
      </c>
      <c r="D411" s="17" t="s">
        <v>40</v>
      </c>
      <c r="E411">
        <v>889</v>
      </c>
      <c r="F411">
        <v>419</v>
      </c>
    </row>
    <row r="412" spans="1:6" x14ac:dyDescent="0.25">
      <c r="A412" s="1">
        <v>42239</v>
      </c>
      <c r="B412">
        <f t="shared" si="10"/>
        <v>2015</v>
      </c>
      <c r="C412" t="s">
        <v>6</v>
      </c>
      <c r="D412" s="17" t="s">
        <v>41</v>
      </c>
      <c r="E412">
        <v>498</v>
      </c>
      <c r="F412">
        <v>255</v>
      </c>
    </row>
    <row r="413" spans="1:6" x14ac:dyDescent="0.25">
      <c r="A413" s="1">
        <v>42089</v>
      </c>
      <c r="B413">
        <f t="shared" si="10"/>
        <v>2015</v>
      </c>
      <c r="C413" t="s">
        <v>12</v>
      </c>
      <c r="D413" s="17" t="s">
        <v>42</v>
      </c>
      <c r="E413">
        <v>970</v>
      </c>
      <c r="F413">
        <v>337</v>
      </c>
    </row>
    <row r="414" spans="1:6" x14ac:dyDescent="0.25">
      <c r="A414" s="1">
        <v>42845</v>
      </c>
      <c r="B414">
        <f t="shared" si="10"/>
        <v>2017</v>
      </c>
      <c r="C414" t="s">
        <v>10</v>
      </c>
      <c r="D414" s="17" t="s">
        <v>43</v>
      </c>
      <c r="E414">
        <v>218</v>
      </c>
      <c r="F414">
        <v>942</v>
      </c>
    </row>
    <row r="415" spans="1:6" x14ac:dyDescent="0.25">
      <c r="A415" s="1">
        <v>41776</v>
      </c>
      <c r="B415">
        <f t="shared" si="10"/>
        <v>2014</v>
      </c>
      <c r="C415" t="s">
        <v>15</v>
      </c>
      <c r="D415" s="17" t="s">
        <v>44</v>
      </c>
      <c r="E415">
        <v>493</v>
      </c>
      <c r="F415">
        <v>674</v>
      </c>
    </row>
    <row r="416" spans="1:6" x14ac:dyDescent="0.25">
      <c r="A416" s="1">
        <v>43294</v>
      </c>
      <c r="B416">
        <f t="shared" si="10"/>
        <v>2018</v>
      </c>
      <c r="C416" t="s">
        <v>14</v>
      </c>
      <c r="D416" s="17" t="s">
        <v>45</v>
      </c>
      <c r="E416">
        <v>608</v>
      </c>
      <c r="F416">
        <v>339</v>
      </c>
    </row>
    <row r="417" spans="1:6" x14ac:dyDescent="0.25">
      <c r="A417" s="1">
        <v>41569</v>
      </c>
      <c r="B417">
        <f t="shared" si="10"/>
        <v>2013</v>
      </c>
      <c r="C417" t="s">
        <v>17</v>
      </c>
      <c r="D417" s="17" t="s">
        <v>46</v>
      </c>
      <c r="E417">
        <v>329</v>
      </c>
      <c r="F417">
        <v>579</v>
      </c>
    </row>
    <row r="418" spans="1:6" x14ac:dyDescent="0.25">
      <c r="A418" s="1">
        <v>41890</v>
      </c>
      <c r="B418">
        <f t="shared" si="10"/>
        <v>2014</v>
      </c>
      <c r="C418" t="s">
        <v>16</v>
      </c>
      <c r="D418" s="17" t="s">
        <v>47</v>
      </c>
      <c r="E418">
        <v>933</v>
      </c>
      <c r="F418">
        <v>379</v>
      </c>
    </row>
    <row r="419" spans="1:6" x14ac:dyDescent="0.25">
      <c r="A419" s="1">
        <v>42062</v>
      </c>
      <c r="B419">
        <f t="shared" si="10"/>
        <v>2015</v>
      </c>
      <c r="C419" t="s">
        <v>13</v>
      </c>
      <c r="D419" s="17" t="s">
        <v>48</v>
      </c>
      <c r="E419">
        <v>762</v>
      </c>
      <c r="F419">
        <v>785</v>
      </c>
    </row>
    <row r="420" spans="1:6" x14ac:dyDescent="0.25">
      <c r="A420" s="1">
        <v>42351</v>
      </c>
      <c r="B420">
        <f t="shared" si="10"/>
        <v>2015</v>
      </c>
      <c r="C420" t="s">
        <v>9</v>
      </c>
      <c r="D420" s="17" t="s">
        <v>49</v>
      </c>
      <c r="E420">
        <v>783</v>
      </c>
      <c r="F420">
        <v>460</v>
      </c>
    </row>
    <row r="421" spans="1:6" x14ac:dyDescent="0.25">
      <c r="A421" s="1">
        <v>42339</v>
      </c>
      <c r="B421">
        <f t="shared" si="10"/>
        <v>2015</v>
      </c>
      <c r="C421" t="s">
        <v>9</v>
      </c>
      <c r="D421" s="17" t="s">
        <v>50</v>
      </c>
      <c r="E421">
        <v>842</v>
      </c>
      <c r="F421">
        <v>735</v>
      </c>
    </row>
    <row r="422" spans="1:6" x14ac:dyDescent="0.25">
      <c r="A422" s="1">
        <v>41720</v>
      </c>
      <c r="B422">
        <f t="shared" si="10"/>
        <v>2014</v>
      </c>
      <c r="C422" t="s">
        <v>12</v>
      </c>
      <c r="D422" s="17" t="s">
        <v>23</v>
      </c>
      <c r="E422">
        <v>509</v>
      </c>
      <c r="F422">
        <v>760</v>
      </c>
    </row>
    <row r="423" spans="1:6" x14ac:dyDescent="0.25">
      <c r="A423" s="1">
        <v>42078</v>
      </c>
      <c r="B423">
        <f t="shared" si="10"/>
        <v>2015</v>
      </c>
      <c r="C423" t="s">
        <v>12</v>
      </c>
      <c r="D423" s="17" t="s">
        <v>24</v>
      </c>
      <c r="E423">
        <v>729</v>
      </c>
      <c r="F423">
        <v>947</v>
      </c>
    </row>
    <row r="424" spans="1:6" x14ac:dyDescent="0.25">
      <c r="A424" s="1">
        <v>42361</v>
      </c>
      <c r="B424">
        <f t="shared" si="10"/>
        <v>2015</v>
      </c>
      <c r="C424" t="s">
        <v>9</v>
      </c>
      <c r="D424" s="17" t="s">
        <v>25</v>
      </c>
      <c r="E424">
        <v>225</v>
      </c>
      <c r="F424">
        <v>573</v>
      </c>
    </row>
    <row r="425" spans="1:6" x14ac:dyDescent="0.25">
      <c r="A425" s="1">
        <v>41571</v>
      </c>
      <c r="B425">
        <f t="shared" si="10"/>
        <v>2013</v>
      </c>
      <c r="C425" t="s">
        <v>17</v>
      </c>
      <c r="D425" s="17" t="s">
        <v>26</v>
      </c>
      <c r="E425">
        <v>919</v>
      </c>
      <c r="F425">
        <v>743</v>
      </c>
    </row>
    <row r="426" spans="1:6" x14ac:dyDescent="0.25">
      <c r="A426" s="1">
        <v>42505</v>
      </c>
      <c r="B426">
        <f t="shared" si="10"/>
        <v>2016</v>
      </c>
      <c r="C426" t="s">
        <v>15</v>
      </c>
      <c r="D426" s="17" t="s">
        <v>27</v>
      </c>
      <c r="E426">
        <v>974</v>
      </c>
      <c r="F426">
        <v>670</v>
      </c>
    </row>
    <row r="427" spans="1:6" x14ac:dyDescent="0.25">
      <c r="A427" s="1">
        <v>42414</v>
      </c>
      <c r="B427">
        <f t="shared" si="10"/>
        <v>2016</v>
      </c>
      <c r="C427" t="s">
        <v>13</v>
      </c>
      <c r="D427" s="17" t="s">
        <v>28</v>
      </c>
      <c r="E427">
        <v>480</v>
      </c>
      <c r="F427">
        <v>226</v>
      </c>
    </row>
    <row r="428" spans="1:6" x14ac:dyDescent="0.25">
      <c r="A428" s="1">
        <v>43386</v>
      </c>
      <c r="B428">
        <f t="shared" si="10"/>
        <v>2018</v>
      </c>
      <c r="C428" t="s">
        <v>17</v>
      </c>
      <c r="D428" s="17" t="s">
        <v>29</v>
      </c>
      <c r="E428">
        <v>262</v>
      </c>
      <c r="F428">
        <v>757</v>
      </c>
    </row>
    <row r="429" spans="1:6" x14ac:dyDescent="0.25">
      <c r="A429" s="1">
        <v>43208</v>
      </c>
      <c r="B429">
        <f t="shared" si="10"/>
        <v>2018</v>
      </c>
      <c r="C429" t="s">
        <v>10</v>
      </c>
      <c r="D429" s="17" t="s">
        <v>30</v>
      </c>
      <c r="E429">
        <v>828</v>
      </c>
      <c r="F429">
        <v>557</v>
      </c>
    </row>
  </sheetData>
  <mergeCells count="1">
    <mergeCell ref="J2:J4"/>
  </mergeCells>
  <conditionalFormatting sqref="M7:M18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{6D7E838E-CD26-4DFE-BD73-CA35B332D95C}</x14:id>
        </ext>
      </extLst>
    </cfRule>
  </conditionalFormatting>
  <conditionalFormatting sqref="I7:I18">
    <cfRule type="dataBar" priority="57">
      <dataBar>
        <cfvo type="min"/>
        <cfvo type="max"/>
        <color rgb="FFCE5C5C"/>
      </dataBar>
      <extLst>
        <ext xmlns:x14="http://schemas.microsoft.com/office/spreadsheetml/2009/9/main" uri="{B025F937-C7B1-47D3-B67F-A62EFF666E3E}">
          <x14:id>{161ED356-A9AD-4B0B-A24B-CFD69C6CC131}</x14:id>
        </ext>
      </extLst>
    </cfRule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{8A451F3C-F740-4F2C-96F3-18E01969A483}</x14:id>
        </ext>
      </extLst>
    </cfRule>
  </conditionalFormatting>
  <conditionalFormatting sqref="D2:D429">
    <cfRule type="expression" dxfId="1" priority="62">
      <formula>AND($G2&lt;AVERAGE($G$10:$G$37),$B$1)</formula>
    </cfRule>
    <cfRule type="expression" dxfId="0" priority="63">
      <formula>AND($G2&gt;AVERAGE($G$10:$G$37),$A$1)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10</xdr:col>
                    <xdr:colOff>19050</xdr:colOff>
                    <xdr:row>1</xdr:row>
                    <xdr:rowOff>9525</xdr:rowOff>
                  </from>
                  <to>
                    <xdr:col>12</xdr:col>
                    <xdr:colOff>142875</xdr:colOff>
                    <xdr:row>3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7E838E-CD26-4DFE-BD73-CA35B332D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M7:M18</xm:sqref>
        </x14:conditionalFormatting>
        <x14:conditionalFormatting xmlns:xm="http://schemas.microsoft.com/office/excel/2006/main">
          <x14:cfRule type="dataBar" id="{161ED356-A9AD-4B0B-A24B-CFD69C6CC131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A451F3C-F740-4F2C-96F3-18E01969A4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CF ADV1</vt:lpstr>
      <vt:lpstr>CF ADV2</vt:lpstr>
      <vt:lpstr>Billing</vt:lpstr>
      <vt:lpstr>Collection</vt:lpstr>
      <vt:lpstr>Customer</vt:lpstr>
      <vt:lpstr>Date</vt:lpstr>
      <vt:lpstr>Month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2021-09-09T03:28:32Z</dcterms:created>
  <dcterms:modified xsi:type="dcterms:W3CDTF">2021-09-20T08:03:21Z</dcterms:modified>
</cp:coreProperties>
</file>