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33565a6e4cc432/Desktop/"/>
    </mc:Choice>
  </mc:AlternateContent>
  <xr:revisionPtr revIDLastSave="44" documentId="8_{CCE5E303-A7C0-4EB2-875A-C591B0342D6F}" xr6:coauthVersionLast="47" xr6:coauthVersionMax="47" xr10:uidLastSave="{E571EFA1-B130-4B52-B672-39E714FBEAA5}"/>
  <bookViews>
    <workbookView xWindow="-110" yWindow="-110" windowWidth="19420" windowHeight="10420" activeTab="2" xr2:uid="{AF42BFFF-B757-4A5F-B319-DEA940D79F0D}"/>
  </bookViews>
  <sheets>
    <sheet name="CJ#1" sheetId="1" r:id="rId1"/>
    <sheet name="CJ#2" sheetId="4" r:id="rId2"/>
    <sheet name="CJ#3" sheetId="3" r:id="rId3"/>
    <sheet name="Base Data" sheetId="2" r:id="rId4"/>
  </sheets>
  <externalReferences>
    <externalReference r:id="rId5"/>
  </externalReferences>
  <definedNames>
    <definedName name="_xlnm._FilterDatabase" localSheetId="3" hidden="1">'Base Data'!$A$1:$E$325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C2" i="3" s="1"/>
  <c r="B3" i="3"/>
  <c r="B4" i="3"/>
  <c r="C4" i="3" s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C227" i="3" s="1"/>
  <c r="B228" i="3"/>
  <c r="B229" i="3"/>
  <c r="B230" i="3"/>
  <c r="B231" i="3"/>
  <c r="C231" i="3" s="1"/>
  <c r="B232" i="3"/>
  <c r="B233" i="3"/>
  <c r="B234" i="3"/>
  <c r="B235" i="3"/>
  <c r="C235" i="3" s="1"/>
  <c r="B236" i="3"/>
  <c r="B237" i="3"/>
  <c r="B238" i="3"/>
  <c r="B239" i="3"/>
  <c r="C239" i="3" s="1"/>
  <c r="B240" i="3"/>
  <c r="B241" i="3"/>
  <c r="B242" i="3"/>
  <c r="B243" i="3"/>
  <c r="C243" i="3" s="1"/>
  <c r="B244" i="3"/>
  <c r="B245" i="3"/>
  <c r="B246" i="3"/>
  <c r="B247" i="3"/>
  <c r="C247" i="3" s="1"/>
  <c r="B248" i="3"/>
  <c r="B249" i="3"/>
  <c r="B250" i="3"/>
  <c r="B251" i="3"/>
  <c r="C251" i="3" s="1"/>
  <c r="B252" i="3"/>
  <c r="B253" i="3"/>
  <c r="B254" i="3"/>
  <c r="B255" i="3"/>
  <c r="C255" i="3" s="1"/>
  <c r="B256" i="3"/>
  <c r="B257" i="3"/>
  <c r="B258" i="3"/>
  <c r="B259" i="3"/>
  <c r="C259" i="3" s="1"/>
  <c r="B260" i="3"/>
  <c r="B261" i="3"/>
  <c r="B262" i="3"/>
  <c r="B263" i="3"/>
  <c r="C263" i="3" s="1"/>
  <c r="B264" i="3"/>
  <c r="B265" i="3"/>
  <c r="B266" i="3"/>
  <c r="B267" i="3"/>
  <c r="C267" i="3" s="1"/>
  <c r="B268" i="3"/>
  <c r="B269" i="3"/>
  <c r="B270" i="3"/>
  <c r="B271" i="3"/>
  <c r="C271" i="3" s="1"/>
  <c r="B272" i="3"/>
  <c r="B273" i="3"/>
  <c r="B274" i="3"/>
  <c r="B275" i="3"/>
  <c r="C275" i="3" s="1"/>
  <c r="B276" i="3"/>
  <c r="B277" i="3"/>
  <c r="B278" i="3"/>
  <c r="B279" i="3"/>
  <c r="C279" i="3" s="1"/>
  <c r="B280" i="3"/>
  <c r="B281" i="3"/>
  <c r="B282" i="3"/>
  <c r="B283" i="3"/>
  <c r="C283" i="3" s="1"/>
  <c r="B284" i="3"/>
  <c r="B285" i="3"/>
  <c r="B286" i="3"/>
  <c r="B287" i="3"/>
  <c r="C287" i="3" s="1"/>
  <c r="B288" i="3"/>
  <c r="B289" i="3"/>
  <c r="B290" i="3"/>
  <c r="B291" i="3"/>
  <c r="C291" i="3" s="1"/>
  <c r="B292" i="3"/>
  <c r="B293" i="3"/>
  <c r="B294" i="3"/>
  <c r="B295" i="3"/>
  <c r="C295" i="3" s="1"/>
  <c r="B296" i="3"/>
  <c r="B297" i="3"/>
  <c r="B298" i="3"/>
  <c r="B299" i="3"/>
  <c r="C299" i="3" s="1"/>
  <c r="B300" i="3"/>
  <c r="B301" i="3"/>
  <c r="C301" i="3"/>
  <c r="L6" i="4"/>
  <c r="K6" i="4"/>
  <c r="J6" i="4"/>
  <c r="I6" i="4"/>
  <c r="H6" i="4"/>
  <c r="L5" i="4"/>
  <c r="K5" i="4"/>
  <c r="J5" i="4"/>
  <c r="I5" i="4"/>
  <c r="H5" i="4"/>
  <c r="L4" i="4"/>
  <c r="K4" i="4"/>
  <c r="J4" i="4"/>
  <c r="I4" i="4"/>
  <c r="H4" i="4"/>
  <c r="L3" i="4"/>
  <c r="K3" i="4"/>
  <c r="J3" i="4"/>
  <c r="I3" i="4"/>
  <c r="H3" i="4"/>
  <c r="C300" i="3"/>
  <c r="C298" i="3"/>
  <c r="C297" i="3"/>
  <c r="C296" i="3"/>
  <c r="C294" i="3"/>
  <c r="C293" i="3"/>
  <c r="C292" i="3"/>
  <c r="C290" i="3"/>
  <c r="C289" i="3"/>
  <c r="C288" i="3"/>
  <c r="C286" i="3"/>
  <c r="C285" i="3"/>
  <c r="C284" i="3"/>
  <c r="C282" i="3"/>
  <c r="C281" i="3"/>
  <c r="C280" i="3"/>
  <c r="C278" i="3"/>
  <c r="C277" i="3"/>
  <c r="C276" i="3"/>
  <c r="C274" i="3"/>
  <c r="C273" i="3"/>
  <c r="C272" i="3"/>
  <c r="C270" i="3"/>
  <c r="C269" i="3"/>
  <c r="C268" i="3"/>
  <c r="C266" i="3"/>
  <c r="C265" i="3"/>
  <c r="C264" i="3"/>
  <c r="C262" i="3"/>
  <c r="C261" i="3"/>
  <c r="C260" i="3"/>
  <c r="C258" i="3"/>
  <c r="C257" i="3"/>
  <c r="C256" i="3"/>
  <c r="C254" i="3"/>
  <c r="C253" i="3"/>
  <c r="C252" i="3"/>
  <c r="C250" i="3"/>
  <c r="C249" i="3"/>
  <c r="C248" i="3"/>
  <c r="C246" i="3"/>
  <c r="C245" i="3"/>
  <c r="C244" i="3"/>
  <c r="C242" i="3"/>
  <c r="C241" i="3"/>
  <c r="C240" i="3"/>
  <c r="C238" i="3"/>
  <c r="C237" i="3"/>
  <c r="C236" i="3"/>
  <c r="C234" i="3"/>
  <c r="C233" i="3"/>
  <c r="C232" i="3"/>
  <c r="C230" i="3"/>
  <c r="C229" i="3"/>
  <c r="C228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3" i="3"/>
  <c r="B12" i="1"/>
  <c r="C11" i="1" s="1"/>
  <c r="C9" i="1"/>
  <c r="C8" i="1"/>
  <c r="C5" i="1"/>
  <c r="C4" i="1"/>
  <c r="C2" i="1" l="1"/>
  <c r="C6" i="1"/>
  <c r="C10" i="1"/>
  <c r="C3" i="1"/>
  <c r="C7" i="1"/>
</calcChain>
</file>

<file path=xl/sharedStrings.xml><?xml version="1.0" encoding="utf-8"?>
<sst xmlns="http://schemas.openxmlformats.org/spreadsheetml/2006/main" count="1772" uniqueCount="814">
  <si>
    <t>Name</t>
  </si>
  <si>
    <t>Age</t>
  </si>
  <si>
    <t>Growth % Age</t>
  </si>
  <si>
    <t>Vijay</t>
  </si>
  <si>
    <t>Santosh</t>
  </si>
  <si>
    <t>Krishna</t>
  </si>
  <si>
    <t>Arvind</t>
  </si>
  <si>
    <t>Shyam</t>
  </si>
  <si>
    <t>Manish</t>
  </si>
  <si>
    <t>Kewal</t>
  </si>
  <si>
    <t>Anurag</t>
  </si>
  <si>
    <t>Pratap</t>
  </si>
  <si>
    <t>Laxmi</t>
  </si>
  <si>
    <t>Loan Id</t>
  </si>
  <si>
    <t>Applicant Name</t>
  </si>
  <si>
    <t>Last Remark</t>
  </si>
  <si>
    <t>Status</t>
  </si>
  <si>
    <t>Contact Number</t>
  </si>
  <si>
    <t>EB02138</t>
  </si>
  <si>
    <t>Sonu</t>
  </si>
  <si>
    <t>cb: Call response , Call Back: Call status , 2021-1-31 - Reminder date</t>
  </si>
  <si>
    <t>Call Back</t>
  </si>
  <si>
    <t>EB01992</t>
  </si>
  <si>
    <t>Vinay</t>
  </si>
  <si>
    <t>wrong number: Call response , Wrong Contact Number: Call status , 2021-01-31 - Reminder date</t>
  </si>
  <si>
    <t>Wrong Contact Number</t>
  </si>
  <si>
    <t>EB00669</t>
  </si>
  <si>
    <t>Balbir Singh</t>
  </si>
  <si>
    <t>out of service: Call response , Switched off/Not Reachable: Call status , 2021-01-31 - Reminder date</t>
  </si>
  <si>
    <t>Switched off/Not Reachable</t>
  </si>
  <si>
    <t>EB01295</t>
  </si>
  <si>
    <t>Sunil Singh</t>
  </si>
  <si>
    <t>not unvaluable : Call response , Switched off/Not Reachable: Call status , 2021-01-31 - Reminder date</t>
  </si>
  <si>
    <t>EB02304</t>
  </si>
  <si>
    <t>Praveen</t>
  </si>
  <si>
    <t>sw: Call response , Ringing No Response/Call Waiting: Call status , 2021-01-31 - Reminder date</t>
  </si>
  <si>
    <t>Ringing No Response/Call Waiting</t>
  </si>
  <si>
    <t>EB01993</t>
  </si>
  <si>
    <t>Suraj Kumar</t>
  </si>
  <si>
    <t>out of service: Call response , Ringing No Response/Call Waiting: Call status , 2021-01-31 - Reminder date</t>
  </si>
  <si>
    <t>EB01308</t>
  </si>
  <si>
    <t>Ashok Kumar</t>
  </si>
  <si>
    <t>: Call status</t>
  </si>
  <si>
    <t>EB02379</t>
  </si>
  <si>
    <t>Pawan Kumar</t>
  </si>
  <si>
    <t>out of network: Call response , Ringing No Response/Call Waiting: Call status , 2021-01-31 - Reminder date</t>
  </si>
  <si>
    <t>EB02480</t>
  </si>
  <si>
    <t>Jyoti</t>
  </si>
  <si>
    <t>invalid number: Call response , Ringing No Response/Call Waiting: Call status , 2021-01-31 - Reminder date</t>
  </si>
  <si>
    <t>CL00305</t>
  </si>
  <si>
    <t>Vinod Gupta</t>
  </si>
  <si>
    <t>CL00383</t>
  </si>
  <si>
    <t>Rahul Sharma</t>
  </si>
  <si>
    <t>no ring: Call response , Switched off/Not Reachable: Call status , 2021-01-31 - Reminder date</t>
  </si>
  <si>
    <t>EB01455</t>
  </si>
  <si>
    <t>Deepak Singh</t>
  </si>
  <si>
    <t>ringing: Call response , Ringing No Response/Call Waiting: Call status , 2021-01-31 - Reminder date</t>
  </si>
  <si>
    <t>EB02164</t>
  </si>
  <si>
    <t>Pardeep</t>
  </si>
  <si>
    <t>EB00961</t>
  </si>
  <si>
    <t>Balram</t>
  </si>
  <si>
    <t>EB02733</t>
  </si>
  <si>
    <t>Poonam Gupta</t>
  </si>
  <si>
    <t>EB02006</t>
  </si>
  <si>
    <t>Md Junior</t>
  </si>
  <si>
    <t>EB00515</t>
  </si>
  <si>
    <t>Diwankar Sharma</t>
  </si>
  <si>
    <t>EB02141</t>
  </si>
  <si>
    <t>Babita</t>
  </si>
  <si>
    <t>call cut : Call response , Ringing No Response/Call Waiting: Call status , 2021-01-31 - Reminder date</t>
  </si>
  <si>
    <t>EB02065</t>
  </si>
  <si>
    <t>Anil Kumar</t>
  </si>
  <si>
    <t>EB01982</t>
  </si>
  <si>
    <t>Praveen Kumar</t>
  </si>
  <si>
    <t>EB02061</t>
  </si>
  <si>
    <t>Manoj</t>
  </si>
  <si>
    <t>EB02446</t>
  </si>
  <si>
    <t>Prakash</t>
  </si>
  <si>
    <t>invalid number: Call response , Switched off/Not Reachable: Call status , 2021-01-31 - Reminder date</t>
  </si>
  <si>
    <t>EB02568</t>
  </si>
  <si>
    <t>Akash Gupta</t>
  </si>
  <si>
    <t>incoming not avalabale: Call response , Ringing No Response/Call Waiting: Call status , 2021-01-31 - Reminder date</t>
  </si>
  <si>
    <t>EB01821</t>
  </si>
  <si>
    <t>Mamta</t>
  </si>
  <si>
    <t>switch off: Call response , Switched off/Not Reachable: Call status , 2021-01-31 - Reminder date</t>
  </si>
  <si>
    <t>EB02584</t>
  </si>
  <si>
    <t>Santosh Devi</t>
  </si>
  <si>
    <t>EB02772</t>
  </si>
  <si>
    <t>Rattan Lal</t>
  </si>
  <si>
    <t>call cut: Call response , Ringing No Response/Call Waiting: Call status , 2021-01-31 - Reminder date</t>
  </si>
  <si>
    <t>EB01973</t>
  </si>
  <si>
    <t>Rajiv Kumar</t>
  </si>
  <si>
    <t>EB02414</t>
  </si>
  <si>
    <t>Nadeem</t>
  </si>
  <si>
    <t>EB00460</t>
  </si>
  <si>
    <t>Raj Kumar Yadav</t>
  </si>
  <si>
    <t>he said to i have not taken a loan so not to apy: Call response , Refused to Pay: Call status , 2021-01-31 - Reminder date</t>
  </si>
  <si>
    <t>Refused to Pay</t>
  </si>
  <si>
    <t>EB00330</t>
  </si>
  <si>
    <t>Kavita</t>
  </si>
  <si>
    <t>b8sy: Call response , Wrong Contact Number: Call status , 2021-01-31 - Reminder date</t>
  </si>
  <si>
    <t>EB00703</t>
  </si>
  <si>
    <t>Monu Yadav</t>
  </si>
  <si>
    <t>switch off: Call response , Confirmation Pending: Call status , 2021-1-30 - Reminder date</t>
  </si>
  <si>
    <t>Confirmation Pending</t>
  </si>
  <si>
    <t>EB01017</t>
  </si>
  <si>
    <t>Amit Kumar</t>
  </si>
  <si>
    <t>his friend has taken the loan.: Call response , Escalated: Call status , 2021-01-31 - Reminder date</t>
  </si>
  <si>
    <t>Escalated</t>
  </si>
  <si>
    <t>EB01436</t>
  </si>
  <si>
    <t>Amit Saini</t>
  </si>
  <si>
    <t>waitig: Call response , Ringing No Response/Call Waiting: Call status , 2021-01-31 - Reminder date</t>
  </si>
  <si>
    <t>EB01248</t>
  </si>
  <si>
    <t>Nikku Kumar</t>
  </si>
  <si>
    <t>EB01145</t>
  </si>
  <si>
    <t>Suraj Dhingra</t>
  </si>
  <si>
    <t>EB01103</t>
  </si>
  <si>
    <t>Nikhil Sachdeva</t>
  </si>
  <si>
    <t>EB02254</t>
  </si>
  <si>
    <t>Vijay Khurana</t>
  </si>
  <si>
    <t>EB02022</t>
  </si>
  <si>
    <t>Guddi</t>
  </si>
  <si>
    <t>EB00582</t>
  </si>
  <si>
    <t>Suraj Dingra</t>
  </si>
  <si>
    <t>EB01859</t>
  </si>
  <si>
    <t>Rohit Kumar</t>
  </si>
  <si>
    <t>EB01514</t>
  </si>
  <si>
    <t>Sahid</t>
  </si>
  <si>
    <t>EB01793</t>
  </si>
  <si>
    <t>Kuldeep Singh</t>
  </si>
  <si>
    <t>CL00353</t>
  </si>
  <si>
    <t>Deepak Kasera</t>
  </si>
  <si>
    <t>EB02076</t>
  </si>
  <si>
    <t>Vipin Sharma</t>
  </si>
  <si>
    <t>EB02601</t>
  </si>
  <si>
    <t>Chandan Dwivedi</t>
  </si>
  <si>
    <t>EB01905</t>
  </si>
  <si>
    <t>Vinod</t>
  </si>
  <si>
    <t>ringing: Call response , Promise to Pay: Call status , 2021-1-31 - Reminder date</t>
  </si>
  <si>
    <t>Promise to Pay</t>
  </si>
  <si>
    <t>EB01624</t>
  </si>
  <si>
    <t>Deepak</t>
  </si>
  <si>
    <t>EB02369</t>
  </si>
  <si>
    <t>Nitin Tewatia</t>
  </si>
  <si>
    <t>EB01191</t>
  </si>
  <si>
    <t>Balkishan</t>
  </si>
  <si>
    <t>EB01389</t>
  </si>
  <si>
    <t>Seema</t>
  </si>
  <si>
    <t>EB00940</t>
  </si>
  <si>
    <t>Pankaj</t>
  </si>
  <si>
    <t>not incoming calls: Call response , Wrong Contact Number: Call status , 2021-01-31 - Reminder date</t>
  </si>
  <si>
    <t>EB02488</t>
  </si>
  <si>
    <t>Vikram Gupta</t>
  </si>
  <si>
    <t>out of network: Call response , Switched off/Not Reachable: Call status , 2021-01-31 - Reminder date</t>
  </si>
  <si>
    <t>GB0122G</t>
  </si>
  <si>
    <t>Seela</t>
  </si>
  <si>
    <t>call back after 10 days: Call response , Call Back: Call status , 2021-1-29 - Reminder date</t>
  </si>
  <si>
    <t>GB0121N</t>
  </si>
  <si>
    <t>Rekha</t>
  </si>
  <si>
    <t>no response: Call response , Ringing No Response/Call Waiting: Call status , 2021-01-30 - Reminder date</t>
  </si>
  <si>
    <t>GB0078F</t>
  </si>
  <si>
    <t>Manjit Kaur</t>
  </si>
  <si>
    <t>GB0096E</t>
  </si>
  <si>
    <t>Baby</t>
  </si>
  <si>
    <t>EB04422</t>
  </si>
  <si>
    <t>Sanjay</t>
  </si>
  <si>
    <t>switched off: Call response , Switched off/Not Reachable: Call status , 2021-01-30 - Reminder date</t>
  </si>
  <si>
    <t>GB0069B</t>
  </si>
  <si>
    <t>Rubi Singh</t>
  </si>
  <si>
    <t>EB04154</t>
  </si>
  <si>
    <t>Maan Singh</t>
  </si>
  <si>
    <t>EB03536</t>
  </si>
  <si>
    <t>Gaurav Kaushal</t>
  </si>
  <si>
    <t>EB04047</t>
  </si>
  <si>
    <t>Neeraj Singh</t>
  </si>
  <si>
    <t>EB03158</t>
  </si>
  <si>
    <t>Pardeep Goyal</t>
  </si>
  <si>
    <t>invalid no: Call response , Switched off/Not Reachable: Call status , 2021-01-30 - Reminder date</t>
  </si>
  <si>
    <t>EB03552</t>
  </si>
  <si>
    <t>Sulekha Devi</t>
  </si>
  <si>
    <t>not reachable: Call response , Switched off/Not Reachable: Call status , 2021-01-30 - Reminder date</t>
  </si>
  <si>
    <t>EB04527</t>
  </si>
  <si>
    <t>Lalit Kumar</t>
  </si>
  <si>
    <t>he has not taken the ,loan: Call response , Escalated: Call status , 2021-01-30 - Reminder date</t>
  </si>
  <si>
    <t>EB03171</t>
  </si>
  <si>
    <t>Shammi Kumar</t>
  </si>
  <si>
    <t>GB0041A</t>
  </si>
  <si>
    <t>Anita</t>
  </si>
  <si>
    <t>GB0007D</t>
  </si>
  <si>
    <t>Anju Kapoor</t>
  </si>
  <si>
    <t>wrong no: Call response , Wrong Contact Number: Call status , 2021-01-30 - Reminder date</t>
  </si>
  <si>
    <t>GB0007B</t>
  </si>
  <si>
    <t>Nirmala Devi</t>
  </si>
  <si>
    <t>GB0158A</t>
  </si>
  <si>
    <t>Muskan</t>
  </si>
  <si>
    <t>no response: Call response , Promise to Pay: Call status , 2021-1-29 - Reminder date</t>
  </si>
  <si>
    <t>GB0042C</t>
  </si>
  <si>
    <t>Anita Devi</t>
  </si>
  <si>
    <t>no response: Call response , Call Back: Call status , 2021-1-29 - Reminder date</t>
  </si>
  <si>
    <t>EB04466</t>
  </si>
  <si>
    <t>Upendra</t>
  </si>
  <si>
    <t>not reachable: Call response , Promise to Pay: Call status , 2021-1-29 - Reminder date</t>
  </si>
  <si>
    <t>GC0174D</t>
  </si>
  <si>
    <t>Sunita</t>
  </si>
  <si>
    <t>Ringing No Response/Call Waiting: Call status , 2021-01-28: Reminder date</t>
  </si>
  <si>
    <t>GC0462D</t>
  </si>
  <si>
    <t>Manisha Kumari</t>
  </si>
  <si>
    <t>GC0462C</t>
  </si>
  <si>
    <t>Kalpna Jha</t>
  </si>
  <si>
    <t>call back: Call response , Promise to Pay: Call status , 2021-2-6 - Reminder date</t>
  </si>
  <si>
    <t>GC0383E</t>
  </si>
  <si>
    <t>GC0371C</t>
  </si>
  <si>
    <t>Poonam</t>
  </si>
  <si>
    <t>GB0179F</t>
  </si>
  <si>
    <t>Yash Kumari</t>
  </si>
  <si>
    <t>HC11299</t>
  </si>
  <si>
    <t>Sekh Sayed</t>
  </si>
  <si>
    <t>Switched off/Not Reachable: Call status , 2021-01-28: Reminder date</t>
  </si>
  <si>
    <t>GLS0167</t>
  </si>
  <si>
    <t>Sangram Kumar</t>
  </si>
  <si>
    <t>GC0369A</t>
  </si>
  <si>
    <t>Shally Gumber</t>
  </si>
  <si>
    <t>HC12289</t>
  </si>
  <si>
    <t>Babli Rani</t>
  </si>
  <si>
    <t>HC13943</t>
  </si>
  <si>
    <t>HC14986</t>
  </si>
  <si>
    <t>Gaurav Arora</t>
  </si>
  <si>
    <t>PB00004</t>
  </si>
  <si>
    <t>Satish Kumar</t>
  </si>
  <si>
    <t>PB00053</t>
  </si>
  <si>
    <t>Abhimanyu</t>
  </si>
  <si>
    <t>PB00105</t>
  </si>
  <si>
    <t>Sandeep Kumar</t>
  </si>
  <si>
    <t>HC00096</t>
  </si>
  <si>
    <t>Surender Singh</t>
  </si>
  <si>
    <t>incoming call not vqalid: Call response , Switched off/Not Reachable: Call status , 2021-01-28 - Reminder date</t>
  </si>
  <si>
    <t>HC13384</t>
  </si>
  <si>
    <t>Ravi Shankar (Pooja)</t>
  </si>
  <si>
    <t>Wrong Contact Number: Call status , 2021-01-28: Reminder date</t>
  </si>
  <si>
    <t>GC0178E</t>
  </si>
  <si>
    <t>Rajjo Devi</t>
  </si>
  <si>
    <t>oncoming call not valid: Call response , Switched off/Not Reachable: Call status , 2021-01-28 - Reminder date</t>
  </si>
  <si>
    <t>HC12560</t>
  </si>
  <si>
    <t>HC08823</t>
  </si>
  <si>
    <t>Hemant Kumar</t>
  </si>
  <si>
    <t>HC10764</t>
  </si>
  <si>
    <t>Aditya Yadav</t>
  </si>
  <si>
    <t>GC0371B</t>
  </si>
  <si>
    <t>Renu</t>
  </si>
  <si>
    <t>GC0464B</t>
  </si>
  <si>
    <t>Surti Devi</t>
  </si>
  <si>
    <t>GB0191G</t>
  </si>
  <si>
    <t>Rajni</t>
  </si>
  <si>
    <t>GB0184B</t>
  </si>
  <si>
    <t>Shushila</t>
  </si>
  <si>
    <t>incoming call not valid: Call response , Switched off/Not Reachable: Call status , 2021-01-28 - Reminder date</t>
  </si>
  <si>
    <t>GB0182D</t>
  </si>
  <si>
    <t>HC11273</t>
  </si>
  <si>
    <t>Sachin Kumar</t>
  </si>
  <si>
    <t>GB0173I</t>
  </si>
  <si>
    <t>Suman</t>
  </si>
  <si>
    <t>GB0173H</t>
  </si>
  <si>
    <t>Chanda</t>
  </si>
  <si>
    <t>HC12574</t>
  </si>
  <si>
    <t>Krishan</t>
  </si>
  <si>
    <t>HC07510</t>
  </si>
  <si>
    <t>HC00119</t>
  </si>
  <si>
    <t>Raju Parsad</t>
  </si>
  <si>
    <t>PB00141</t>
  </si>
  <si>
    <t>Sachin Sharma</t>
  </si>
  <si>
    <t>HC07033</t>
  </si>
  <si>
    <t>Deshratan Gautam</t>
  </si>
  <si>
    <t>HC00024</t>
  </si>
  <si>
    <t>Sachal</t>
  </si>
  <si>
    <t>Switched off/Not Reachable: Call status , 2021-01-24: Reminder date</t>
  </si>
  <si>
    <t>HC00380</t>
  </si>
  <si>
    <t>Jitender</t>
  </si>
  <si>
    <t>HC01469</t>
  </si>
  <si>
    <t>Hari Charan</t>
  </si>
  <si>
    <t>HC01796</t>
  </si>
  <si>
    <t>Varun Khari</t>
  </si>
  <si>
    <t>HC01987</t>
  </si>
  <si>
    <t>Roshni Devi</t>
  </si>
  <si>
    <t>HC02235</t>
  </si>
  <si>
    <t>Pramod Kumar</t>
  </si>
  <si>
    <t>HC02260</t>
  </si>
  <si>
    <t>Gulshan Rani</t>
  </si>
  <si>
    <t>HC02543</t>
  </si>
  <si>
    <t>Brahm Prakash</t>
  </si>
  <si>
    <t>HC03482</t>
  </si>
  <si>
    <t>Ishwar Singh</t>
  </si>
  <si>
    <t>out of service: Call response , Switched off/Not Reachable: Call status , 2021-01-24 - Reminder date</t>
  </si>
  <si>
    <t>HC03544</t>
  </si>
  <si>
    <t>Bimla</t>
  </si>
  <si>
    <t>HC03581</t>
  </si>
  <si>
    <t>Mohd Sharif</t>
  </si>
  <si>
    <t>HC06834</t>
  </si>
  <si>
    <t>Vikas</t>
  </si>
  <si>
    <t>GLS0490</t>
  </si>
  <si>
    <t>Harender Thakur</t>
  </si>
  <si>
    <t>Ringing No Response/Call Waiting: Call status , 2021-01-24: Reminder date</t>
  </si>
  <si>
    <t>HC00180</t>
  </si>
  <si>
    <t>Sumit</t>
  </si>
  <si>
    <t>HC04598</t>
  </si>
  <si>
    <t>Vinay Kumar</t>
  </si>
  <si>
    <t>HC02778</t>
  </si>
  <si>
    <t>Virender Singh</t>
  </si>
  <si>
    <t>HC04854</t>
  </si>
  <si>
    <t>Chotu Sahani</t>
  </si>
  <si>
    <t>HC03443</t>
  </si>
  <si>
    <t>Kamal Raj Chawla</t>
  </si>
  <si>
    <t>HC00020</t>
  </si>
  <si>
    <t>Nitin</t>
  </si>
  <si>
    <t>HC00541</t>
  </si>
  <si>
    <t>Surender Kumar Dutt</t>
  </si>
  <si>
    <t>HC01595</t>
  </si>
  <si>
    <t>Vijender Singh</t>
  </si>
  <si>
    <t>HC02776</t>
  </si>
  <si>
    <t>Shamim</t>
  </si>
  <si>
    <t>HC03411</t>
  </si>
  <si>
    <t>Poonam Jaipal</t>
  </si>
  <si>
    <t>she told me am not tekan loan : Call response , Refused to Pay: Call status , 2021-01-24 - Reminder date</t>
  </si>
  <si>
    <t>HC03713</t>
  </si>
  <si>
    <t>Amit Arora</t>
  </si>
  <si>
    <t>HC05036</t>
  </si>
  <si>
    <t>Triveni Kumar</t>
  </si>
  <si>
    <t>HC08201</t>
  </si>
  <si>
    <t>Ram Babu</t>
  </si>
  <si>
    <t>GC0420D</t>
  </si>
  <si>
    <t>Mangi</t>
  </si>
  <si>
    <t>GC0327B</t>
  </si>
  <si>
    <t>Nargis</t>
  </si>
  <si>
    <t>PB00156</t>
  </si>
  <si>
    <t>Nisha</t>
  </si>
  <si>
    <t>PB00196</t>
  </si>
  <si>
    <t>Sabnam</t>
  </si>
  <si>
    <t>PB00146</t>
  </si>
  <si>
    <t>Santoshi Tirkey</t>
  </si>
  <si>
    <t>PB00034</t>
  </si>
  <si>
    <t>Santosh Kumari</t>
  </si>
  <si>
    <t>GC0193A</t>
  </si>
  <si>
    <t>Payal Makhija</t>
  </si>
  <si>
    <t>GC0327A</t>
  </si>
  <si>
    <t>Reena</t>
  </si>
  <si>
    <t>GC0373C</t>
  </si>
  <si>
    <t>Geeta</t>
  </si>
  <si>
    <t>Ringing No Response/Call Waiting: Call status , 2021-1-24: Reminder date</t>
  </si>
  <si>
    <t>GC0398D</t>
  </si>
  <si>
    <t>Ladali Kumari</t>
  </si>
  <si>
    <t>incoming call not valid: Call response , Ringing No Response/Call Waiting: Call status , 2021-1-24 - Reminder date</t>
  </si>
  <si>
    <t>GC0436D</t>
  </si>
  <si>
    <t>Mala</t>
  </si>
  <si>
    <t>Wrong Contact Number: Call status , 2021-01-24: Reminder date</t>
  </si>
  <si>
    <t>HC03366</t>
  </si>
  <si>
    <t>David Verma</t>
  </si>
  <si>
    <t>HC12577</t>
  </si>
  <si>
    <t>Bhupender Singh</t>
  </si>
  <si>
    <t>HC10783</t>
  </si>
  <si>
    <t>HC12300</t>
  </si>
  <si>
    <t>Chetram</t>
  </si>
  <si>
    <t>HC07471</t>
  </si>
  <si>
    <t>Ram Lal</t>
  </si>
  <si>
    <t>call waiting: Call response , Ringing No Response/Call Waiting: Call status , 2021-01-24 - Reminder date</t>
  </si>
  <si>
    <t>HC00817</t>
  </si>
  <si>
    <t>Amrin Koser</t>
  </si>
  <si>
    <t>Call Back: Call status , 2021-1-23: Reminder date</t>
  </si>
  <si>
    <t>HC00484</t>
  </si>
  <si>
    <t>Rohit</t>
  </si>
  <si>
    <t>wrong number: Call response , Wrong Contact Number: Call status , 2021-01-23 - Reminder date</t>
  </si>
  <si>
    <t>HC01371</t>
  </si>
  <si>
    <t>Sumit Garg</t>
  </si>
  <si>
    <t>Wrong Contact Number: Call status , 2021-01-23: Reminder date</t>
  </si>
  <si>
    <t>HC03165</t>
  </si>
  <si>
    <t>Naresh Kakkar</t>
  </si>
  <si>
    <t>ringing: Call response , Call Back: Call status , 2021-1-23 - Reminder date</t>
  </si>
  <si>
    <t>PB00011</t>
  </si>
  <si>
    <t>Fozia Anjum</t>
  </si>
  <si>
    <t>ringing: Call response , Promise to Pay: Call status , 2021-1-23 - Reminder date</t>
  </si>
  <si>
    <t>GB0173A</t>
  </si>
  <si>
    <t>Madhu</t>
  </si>
  <si>
    <t>call back: Call response , Promise to Pay: Call status , 2021-1-23 - Reminder date</t>
  </si>
  <si>
    <t>HC12558</t>
  </si>
  <si>
    <t>Jahid Ali</t>
  </si>
  <si>
    <t>he will pay 26jan: Call response , Promise to Pay: Call status , 2021-1-26 - Reminder date</t>
  </si>
  <si>
    <t>HC03857</t>
  </si>
  <si>
    <t>incoming call not valid: Call response , Switched off/Not Reachable: Call status , 2021-01-21 - Reminder date</t>
  </si>
  <si>
    <t>HC05476</t>
  </si>
  <si>
    <t>Vikas Kumar</t>
  </si>
  <si>
    <t>HC12306</t>
  </si>
  <si>
    <t>Meenu Sharma</t>
  </si>
  <si>
    <t>he will pay 10feb: Call response , Promise to Pay: Call status , 2021-2-6 - Reminder date</t>
  </si>
  <si>
    <t>HC02532</t>
  </si>
  <si>
    <t>Tinku Kakkar</t>
  </si>
  <si>
    <t>Wrong Contact Number: Call status , 2021-01-21: Reminder date</t>
  </si>
  <si>
    <t>GC0306A</t>
  </si>
  <si>
    <t>Asha Rani</t>
  </si>
  <si>
    <t>PB00162</t>
  </si>
  <si>
    <t>Sheetal Sharma</t>
  </si>
  <si>
    <t>saying he mailed at paytm when he will received the statement he will send me after that: Call response , Confirmation Pending: Call status , 2021-01-20 - Reminder date</t>
  </si>
  <si>
    <t>HC10021</t>
  </si>
  <si>
    <t>Vinod Kumar</t>
  </si>
  <si>
    <t>Call Back: Call status , 2021-1-20: Reminder date</t>
  </si>
  <si>
    <t>HC11245</t>
  </si>
  <si>
    <t>Pintu Saini (Neeraj)</t>
  </si>
  <si>
    <t>HC10137</t>
  </si>
  <si>
    <t>Aarti Devi</t>
  </si>
  <si>
    <t>GB0173C</t>
  </si>
  <si>
    <t>Vandana</t>
  </si>
  <si>
    <t>he told me we dont have money thats why am not pay: Call response , Broken Promise to Pay: Call status , 2021-01-19 - Reminder date</t>
  </si>
  <si>
    <t>Broken Promise to Pay</t>
  </si>
  <si>
    <t>GB0170I</t>
  </si>
  <si>
    <t>Call Back: Call status , 2021-1-19: Reminder date</t>
  </si>
  <si>
    <t>GB0169G</t>
  </si>
  <si>
    <t>Neelam</t>
  </si>
  <si>
    <t>Wrong Contact Number: Call status , 2021-01-19: Reminder date</t>
  </si>
  <si>
    <t>EB03097</t>
  </si>
  <si>
    <t>Ram Dev</t>
  </si>
  <si>
    <t>incoming call not valid: Call response , Call Back: Call status , 2021-1-19 - Reminder date</t>
  </si>
  <si>
    <t>HC02094</t>
  </si>
  <si>
    <t>Akbar Ali</t>
  </si>
  <si>
    <t>ringing: Call response , Call Back: Call status , 2021-1-19 - Reminder date</t>
  </si>
  <si>
    <t>GB0137B</t>
  </si>
  <si>
    <t>Kalpana</t>
  </si>
  <si>
    <t>call back: Call response , Promise to Pay: Call status , 2021-1-18 - Reminder date</t>
  </si>
  <si>
    <t>GB0116G</t>
  </si>
  <si>
    <t>Chandervati</t>
  </si>
  <si>
    <t>HC11146</t>
  </si>
  <si>
    <t>Rakesh</t>
  </si>
  <si>
    <t>this brewer disconnect the call : Call response , Refused to Pay: Call status , 2021-01-19 - Reminder date</t>
  </si>
  <si>
    <t>EB03232</t>
  </si>
  <si>
    <t>Sourav Kumar</t>
  </si>
  <si>
    <t>EB04581</t>
  </si>
  <si>
    <t>Prashant Kumar Verma</t>
  </si>
  <si>
    <t>he told me am not taken tihs lone wrong number: Call response , Refused to Pay: Call status , 2021-01-17 - Reminder date</t>
  </si>
  <si>
    <t>GB0179C</t>
  </si>
  <si>
    <t>Anita Rani</t>
  </si>
  <si>
    <t>ringing: Call response , Promise to Pay: Call status , 2021-1-17 - Reminder date</t>
  </si>
  <si>
    <t>EB03095</t>
  </si>
  <si>
    <t>Urmila Devi</t>
  </si>
  <si>
    <t>EB04140</t>
  </si>
  <si>
    <t>Arvind Kumar</t>
  </si>
  <si>
    <t>EB04530</t>
  </si>
  <si>
    <t>Sonu Ahmed</t>
  </si>
  <si>
    <t>Switched off/Not Reachable: Call status , 2021-01-16: Reminder date</t>
  </si>
  <si>
    <t>EB04515</t>
  </si>
  <si>
    <t>Mayank Singh</t>
  </si>
  <si>
    <t>EB03994</t>
  </si>
  <si>
    <t>Rahul Kumar</t>
  </si>
  <si>
    <t>PB00103</t>
  </si>
  <si>
    <t>Pravanjan Samanta</t>
  </si>
  <si>
    <t>Wrong Contact Number: Call status , 2021-01-16: Reminder date</t>
  </si>
  <si>
    <t>EB03347</t>
  </si>
  <si>
    <t>Chetan Taank</t>
  </si>
  <si>
    <t>HC09131</t>
  </si>
  <si>
    <t>Neetu Malik</t>
  </si>
  <si>
    <t>EB02823</t>
  </si>
  <si>
    <t>Abhishek</t>
  </si>
  <si>
    <t>not available : Call response , Ringing No Response/Call Waiting: Call status , 2021-01-12 - Reminder date</t>
  </si>
  <si>
    <t>EB02893</t>
  </si>
  <si>
    <t>Shalini</t>
  </si>
  <si>
    <t>EB03077</t>
  </si>
  <si>
    <t>Shankar Sharma</t>
  </si>
  <si>
    <t>EB02860</t>
  </si>
  <si>
    <t>Riju Thakur</t>
  </si>
  <si>
    <t>ringing: Call response , Ringing No Response/Call Waiting: Call status , 2021-01-12 - Reminder date</t>
  </si>
  <si>
    <t>EB02814</t>
  </si>
  <si>
    <t>out of service : Call response , Ringing No Response/Call Waiting: Call status , 2021-01-12 - Reminder date</t>
  </si>
  <si>
    <t>EB02576</t>
  </si>
  <si>
    <t>Harish Sisodia</t>
  </si>
  <si>
    <t>EB03121</t>
  </si>
  <si>
    <t>Abhijeet</t>
  </si>
  <si>
    <t>GC0435C</t>
  </si>
  <si>
    <t>Vineeta</t>
  </si>
  <si>
    <t>wrong contact : Call response , Wrong Contact Number: Call status , 2021-01-12 - Reminder date</t>
  </si>
  <si>
    <t>EB01471</t>
  </si>
  <si>
    <t>Shila Devi</t>
  </si>
  <si>
    <t>he will be pay 20 jan : Call response , Promise to Pay: Call status , 2021-1-20 - Reminder date</t>
  </si>
  <si>
    <t>EB01443</t>
  </si>
  <si>
    <t>ringing : Call response , Ringing No Response/Call Waiting: Call status , 2021-01-12 - Reminder date</t>
  </si>
  <si>
    <t>EB00941</t>
  </si>
  <si>
    <t>ringing : Call response , Promise to Pay: Call status , 2021-1-11 - Reminder date</t>
  </si>
  <si>
    <t>EB00840</t>
  </si>
  <si>
    <t>Mukesh Kumar</t>
  </si>
  <si>
    <t>EB00526</t>
  </si>
  <si>
    <t>Devender</t>
  </si>
  <si>
    <t>he will be pay today evening : Call response , Promise to Pay: Call status , 2021-1-11 - Reminder date</t>
  </si>
  <si>
    <t>EB02680</t>
  </si>
  <si>
    <t>Parveen</t>
  </si>
  <si>
    <t>he will be pay 25 jan : Call response , Promise to Pay: Call status , 2021-1-25 - Reminder date</t>
  </si>
  <si>
    <t>EB01551</t>
  </si>
  <si>
    <t>Hira Devi</t>
  </si>
  <si>
    <t>Partially Recovered : Recovery Status , 1860 : Recovered Amount</t>
  </si>
  <si>
    <t>Partially Recovered</t>
  </si>
  <si>
    <t>GC0193C</t>
  </si>
  <si>
    <t>wrong contact : Call response , Wrong Contact Number: Call status , 2021-01-06 - Reminder date</t>
  </si>
  <si>
    <t>EB03143</t>
  </si>
  <si>
    <t>Prabhansh Bhagat</t>
  </si>
  <si>
    <t>she said her husband taken the loans now her husband not living with her last 2 year : Call response , Escalated: Call status , 2021-01-06 - Reminder date</t>
  </si>
  <si>
    <t>EB01947</t>
  </si>
  <si>
    <t>Monu Chauhan</t>
  </si>
  <si>
    <t>he said need to ask my friends he make the payment or not waiting for the screenshot : Call response , Confirmation Pending: Call status , 2021-01-06 - Reminder date</t>
  </si>
  <si>
    <t>EB01427</t>
  </si>
  <si>
    <t>Raman Deep Singh</t>
  </si>
  <si>
    <t>he will make the payment on 15 Jan 6638 amount</t>
  </si>
  <si>
    <t>EB02221</t>
  </si>
  <si>
    <t>Deepti</t>
  </si>
  <si>
    <t>he said already giving payment to broker but he will not pay need to ask him : Call response , Confirmation Pending: Call status , 2021-01-06 - Reminder date</t>
  </si>
  <si>
    <t>EB01140</t>
  </si>
  <si>
    <t>Dharam Veer</t>
  </si>
  <si>
    <t>wrong contact: Call response , Wrong Contact Number: Call status , 2021-01-06 - Reminder date</t>
  </si>
  <si>
    <t>EB01935</t>
  </si>
  <si>
    <t>Manjeet Singh</t>
  </si>
  <si>
    <t>call back tomorrow: Call response , Call Back: Call status , 2021-1-6 - Reminder date</t>
  </si>
  <si>
    <t>EB03150</t>
  </si>
  <si>
    <t>Amit Nayak</t>
  </si>
  <si>
    <t>Partially Recovered : Recovery Status , 500 : Recovered Amount</t>
  </si>
  <si>
    <t>EB02899</t>
  </si>
  <si>
    <t>call back tomorrow right now driving : Call response , Call Back: Call status , 2021-1-6 - Reminder date</t>
  </si>
  <si>
    <t>EB00706</t>
  </si>
  <si>
    <t>Sharun Khan</t>
  </si>
  <si>
    <t>he said already pay this loans broker taken money for him he had no proof .: Call response , Escalated: Call status , 2021-01-06 - Reminder date</t>
  </si>
  <si>
    <t>EB00609</t>
  </si>
  <si>
    <t>Deepak Tyagi</t>
  </si>
  <si>
    <t>ringing: Call response , Ringing No Response/Call Waiting: Call status , 2021-01-06 - Reminder date</t>
  </si>
  <si>
    <t>EB00872</t>
  </si>
  <si>
    <t>EB01256</t>
  </si>
  <si>
    <t>Durgesh Singh</t>
  </si>
  <si>
    <t>not available : Call response , Ringing No Response/Call Waiting: Call status , 2021-01-06 - Reminder date</t>
  </si>
  <si>
    <t>EB03050</t>
  </si>
  <si>
    <t>Montu Kumar</t>
  </si>
  <si>
    <t>he said already pay waiting for the screenshot : Call response , Confirmation Pending: Call status , 2021-01-06 - Reminder date</t>
  </si>
  <si>
    <t>EB02203</t>
  </si>
  <si>
    <t>Sandeep</t>
  </si>
  <si>
    <t>he said already loans close waiting for the screenshot : Call response , Confirmation Pending: Call status , 2021-01-06 - Reminder date</t>
  </si>
  <si>
    <t>EB00814</t>
  </si>
  <si>
    <t>Nipun Bansal</t>
  </si>
  <si>
    <t>he said already giving payment broker but payment not deposited : Call response , Escalated: Call status , 2021-01-06 - Reminder date</t>
  </si>
  <si>
    <t>EB01629</t>
  </si>
  <si>
    <t>Vinod Kumar Pal</t>
  </si>
  <si>
    <t>switched off: Call response , Confirmation Pending: Call status , 2021-1-5 - Reminder date</t>
  </si>
  <si>
    <t>CL00357</t>
  </si>
  <si>
    <t>Sudhir Ranjan</t>
  </si>
  <si>
    <t>ringing: Call response , Ringing No Response/Call Waiting: Call status , 2020-12-29 - Reminder date</t>
  </si>
  <si>
    <t>CL00311</t>
  </si>
  <si>
    <t>Rajesh War</t>
  </si>
  <si>
    <t>incoming call not available : Call response , Ringing No Response/Call Waiting: Call status , 2020-12-29 - Reminder date</t>
  </si>
  <si>
    <t>EB03017</t>
  </si>
  <si>
    <t>Gulshan</t>
  </si>
  <si>
    <t>call disconnected : Call response , Ringing No Response/Call Waiting: Call status , 2020-12-28 - Reminder date</t>
  </si>
  <si>
    <t>HC09130</t>
  </si>
  <si>
    <t>Sanjeev Yadav</t>
  </si>
  <si>
    <t>dose not exist: Call response , Wrong Contact Number: Call status , 2020-12-27 - Reminder date</t>
  </si>
  <si>
    <t>HC10136</t>
  </si>
  <si>
    <t>Bablu Ram</t>
  </si>
  <si>
    <t>dose not exist: Call response , Wrong Contact Number: Call status , 2020-12-26 - Reminder date</t>
  </si>
  <si>
    <t>GC0542D</t>
  </si>
  <si>
    <t>Susheela</t>
  </si>
  <si>
    <t>wrong number : Call response , Wrong Contact Number: Call status , 2020-12-27 - Reminder date</t>
  </si>
  <si>
    <t>GC0542B</t>
  </si>
  <si>
    <t>Chander Mukhi</t>
  </si>
  <si>
    <t>GC0180F</t>
  </si>
  <si>
    <t>Kamini</t>
  </si>
  <si>
    <t>GC0174B</t>
  </si>
  <si>
    <t>Rajni Devi</t>
  </si>
  <si>
    <t>invalid number : Call response , Wrong Contact Number: Call status , 2020-12-27 - Reminder date</t>
  </si>
  <si>
    <t>HC12304</t>
  </si>
  <si>
    <t>Bijali Devi</t>
  </si>
  <si>
    <t>he will confirm on monday: Call response , Confirmation Pending: Call status , 2020-12-28 - Reminder date</t>
  </si>
  <si>
    <t>EB02341</t>
  </si>
  <si>
    <t>Ganesh Dutt</t>
  </si>
  <si>
    <t>ringing: Call response , Ringing No Response/Call Waiting: Call status , 2020-12-27 - Reminder date</t>
  </si>
  <si>
    <t>GB0056D</t>
  </si>
  <si>
    <t>Mithesh Devi</t>
  </si>
  <si>
    <t>GC0570B</t>
  </si>
  <si>
    <t>Ruby</t>
  </si>
  <si>
    <t>GC0539C</t>
  </si>
  <si>
    <t>GC0501C</t>
  </si>
  <si>
    <t>Reeta Shukla</t>
  </si>
  <si>
    <t>GB0003A</t>
  </si>
  <si>
    <t>Seema Negi</t>
  </si>
  <si>
    <t>switched off : Call response , Switched off/Not Reachable: Call status , 2020-12-27 - Reminder date</t>
  </si>
  <si>
    <t>GC0371E</t>
  </si>
  <si>
    <t>Suman Jaiswal</t>
  </si>
  <si>
    <t>GC0318D</t>
  </si>
  <si>
    <t>GC0181B</t>
  </si>
  <si>
    <t>Geeta Devi</t>
  </si>
  <si>
    <t>GB0012B</t>
  </si>
  <si>
    <t>Meenu</t>
  </si>
  <si>
    <t>all lines are busy of this route : Call response , Ringing No Response/Call Waiting: Call status , 2020-12-27 - Reminder date</t>
  </si>
  <si>
    <t>GC0475D</t>
  </si>
  <si>
    <t>GB0060D</t>
  </si>
  <si>
    <t>Rekha Devi</t>
  </si>
  <si>
    <t>incoming not available : Call response , Switched off/Not Reachable: Call status , 2020-12-27 - Reminder date</t>
  </si>
  <si>
    <t>GC0161E</t>
  </si>
  <si>
    <t>Kamla Devi</t>
  </si>
  <si>
    <t>not in use : Call response , Wrong Contact Number: Call status , 2020-12-27 - Reminder date</t>
  </si>
  <si>
    <t>GC0161C</t>
  </si>
  <si>
    <t>Rammi Sarna</t>
  </si>
  <si>
    <t>HC13151</t>
  </si>
  <si>
    <t>Dilip Gupta</t>
  </si>
  <si>
    <t>Wrong Number: Call response , Wrong Contact Number: Call status , 2020-12-27 - Reminder date</t>
  </si>
  <si>
    <t>GB0054D</t>
  </si>
  <si>
    <t>Rajani Kumari</t>
  </si>
  <si>
    <t>GB0001C</t>
  </si>
  <si>
    <t>Reena Kumari</t>
  </si>
  <si>
    <t>GC0339B</t>
  </si>
  <si>
    <t>Dhano Devi</t>
  </si>
  <si>
    <t>GB0185L</t>
  </si>
  <si>
    <t>Barita</t>
  </si>
  <si>
    <t>GB0179E</t>
  </si>
  <si>
    <t>Renu Devi</t>
  </si>
  <si>
    <t>HC11881</t>
  </si>
  <si>
    <t>Rajesh</t>
  </si>
  <si>
    <t>HC08929</t>
  </si>
  <si>
    <t>Ankur</t>
  </si>
  <si>
    <t>First He said I do not make payment because one of executive dose misbehave from collection team after convince he said i was paid 4 emi rest 2 emi i will pay when you give me discount on it i said send your payment proof so that i check : Call response , Confirmation Pending: Call status , 2021-1-3 - Reminder date</t>
  </si>
  <si>
    <t>GB0173B</t>
  </si>
  <si>
    <t>Monika</t>
  </si>
  <si>
    <t>EB00737</t>
  </si>
  <si>
    <t>Manish Kumar</t>
  </si>
  <si>
    <t>ringing: Call response , Ringing No Response/Call Waiting: Call status , 2020-12-26 - Reminder date</t>
  </si>
  <si>
    <t>HC04850</t>
  </si>
  <si>
    <t>Jogender Kumar</t>
  </si>
  <si>
    <t>number not in use: Call response , Wrong Contact Number: Call status , 2020-12-27 - Reminder date</t>
  </si>
  <si>
    <t>HC06752</t>
  </si>
  <si>
    <t>Dharm Dass</t>
  </si>
  <si>
    <t>GB0169L</t>
  </si>
  <si>
    <t>Anju</t>
  </si>
  <si>
    <t>GB0169H</t>
  </si>
  <si>
    <t>Shabbo</t>
  </si>
  <si>
    <t>GB0169F</t>
  </si>
  <si>
    <t>Devika</t>
  </si>
  <si>
    <t>wrong number : Call response , Switched off/Not Reachable: Call status , 2020-12-27 - Reminder date</t>
  </si>
  <si>
    <t>GB0169E</t>
  </si>
  <si>
    <t>Rajani</t>
  </si>
  <si>
    <t>invalid number : Call response , Switched off/Not Reachable: Call status , 2020-12-27 - Reminder date</t>
  </si>
  <si>
    <t>GB0169C</t>
  </si>
  <si>
    <t>Prachi</t>
  </si>
  <si>
    <t>no response : Call response , Ringing No Response/Call Waiting: Call status , 2020-12-27 - Reminder date</t>
  </si>
  <si>
    <t>GB0168A</t>
  </si>
  <si>
    <t>Pooja</t>
  </si>
  <si>
    <t>GB0159H</t>
  </si>
  <si>
    <t>HC02805</t>
  </si>
  <si>
    <t>Seema Devi</t>
  </si>
  <si>
    <t>HC10646</t>
  </si>
  <si>
    <t>Wrong Contact Number: Call response , Wrong Contact Number: Call status , 2020-12-27 - Reminder date</t>
  </si>
  <si>
    <t>HC00844</t>
  </si>
  <si>
    <t>Ritesh Yadav</t>
  </si>
  <si>
    <t>EB03161</t>
  </si>
  <si>
    <t>Meena Kumari</t>
  </si>
  <si>
    <t>out of service : Call response , Ringing No Response/Call Waiting: Call status , 2020-12-27 - Reminder date</t>
  </si>
  <si>
    <t>PB00143</t>
  </si>
  <si>
    <t>HC00246</t>
  </si>
  <si>
    <t>Madan Lal</t>
  </si>
  <si>
    <t>HC00411</t>
  </si>
  <si>
    <t>Anil</t>
  </si>
  <si>
    <t>number not in use: Call response , Wrong Contact Number: Call status , 2020-12-26 - Reminder date</t>
  </si>
  <si>
    <t>HC00450</t>
  </si>
  <si>
    <t>Tara Wati</t>
  </si>
  <si>
    <t>Wrong Number: Call response , Escalated: Call status , 2020-12-26 - Reminder date</t>
  </si>
  <si>
    <t>HC00530</t>
  </si>
  <si>
    <t>HC02466</t>
  </si>
  <si>
    <t>Kishori Lal</t>
  </si>
  <si>
    <t>Wrong Number: Call response , Wrong Contact Number: Call status , 2020-12-26 - Reminder date</t>
  </si>
  <si>
    <t>HC02668</t>
  </si>
  <si>
    <t>Dheeraj Singh</t>
  </si>
  <si>
    <t>HC04152</t>
  </si>
  <si>
    <t>Vikas Ralhan</t>
  </si>
  <si>
    <t>HC04364</t>
  </si>
  <si>
    <t>Sita</t>
  </si>
  <si>
    <t>HC05177</t>
  </si>
  <si>
    <t>Narender Kumar</t>
  </si>
  <si>
    <t>HC05515</t>
  </si>
  <si>
    <t>Mukesh Anand</t>
  </si>
  <si>
    <t>HC11642</t>
  </si>
  <si>
    <t>HE SAID I DON’T TOOK ANY LOAN FROM GOODLUCK: Call response , Escalated: Call status , 2020-12-27 - Reminder date</t>
  </si>
  <si>
    <t>HC13540</t>
  </si>
  <si>
    <t>Pramod</t>
  </si>
  <si>
    <t>He Said I Made The Payment But thare Some Issue In One EMI So I will Send My Payment Slip Check &amp; Verify : Call response , Confirmation Pending: Call status , 2020-12-27 - Reminder date</t>
  </si>
  <si>
    <t>HC06542</t>
  </si>
  <si>
    <t>Bharti</t>
  </si>
  <si>
    <t>Wrong Number: Call response , Wrong Contact Number: Call status , 2020-12-25 - Reminder date</t>
  </si>
  <si>
    <t>GB0157H</t>
  </si>
  <si>
    <t>Panni</t>
  </si>
  <si>
    <t>GB0154L</t>
  </si>
  <si>
    <t>Kalli</t>
  </si>
  <si>
    <t>no response : Call response , Ringing No Response/Call Waiting: Call status , 2020-12-25 - Reminder date</t>
  </si>
  <si>
    <t>GB0149I</t>
  </si>
  <si>
    <t>Prabhjeet Kaur</t>
  </si>
  <si>
    <t>switched off : Call response , Switched off/Not Reachable: Call status , 2020-12-25 - Reminder date</t>
  </si>
  <si>
    <t>GB0140G</t>
  </si>
  <si>
    <t>GB0134B</t>
  </si>
  <si>
    <t>Sapna</t>
  </si>
  <si>
    <t>number has been suspended : Call response , Wrong Contact Number: Call status , 2020-12-25 - Reminder date</t>
  </si>
  <si>
    <t>EB01732</t>
  </si>
  <si>
    <t>Jitender Kaur</t>
  </si>
  <si>
    <t>wrong contact number : Call response , Wrong Contact Number: Call status , 2020-12-25 - Reminder date</t>
  </si>
  <si>
    <t>EB02887</t>
  </si>
  <si>
    <t>Ravi</t>
  </si>
  <si>
    <t>switched off: Call response , Switched off/Not Reachable: Call status , 2020-12-25 - Reminder date</t>
  </si>
  <si>
    <t>EB00226</t>
  </si>
  <si>
    <t>Sudhir</t>
  </si>
  <si>
    <t>EB02280</t>
  </si>
  <si>
    <t>ringing: Call response , Ringing No Response/Call Waiting: Call status , 2020-12-25 - Reminder date</t>
  </si>
  <si>
    <t>EB04412</t>
  </si>
  <si>
    <t>EB04321</t>
  </si>
  <si>
    <t>Sonu Kumar</t>
  </si>
  <si>
    <t>invalid number : Call response , Wrong Contact Number: Call status , 2020-12-25 - Reminder date</t>
  </si>
  <si>
    <t>EB02357</t>
  </si>
  <si>
    <t>EB04238</t>
  </si>
  <si>
    <t>he got phone his friend : Call response , Escalated: Call status , 2020-12-25 - Reminder date</t>
  </si>
  <si>
    <t>HC07512</t>
  </si>
  <si>
    <t>number not in use: Call response , Wrong Contact Number: Call status , 2020-12-25 - Reminder date</t>
  </si>
  <si>
    <t>HC07675</t>
  </si>
  <si>
    <t>Ajit Kumar Patel</t>
  </si>
  <si>
    <t>EB02881</t>
  </si>
  <si>
    <t>Jitesh</t>
  </si>
  <si>
    <t>he said already pay waiting for the screenshot : Call response , Confirmation Pending: Call status , 2020-12-24 - Reminder date</t>
  </si>
  <si>
    <t>EB04218</t>
  </si>
  <si>
    <t>Pawan Kumar Pandit</t>
  </si>
  <si>
    <t>EB04026</t>
  </si>
  <si>
    <t>Vikas Dixit</t>
  </si>
  <si>
    <t>wrong number : Call response , Wrong Contact Number: Call status , 2020-12-25 - Reminder date</t>
  </si>
  <si>
    <t>EB03846</t>
  </si>
  <si>
    <t>call ended : Call response , Switched off/Not Reachable: Call status , 2020-12-25 - Reminder date</t>
  </si>
  <si>
    <t>EB03647</t>
  </si>
  <si>
    <t>Koshal Kishore</t>
  </si>
  <si>
    <t>EB03379</t>
  </si>
  <si>
    <t>Ram Pravesh Verma</t>
  </si>
  <si>
    <t>GB0075F</t>
  </si>
  <si>
    <t>Sangita</t>
  </si>
  <si>
    <t>HC08857</t>
  </si>
  <si>
    <t>Sunita Gola</t>
  </si>
  <si>
    <t>dose not exist: Call response , Wrong Contact Number: Call status , 2020-12-25 - Reminder date</t>
  </si>
  <si>
    <t>GC0327C</t>
  </si>
  <si>
    <t>Inderjeet Kaur</t>
  </si>
  <si>
    <t>GC0192C</t>
  </si>
  <si>
    <t>Balvinder Kaur</t>
  </si>
  <si>
    <t>GB0075B</t>
  </si>
  <si>
    <t>Simran Kaur</t>
  </si>
  <si>
    <t>GB0075A</t>
  </si>
  <si>
    <t>Simmi</t>
  </si>
  <si>
    <t>GB0058E</t>
  </si>
  <si>
    <t>Sadhavi</t>
  </si>
  <si>
    <t>GB0058D</t>
  </si>
  <si>
    <t>Shikha Mishra</t>
  </si>
  <si>
    <t>GB0053A</t>
  </si>
  <si>
    <t>Sobha Devi</t>
  </si>
  <si>
    <t>HC11782</t>
  </si>
  <si>
    <t>EB04156</t>
  </si>
  <si>
    <t>Jitender Kumar</t>
  </si>
  <si>
    <t>number has been changed : Call response , Wrong Contact Number: Call status , 2020-12-25 - Reminder date</t>
  </si>
  <si>
    <t>EB02322</t>
  </si>
  <si>
    <t>Ankit</t>
  </si>
  <si>
    <t>ringing: Call response , Ringing No Response/Call Waiting: Call status , 2020-12-24 - Reminder date</t>
  </si>
  <si>
    <t>EB03183</t>
  </si>
  <si>
    <t>Puran</t>
  </si>
  <si>
    <t>HC13060</t>
  </si>
  <si>
    <t>HC13942</t>
  </si>
  <si>
    <t>EB03624</t>
  </si>
  <si>
    <t>Sushma</t>
  </si>
  <si>
    <t>EB03808</t>
  </si>
  <si>
    <t>Bhawana Sharma</t>
  </si>
  <si>
    <t>GC0514A</t>
  </si>
  <si>
    <t>Rajkumari Devi</t>
  </si>
  <si>
    <t>HC00291</t>
  </si>
  <si>
    <t>Ajgar Ali</t>
  </si>
  <si>
    <t>GC0481E</t>
  </si>
  <si>
    <t>Chandni</t>
  </si>
  <si>
    <t>she has not taken loan: Call response , Escalated: Call status , 2020-12-25 - Reminder date</t>
  </si>
  <si>
    <t>GC0294B</t>
  </si>
  <si>
    <t>Mithlesh Kumari</t>
  </si>
  <si>
    <t>PB00009</t>
  </si>
  <si>
    <t>Dalip Nischal</t>
  </si>
  <si>
    <t>PB00187</t>
  </si>
  <si>
    <t>Neeraj Rathore</t>
  </si>
  <si>
    <t>Dose not exist: Call response , Wrong Contact Number: Call status , 2020-12-25 - Reminder date</t>
  </si>
  <si>
    <t>PB00165</t>
  </si>
  <si>
    <t>Roopa Chauhan</t>
  </si>
  <si>
    <t>number not exist: Call response , Wrong Contact Number: Call status , 2020-12-25 - Reminder date</t>
  </si>
  <si>
    <t>PB00125</t>
  </si>
  <si>
    <t>PB00021</t>
  </si>
  <si>
    <t>number dose not exist: Call response , Wrong Contact Number: Call status , 2020-12-25 - Reminder date</t>
  </si>
  <si>
    <t>PB00147</t>
  </si>
  <si>
    <t>Tapas Kumar</t>
  </si>
  <si>
    <t>PB00148</t>
  </si>
  <si>
    <t>Devender Pal</t>
  </si>
  <si>
    <t>Edited Phone Number</t>
  </si>
  <si>
    <t>Date</t>
  </si>
  <si>
    <t>SalesRep</t>
  </si>
  <si>
    <t>Sales</t>
  </si>
  <si>
    <t>Product</t>
  </si>
  <si>
    <t>SUMIFS</t>
  </si>
  <si>
    <t>Arti</t>
  </si>
  <si>
    <t>Samsung</t>
  </si>
  <si>
    <t>Criteria for Adding Sales</t>
  </si>
  <si>
    <t>Nokia</t>
  </si>
  <si>
    <t>Oppo</t>
  </si>
  <si>
    <t>Vivo</t>
  </si>
  <si>
    <t>Moto</t>
  </si>
  <si>
    <t>Rajeev</t>
  </si>
  <si>
    <t>nokia</t>
  </si>
  <si>
    <t>Apr</t>
  </si>
  <si>
    <t>SUman</t>
  </si>
  <si>
    <t>oppo</t>
  </si>
  <si>
    <t>May</t>
  </si>
  <si>
    <t>vivo</t>
  </si>
  <si>
    <t>moto</t>
  </si>
  <si>
    <t>Bhashkar</t>
  </si>
  <si>
    <t>kanak</t>
  </si>
  <si>
    <t>Rahul</t>
  </si>
  <si>
    <t>Raj</t>
  </si>
  <si>
    <t>sujeet</t>
  </si>
  <si>
    <t>bharti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</si>
</sst>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&quot;$&quot;* #,##0_);_(&quot;$&quot;* \(#,##0\);_(&quot;$&quot;* &quot;-&quot;??_);_(@_)"/>
    <numFmt numFmtId="167" formatCode="_(* #,##0.00_);_(* \(#,##0.00\);_(* &quot;-&quot;??_);_(@_)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9" fontId="0" fillId="0" borderId="0" xfId="1" applyFont="1"/>
    <xf numFmtId="0" fontId="3" fillId="4" borderId="0" xfId="0" applyFont="1" applyFill="1"/>
    <xf numFmtId="0" fontId="4" fillId="0" borderId="0" xfId="2"/>
    <xf numFmtId="0" fontId="4" fillId="0" borderId="1" xfId="2" applyBorder="1"/>
    <xf numFmtId="14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3" fillId="6" borderId="2" xfId="0" applyFont="1" applyFill="1" applyBorder="1" applyAlignment="1">
      <alignment horizontal="centerContinuous"/>
    </xf>
    <xf numFmtId="0" fontId="3" fillId="6" borderId="3" xfId="0" applyFont="1" applyFill="1" applyBorder="1" applyAlignment="1">
      <alignment horizontal="centerContinuous"/>
    </xf>
    <xf numFmtId="0" fontId="3" fillId="6" borderId="4" xfId="0" applyFont="1" applyFill="1" applyBorder="1" applyAlignment="1">
      <alignment horizontal="centerContinuous"/>
    </xf>
    <xf numFmtId="0" fontId="3" fillId="0" borderId="0" xfId="0" applyFont="1" applyAlignment="1">
      <alignment horizontal="centerContinuous"/>
    </xf>
    <xf numFmtId="0" fontId="5" fillId="0" borderId="0" xfId="2" applyFont="1"/>
    <xf numFmtId="0" fontId="0" fillId="0" borderId="0" xfId="0" applyFill="1" applyBorder="1"/>
    <xf numFmtId="0" fontId="3" fillId="0" borderId="0" xfId="0" applyFont="1" applyFill="1" applyBorder="1" applyAlignment="1">
      <alignment horizontal="centerContinuous"/>
    </xf>
    <xf numFmtId="166" fontId="0" fillId="0" borderId="0" xfId="3" applyNumberFormat="1" applyFont="1" applyFill="1" applyBorder="1"/>
    <xf numFmtId="0" fontId="2" fillId="6" borderId="1" xfId="0" applyFont="1" applyFill="1" applyBorder="1"/>
    <xf numFmtId="168" fontId="0" fillId="0" borderId="0" xfId="4" applyNumberFormat="1" applyFont="1" applyFill="1" applyBorder="1"/>
    <xf numFmtId="0" fontId="0" fillId="5" borderId="1" xfId="3" applyNumberFormat="1" applyFont="1" applyFill="1" applyBorder="1"/>
    <xf numFmtId="0" fontId="0" fillId="5" borderId="1" xfId="4" applyNumberFormat="1" applyFont="1" applyFill="1" applyBorder="1"/>
  </cellXfs>
  <cellStyles count="5">
    <cellStyle name="Comma 2" xfId="4" xr:uid="{60426156-B30B-4570-8E07-EBEFAA420A57}"/>
    <cellStyle name="Currency 2" xfId="3" xr:uid="{01120F8C-7737-43E7-80C7-C0F32E2E2E12}"/>
    <cellStyle name="Normal" xfId="0" builtinId="0"/>
    <cellStyle name="Normal 2" xfId="2" xr:uid="{FDED62BA-A859-4847-BEE8-F978643D2A9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cel%20questions\INTERVIEW\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ata"/>
      <sheetName val="Ans1"/>
      <sheetName val="Ans2"/>
      <sheetName val="Ans3"/>
      <sheetName val="Ans4"/>
    </sheetNames>
    <sheetDataSet>
      <sheetData sheetId="0">
        <row r="1">
          <cell r="A1" t="str">
            <v>Loan Id</v>
          </cell>
          <cell r="B1" t="str">
            <v>Applicant Name</v>
          </cell>
          <cell r="C1" t="str">
            <v>Last Remark</v>
          </cell>
          <cell r="D1" t="str">
            <v>Status</v>
          </cell>
          <cell r="E1" t="str">
            <v>Email</v>
          </cell>
          <cell r="F1" t="str">
            <v>Contact Number</v>
          </cell>
          <cell r="G1" t="str">
            <v>Allocation Month</v>
          </cell>
          <cell r="H1" t="str">
            <v>Total Loan Amount</v>
          </cell>
          <cell r="I1" t="str">
            <v>Total Claim Amount</v>
          </cell>
          <cell r="J1" t="str">
            <v>Settlement Amount</v>
          </cell>
          <cell r="K1" t="str">
            <v>Loan NBFC Name</v>
          </cell>
          <cell r="L1" t="str">
            <v>Recovered Amount</v>
          </cell>
        </row>
        <row r="2">
          <cell r="A2" t="str">
            <v>EB02138</v>
          </cell>
          <cell r="B2" t="str">
            <v>Sonu</v>
          </cell>
          <cell r="C2" t="str">
            <v>cb: Call response , Call Back: Call status , 2021-1-31 - Reminder date</v>
          </cell>
          <cell r="D2" t="str">
            <v>Call Back</v>
          </cell>
          <cell r="F2">
            <v>8130402927</v>
          </cell>
          <cell r="G2">
            <v>44166.22928240741</v>
          </cell>
          <cell r="H2">
            <v>5310</v>
          </cell>
          <cell r="I2">
            <v>5310</v>
          </cell>
          <cell r="K2" t="str">
            <v>GOODLUCK FINANCIAL INCLUSION PVT. LTD.</v>
          </cell>
          <cell r="L2">
            <v>0</v>
          </cell>
        </row>
        <row r="3">
          <cell r="A3" t="str">
            <v>EB01992</v>
          </cell>
          <cell r="B3" t="str">
            <v>Vinay</v>
          </cell>
          <cell r="C3" t="str">
            <v>wrong number: Call response , Wrong Contact Number: Call status , 2021-01-31 - Reminder date</v>
          </cell>
          <cell r="D3" t="str">
            <v>Wrong Contact Number</v>
          </cell>
          <cell r="F3">
            <v>9871103080</v>
          </cell>
          <cell r="G3">
            <v>44166.22928240741</v>
          </cell>
          <cell r="H3">
            <v>5600</v>
          </cell>
          <cell r="I3">
            <v>5600</v>
          </cell>
          <cell r="K3" t="str">
            <v>GOODLUCK FINANCIAL INCLUSION PVT. LTD.</v>
          </cell>
          <cell r="L3">
            <v>0</v>
          </cell>
        </row>
        <row r="4">
          <cell r="A4" t="str">
            <v>EB00669</v>
          </cell>
          <cell r="B4" t="str">
            <v>Balbir Singh</v>
          </cell>
          <cell r="C4" t="str">
            <v>out of service: Call response , Switched off/Not Reachable: Call status , 2021-01-31 - Reminder date</v>
          </cell>
          <cell r="D4" t="str">
            <v>Switched off/Not Reachable</v>
          </cell>
          <cell r="F4">
            <v>9213191474</v>
          </cell>
          <cell r="G4">
            <v>44166.22928240741</v>
          </cell>
          <cell r="H4">
            <v>6424</v>
          </cell>
          <cell r="I4">
            <v>6424</v>
          </cell>
          <cell r="K4" t="str">
            <v>GOODLUCK FINANCIAL INCLUSION PVT. LTD.</v>
          </cell>
          <cell r="L4">
            <v>0</v>
          </cell>
        </row>
        <row r="5">
          <cell r="A5" t="str">
            <v>EB01295</v>
          </cell>
          <cell r="B5" t="str">
            <v>Sunil Singh</v>
          </cell>
          <cell r="C5" t="str">
            <v>not unvaluable : Call response , Switched off/Not Reachable: Call status , 2021-01-31 - Reminder date</v>
          </cell>
          <cell r="D5" t="str">
            <v>Switched off/Not Reachable</v>
          </cell>
          <cell r="F5">
            <v>8400358038</v>
          </cell>
          <cell r="G5">
            <v>44166.22928240741</v>
          </cell>
          <cell r="H5">
            <v>7164</v>
          </cell>
          <cell r="I5">
            <v>7164</v>
          </cell>
          <cell r="K5" t="str">
            <v>GOODLUCK FINANCIAL INCLUSION PVT. LTD.</v>
          </cell>
          <cell r="L5">
            <v>0</v>
          </cell>
        </row>
        <row r="6">
          <cell r="A6" t="str">
            <v>EB02304</v>
          </cell>
          <cell r="B6" t="str">
            <v>Praveen</v>
          </cell>
          <cell r="C6" t="str">
            <v>sw: Call response , Ringing No Response/Call Waiting: Call status , 2021-01-31 - Reminder date</v>
          </cell>
          <cell r="D6" t="str">
            <v>Ringing No Response/Call Waiting</v>
          </cell>
          <cell r="F6">
            <v>8587904869</v>
          </cell>
          <cell r="G6">
            <v>44166.22928240741</v>
          </cell>
          <cell r="H6">
            <v>5920</v>
          </cell>
          <cell r="I6">
            <v>5920</v>
          </cell>
          <cell r="K6" t="str">
            <v>GOODLUCK FINANCIAL INCLUSION PVT. LTD.</v>
          </cell>
          <cell r="L6">
            <v>0</v>
          </cell>
        </row>
        <row r="7">
          <cell r="A7" t="str">
            <v>EB01993</v>
          </cell>
          <cell r="B7" t="str">
            <v>Suraj Kumar</v>
          </cell>
          <cell r="C7" t="str">
            <v>out of service: Call response , Ringing No Response/Call Waiting: Call status , 2021-01-31 - Reminder date</v>
          </cell>
          <cell r="D7" t="str">
            <v>Ringing No Response/Call Waiting</v>
          </cell>
          <cell r="F7">
            <v>9205456135</v>
          </cell>
          <cell r="G7">
            <v>44166.22928240741</v>
          </cell>
          <cell r="H7">
            <v>7760</v>
          </cell>
          <cell r="I7">
            <v>7760</v>
          </cell>
          <cell r="K7" t="str">
            <v>GOODLUCK FINANCIAL INCLUSION PVT. LTD.</v>
          </cell>
          <cell r="L7">
            <v>0</v>
          </cell>
        </row>
        <row r="8">
          <cell r="A8" t="str">
            <v>EB01308</v>
          </cell>
          <cell r="B8" t="str">
            <v>Ashok Kumar</v>
          </cell>
          <cell r="C8" t="str">
            <v>: Call status</v>
          </cell>
          <cell r="D8" t="str">
            <v>Switched off/Not Reachable</v>
          </cell>
          <cell r="F8">
            <v>9136633346</v>
          </cell>
          <cell r="G8">
            <v>44166.22928240741</v>
          </cell>
          <cell r="H8">
            <v>5080</v>
          </cell>
          <cell r="I8">
            <v>5080</v>
          </cell>
          <cell r="K8" t="str">
            <v>GOODLUCK FINANCIAL INCLUSION PVT. LTD.</v>
          </cell>
          <cell r="L8">
            <v>0</v>
          </cell>
        </row>
        <row r="9">
          <cell r="A9" t="str">
            <v>EB02379</v>
          </cell>
          <cell r="B9" t="str">
            <v>Pawan Kumar</v>
          </cell>
          <cell r="C9" t="str">
            <v>out of network: Call response , Ringing No Response/Call Waiting: Call status , 2021-01-31 - Reminder date</v>
          </cell>
          <cell r="D9" t="str">
            <v>Ringing No Response/Call Waiting</v>
          </cell>
          <cell r="F9">
            <v>8826241107</v>
          </cell>
          <cell r="G9">
            <v>44166.22928240741</v>
          </cell>
          <cell r="H9">
            <v>5502</v>
          </cell>
          <cell r="I9">
            <v>5502</v>
          </cell>
          <cell r="K9" t="str">
            <v>GOODLUCK FINANCIAL INCLUSION PVT. LTD.</v>
          </cell>
          <cell r="L9">
            <v>0</v>
          </cell>
        </row>
        <row r="10">
          <cell r="A10" t="str">
            <v>EB02480</v>
          </cell>
          <cell r="B10" t="str">
            <v>Jyoti</v>
          </cell>
          <cell r="C10" t="str">
            <v>invalid number: Call response , Ringing No Response/Call Waiting: Call status , 2021-01-31 - Reminder date</v>
          </cell>
          <cell r="D10" t="str">
            <v>Ringing No Response/Call Waiting</v>
          </cell>
          <cell r="F10">
            <v>9582409415</v>
          </cell>
          <cell r="G10">
            <v>44166.22928240741</v>
          </cell>
          <cell r="H10">
            <v>6400</v>
          </cell>
          <cell r="I10">
            <v>6400</v>
          </cell>
          <cell r="K10" t="str">
            <v>GOODLUCK FINANCIAL INCLUSION PVT. LTD.</v>
          </cell>
          <cell r="L10">
            <v>0</v>
          </cell>
        </row>
        <row r="11">
          <cell r="A11" t="str">
            <v>CL00305</v>
          </cell>
          <cell r="B11" t="str">
            <v>Vinod Gupta</v>
          </cell>
          <cell r="C11" t="str">
            <v>out of service: Call response , Switched off/Not Reachable: Call status , 2021-01-31 - Reminder date</v>
          </cell>
          <cell r="D11" t="str">
            <v>Switched off/Not Reachable</v>
          </cell>
          <cell r="F11">
            <v>9968203387</v>
          </cell>
          <cell r="G11">
            <v>44166.22928240741</v>
          </cell>
          <cell r="H11">
            <v>58200</v>
          </cell>
          <cell r="I11">
            <v>58200</v>
          </cell>
          <cell r="K11" t="str">
            <v>GOODLUCK FINANCIAL INCLUSION PVT. LTD.</v>
          </cell>
          <cell r="L11">
            <v>0</v>
          </cell>
        </row>
        <row r="12">
          <cell r="A12" t="str">
            <v>CL00383</v>
          </cell>
          <cell r="B12" t="str">
            <v>Rahul Sharma</v>
          </cell>
          <cell r="C12" t="str">
            <v>no ring: Call response , Switched off/Not Reachable: Call status , 2021-01-31 - Reminder date</v>
          </cell>
          <cell r="D12" t="str">
            <v>Switched off/Not Reachable</v>
          </cell>
          <cell r="F12">
            <v>9818498410</v>
          </cell>
          <cell r="G12">
            <v>44166.22928240741</v>
          </cell>
          <cell r="H12">
            <v>62480</v>
          </cell>
          <cell r="I12">
            <v>62480</v>
          </cell>
          <cell r="K12" t="str">
            <v>GOODLUCK FINANCIAL INCLUSION PVT. LTD.</v>
          </cell>
          <cell r="L12">
            <v>0</v>
          </cell>
        </row>
        <row r="13">
          <cell r="A13" t="str">
            <v>EB01455</v>
          </cell>
          <cell r="B13" t="str">
            <v>Deepak Singh</v>
          </cell>
          <cell r="C13" t="str">
            <v>ringing: Call response , Ringing No Response/Call Waiting: Call status , 2021-01-31 - Reminder date</v>
          </cell>
          <cell r="D13" t="str">
            <v>Ringing No Response/Call Waiting</v>
          </cell>
          <cell r="F13">
            <v>9650949256</v>
          </cell>
          <cell r="G13">
            <v>44166.22928240741</v>
          </cell>
          <cell r="H13">
            <v>3636</v>
          </cell>
          <cell r="I13">
            <v>3636</v>
          </cell>
          <cell r="K13" t="str">
            <v>GOODLUCK FINANCIAL INCLUSION PVT. LTD.</v>
          </cell>
          <cell r="L13">
            <v>0</v>
          </cell>
        </row>
        <row r="14">
          <cell r="A14" t="str">
            <v>EB02164</v>
          </cell>
          <cell r="B14" t="str">
            <v>Pardeep</v>
          </cell>
          <cell r="C14" t="str">
            <v>ringing: Call response , Ringing No Response/Call Waiting: Call status , 2021-01-31 - Reminder date</v>
          </cell>
          <cell r="D14" t="str">
            <v>Ringing No Response/Call Waiting</v>
          </cell>
          <cell r="F14">
            <v>8376035719</v>
          </cell>
          <cell r="G14">
            <v>44166.22928240741</v>
          </cell>
          <cell r="H14">
            <v>2500</v>
          </cell>
          <cell r="I14">
            <v>2500</v>
          </cell>
          <cell r="K14" t="str">
            <v>GOODLUCK FINANCIAL INCLUSION PVT. LTD.</v>
          </cell>
          <cell r="L14">
            <v>0</v>
          </cell>
        </row>
        <row r="15">
          <cell r="A15" t="str">
            <v>EB00961</v>
          </cell>
          <cell r="B15" t="str">
            <v>Balram</v>
          </cell>
          <cell r="C15" t="str">
            <v>ringing: Call response , Ringing No Response/Call Waiting: Call status , 2021-01-31 - Reminder date</v>
          </cell>
          <cell r="D15" t="str">
            <v>Ringing No Response/Call Waiting</v>
          </cell>
          <cell r="F15">
            <v>9643549075</v>
          </cell>
          <cell r="G15">
            <v>44166.22928240741</v>
          </cell>
          <cell r="H15">
            <v>7860</v>
          </cell>
          <cell r="I15">
            <v>7860</v>
          </cell>
          <cell r="K15" t="str">
            <v>GOODLUCK FINANCIAL INCLUSION PVT. LTD.</v>
          </cell>
          <cell r="L15">
            <v>0</v>
          </cell>
        </row>
        <row r="16">
          <cell r="A16" t="str">
            <v>EB02733</v>
          </cell>
          <cell r="B16" t="str">
            <v>Poonam Gupta</v>
          </cell>
          <cell r="C16" t="str">
            <v>ringing: Call response , Ringing No Response/Call Waiting: Call status , 2021-01-31 - Reminder date</v>
          </cell>
          <cell r="D16" t="str">
            <v>Ringing No Response/Call Waiting</v>
          </cell>
          <cell r="F16">
            <v>9312149845</v>
          </cell>
          <cell r="G16">
            <v>44166.22928240741</v>
          </cell>
          <cell r="H16">
            <v>9080</v>
          </cell>
          <cell r="I16">
            <v>9080</v>
          </cell>
          <cell r="K16" t="str">
            <v>GOODLUCK FINANCIAL INCLUSION PVT. LTD.</v>
          </cell>
          <cell r="L16">
            <v>0</v>
          </cell>
        </row>
        <row r="17">
          <cell r="A17" t="str">
            <v>EB02006</v>
          </cell>
          <cell r="B17" t="str">
            <v>Md Junior</v>
          </cell>
          <cell r="C17" t="str">
            <v>ringing: Call response , Ringing No Response/Call Waiting: Call status , 2021-01-31 - Reminder date</v>
          </cell>
          <cell r="D17" t="str">
            <v>Ringing No Response/Call Waiting</v>
          </cell>
          <cell r="F17">
            <v>7065828564</v>
          </cell>
          <cell r="G17">
            <v>44166.22928240741</v>
          </cell>
          <cell r="H17">
            <v>7038</v>
          </cell>
          <cell r="I17">
            <v>7038</v>
          </cell>
          <cell r="K17" t="str">
            <v>GOODLUCK FINANCIAL INCLUSION PVT. LTD.</v>
          </cell>
          <cell r="L17">
            <v>0</v>
          </cell>
        </row>
        <row r="18">
          <cell r="A18" t="str">
            <v>EB00515</v>
          </cell>
          <cell r="B18" t="str">
            <v>Diwankar Sharma</v>
          </cell>
          <cell r="C18" t="str">
            <v>ringing: Call response , Ringing No Response/Call Waiting: Call status , 2021-01-31 - Reminder date</v>
          </cell>
          <cell r="D18" t="str">
            <v>Ringing No Response/Call Waiting</v>
          </cell>
          <cell r="F18">
            <v>8076134645</v>
          </cell>
          <cell r="G18">
            <v>44166.22928240741</v>
          </cell>
          <cell r="H18">
            <v>7502</v>
          </cell>
          <cell r="I18">
            <v>7502</v>
          </cell>
          <cell r="K18" t="str">
            <v>GOODLUCK FINANCIAL INCLUSION PVT. LTD.</v>
          </cell>
          <cell r="L18">
            <v>0</v>
          </cell>
        </row>
        <row r="19">
          <cell r="A19" t="str">
            <v>EB02141</v>
          </cell>
          <cell r="B19" t="str">
            <v>Babita</v>
          </cell>
          <cell r="C19" t="str">
            <v>call cut : Call response , Ringing No Response/Call Waiting: Call status , 2021-01-31 - Reminder date</v>
          </cell>
          <cell r="D19" t="str">
            <v>Ringing No Response/Call Waiting</v>
          </cell>
          <cell r="F19">
            <v>9773545372</v>
          </cell>
          <cell r="G19">
            <v>44166.22928240741</v>
          </cell>
          <cell r="H19">
            <v>6900</v>
          </cell>
          <cell r="I19">
            <v>6900</v>
          </cell>
          <cell r="K19" t="str">
            <v>GOODLUCK FINANCIAL INCLUSION PVT. LTD.</v>
          </cell>
          <cell r="L19">
            <v>0</v>
          </cell>
        </row>
        <row r="20">
          <cell r="A20" t="str">
            <v>EB02065</v>
          </cell>
          <cell r="B20" t="str">
            <v>Anil Kumar</v>
          </cell>
          <cell r="C20" t="str">
            <v>ringing: Call response , Ringing No Response/Call Waiting: Call status , 2021-01-31 - Reminder date</v>
          </cell>
          <cell r="D20" t="str">
            <v>Ringing No Response/Call Waiting</v>
          </cell>
          <cell r="F20">
            <v>8285703219</v>
          </cell>
          <cell r="G20">
            <v>44166.22928240741</v>
          </cell>
          <cell r="H20">
            <v>7640</v>
          </cell>
          <cell r="I20">
            <v>7640</v>
          </cell>
          <cell r="K20" t="str">
            <v>GOODLUCK FINANCIAL INCLUSION PVT. LTD.</v>
          </cell>
          <cell r="L20">
            <v>0</v>
          </cell>
        </row>
        <row r="21">
          <cell r="A21" t="str">
            <v>EB01982</v>
          </cell>
          <cell r="B21" t="str">
            <v>Praveen Kumar</v>
          </cell>
          <cell r="C21" t="str">
            <v>: Call status</v>
          </cell>
          <cell r="D21" t="str">
            <v>Switched off/Not Reachable</v>
          </cell>
          <cell r="F21">
            <v>9560752988</v>
          </cell>
          <cell r="G21">
            <v>44166.22928240741</v>
          </cell>
          <cell r="H21">
            <v>5224</v>
          </cell>
          <cell r="I21">
            <v>5224</v>
          </cell>
          <cell r="K21" t="str">
            <v>GOODLUCK FINANCIAL INCLUSION PVT. LTD.</v>
          </cell>
          <cell r="L21">
            <v>0</v>
          </cell>
        </row>
        <row r="22">
          <cell r="A22" t="str">
            <v>EB02061</v>
          </cell>
          <cell r="B22" t="str">
            <v>Manoj</v>
          </cell>
          <cell r="C22" t="str">
            <v>: Call status</v>
          </cell>
          <cell r="D22" t="str">
            <v>Switched off/Not Reachable</v>
          </cell>
          <cell r="F22">
            <v>9773862267</v>
          </cell>
          <cell r="G22">
            <v>44166.22928240741</v>
          </cell>
          <cell r="H22">
            <v>6870</v>
          </cell>
          <cell r="I22">
            <v>6870</v>
          </cell>
          <cell r="K22" t="str">
            <v>GOODLUCK FINANCIAL INCLUSION PVT. LTD.</v>
          </cell>
          <cell r="L22">
            <v>0</v>
          </cell>
        </row>
        <row r="23">
          <cell r="A23" t="str">
            <v>EB02446</v>
          </cell>
          <cell r="B23" t="str">
            <v>Prakash</v>
          </cell>
          <cell r="C23" t="str">
            <v>invalid number: Call response , Switched off/Not Reachable: Call status , 2021-01-31 - Reminder date</v>
          </cell>
          <cell r="D23" t="str">
            <v>Switched off/Not Reachable</v>
          </cell>
          <cell r="F23">
            <v>9205488434</v>
          </cell>
          <cell r="G23">
            <v>44166.22928240741</v>
          </cell>
          <cell r="H23">
            <v>9596</v>
          </cell>
          <cell r="I23">
            <v>9596</v>
          </cell>
          <cell r="K23" t="str">
            <v>GOODLUCK FINANCIAL INCLUSION PVT. LTD.</v>
          </cell>
          <cell r="L23">
            <v>0</v>
          </cell>
        </row>
        <row r="24">
          <cell r="A24" t="str">
            <v>EB02568</v>
          </cell>
          <cell r="B24" t="str">
            <v>Akash Gupta</v>
          </cell>
          <cell r="C24" t="str">
            <v>incoming not avalabale: Call response , Ringing No Response/Call Waiting: Call status , 2021-01-31 - Reminder date</v>
          </cell>
          <cell r="D24" t="str">
            <v>Ringing No Response/Call Waiting</v>
          </cell>
          <cell r="F24">
            <v>8447709753</v>
          </cell>
          <cell r="G24">
            <v>44166.22928240741</v>
          </cell>
          <cell r="H24">
            <v>9330</v>
          </cell>
          <cell r="I24">
            <v>9330</v>
          </cell>
          <cell r="K24" t="str">
            <v>GOODLUCK FINANCIAL INCLUSION PVT. LTD.</v>
          </cell>
          <cell r="L24">
            <v>0</v>
          </cell>
        </row>
        <row r="25">
          <cell r="A25" t="str">
            <v>EB01821</v>
          </cell>
          <cell r="B25" t="str">
            <v>Mamta</v>
          </cell>
          <cell r="C25" t="str">
            <v>switch off: Call response , Switched off/Not Reachable: Call status , 2021-01-31 - Reminder date</v>
          </cell>
          <cell r="D25" t="str">
            <v>Switched off/Not Reachable</v>
          </cell>
          <cell r="F25">
            <v>9711959209</v>
          </cell>
          <cell r="G25">
            <v>44166.22928240741</v>
          </cell>
          <cell r="H25">
            <v>6468</v>
          </cell>
          <cell r="I25">
            <v>6468</v>
          </cell>
          <cell r="K25" t="str">
            <v>GOODLUCK FINANCIAL INCLUSION PVT. LTD.</v>
          </cell>
          <cell r="L25">
            <v>0</v>
          </cell>
        </row>
        <row r="26">
          <cell r="A26" t="str">
            <v>EB02584</v>
          </cell>
          <cell r="B26" t="str">
            <v>Santosh Devi</v>
          </cell>
          <cell r="C26" t="str">
            <v>invalid number: Call response , Switched off/Not Reachable: Call status , 2021-01-31 - Reminder date</v>
          </cell>
          <cell r="D26" t="str">
            <v>Switched off/Not Reachable</v>
          </cell>
          <cell r="F26">
            <v>9213682451</v>
          </cell>
          <cell r="G26">
            <v>44166.22928240741</v>
          </cell>
          <cell r="H26">
            <v>8400</v>
          </cell>
          <cell r="I26">
            <v>8400</v>
          </cell>
          <cell r="K26" t="str">
            <v>GOODLUCK FINANCIAL INCLUSION PVT. LTD.</v>
          </cell>
          <cell r="L26">
            <v>0</v>
          </cell>
        </row>
        <row r="27">
          <cell r="A27" t="str">
            <v>EB02772</v>
          </cell>
          <cell r="B27" t="str">
            <v>Rattan Lal</v>
          </cell>
          <cell r="C27" t="str">
            <v>call cut: Call response , Ringing No Response/Call Waiting: Call status , 2021-01-31 - Reminder date</v>
          </cell>
          <cell r="D27" t="str">
            <v>Ringing No Response/Call Waiting</v>
          </cell>
          <cell r="F27">
            <v>7065645761</v>
          </cell>
          <cell r="G27">
            <v>44166.22928240741</v>
          </cell>
          <cell r="H27">
            <v>6296</v>
          </cell>
          <cell r="I27">
            <v>6296</v>
          </cell>
          <cell r="K27" t="str">
            <v>GOODLUCK FINANCIAL INCLUSION PVT. LTD.</v>
          </cell>
          <cell r="L27">
            <v>0</v>
          </cell>
        </row>
        <row r="28">
          <cell r="A28" t="str">
            <v>EB01973</v>
          </cell>
          <cell r="B28" t="str">
            <v>Rajiv Kumar</v>
          </cell>
          <cell r="C28" t="str">
            <v>invalid number: Call response , Switched off/Not Reachable: Call status , 2021-01-31 - Reminder date</v>
          </cell>
          <cell r="D28" t="str">
            <v>Switched off/Not Reachable</v>
          </cell>
          <cell r="F28">
            <v>9873600788</v>
          </cell>
          <cell r="G28">
            <v>44166.22928240741</v>
          </cell>
          <cell r="H28">
            <v>9890</v>
          </cell>
          <cell r="I28">
            <v>9890</v>
          </cell>
          <cell r="K28" t="str">
            <v>GOODLUCK FINANCIAL INCLUSION PVT. LTD.</v>
          </cell>
          <cell r="L28">
            <v>0</v>
          </cell>
        </row>
        <row r="29">
          <cell r="A29" t="str">
            <v>EB02414</v>
          </cell>
          <cell r="B29" t="str">
            <v>Nadeem</v>
          </cell>
          <cell r="C29" t="str">
            <v>invalid number: Call response , Switched off/Not Reachable: Call status , 2021-01-31 - Reminder date</v>
          </cell>
          <cell r="D29" t="str">
            <v>Switched off/Not Reachable</v>
          </cell>
          <cell r="F29">
            <v>9891503846</v>
          </cell>
          <cell r="G29">
            <v>44166.22928240741</v>
          </cell>
          <cell r="H29">
            <v>5400</v>
          </cell>
          <cell r="I29">
            <v>5400</v>
          </cell>
          <cell r="K29" t="str">
            <v>GOODLUCK FINANCIAL INCLUSION PVT. LTD.</v>
          </cell>
          <cell r="L29">
            <v>0</v>
          </cell>
        </row>
        <row r="30">
          <cell r="A30" t="str">
            <v>EB00460</v>
          </cell>
          <cell r="B30" t="str">
            <v>Raj Kumar Yadav</v>
          </cell>
          <cell r="C30" t="str">
            <v>he said to i have not taken a loan so not to apy: Call response , Refused to Pay: Call status , 2021-01-31 - Reminder date</v>
          </cell>
          <cell r="D30" t="str">
            <v>Refused to Pay</v>
          </cell>
          <cell r="F30">
            <v>9313615528</v>
          </cell>
          <cell r="G30">
            <v>44166.22928240741</v>
          </cell>
          <cell r="H30">
            <v>5600</v>
          </cell>
          <cell r="I30">
            <v>5600</v>
          </cell>
          <cell r="K30" t="str">
            <v>GOODLUCK FINANCIAL INCLUSION PVT. LTD.</v>
          </cell>
          <cell r="L30">
            <v>0</v>
          </cell>
        </row>
        <row r="31">
          <cell r="A31" t="str">
            <v>EB00330</v>
          </cell>
          <cell r="B31" t="str">
            <v>Kavita</v>
          </cell>
          <cell r="C31" t="str">
            <v>b8sy: Call response , Wrong Contact Number: Call status , 2021-01-31 - Reminder date</v>
          </cell>
          <cell r="D31" t="str">
            <v>Wrong Contact Number</v>
          </cell>
          <cell r="F31">
            <v>9971501623</v>
          </cell>
          <cell r="G31">
            <v>44166.22928240741</v>
          </cell>
          <cell r="H31">
            <v>5335</v>
          </cell>
          <cell r="I31">
            <v>5335</v>
          </cell>
          <cell r="K31" t="str">
            <v>GOODLUCK FINANCIAL INCLUSION PVT. LTD.</v>
          </cell>
          <cell r="L31">
            <v>0</v>
          </cell>
        </row>
        <row r="32">
          <cell r="A32" t="str">
            <v>EB00703</v>
          </cell>
          <cell r="B32" t="str">
            <v>Monu Yadav</v>
          </cell>
          <cell r="C32" t="str">
            <v>switch off: Call response , Confirmation Pending: Call status , 2021-1-30 - Reminder date</v>
          </cell>
          <cell r="D32" t="str">
            <v>Confirmation Pending</v>
          </cell>
          <cell r="F32">
            <v>9990689528</v>
          </cell>
          <cell r="G32">
            <v>44166.22928240741</v>
          </cell>
          <cell r="H32">
            <v>8540</v>
          </cell>
          <cell r="I32">
            <v>8540</v>
          </cell>
          <cell r="K32" t="str">
            <v>GOODLUCK FINANCIAL INCLUSION PVT. LTD.</v>
          </cell>
          <cell r="L32">
            <v>0</v>
          </cell>
        </row>
        <row r="33">
          <cell r="A33" t="str">
            <v>EB01017</v>
          </cell>
          <cell r="B33" t="str">
            <v>Amit Kumar</v>
          </cell>
          <cell r="C33" t="str">
            <v>his friend has taken the loan.: Call response , Escalated: Call status , 2021-01-31 - Reminder date</v>
          </cell>
          <cell r="D33" t="str">
            <v>Escalated</v>
          </cell>
          <cell r="F33">
            <v>9540041124</v>
          </cell>
          <cell r="G33">
            <v>44166.22928240741</v>
          </cell>
          <cell r="H33">
            <v>15020</v>
          </cell>
          <cell r="I33">
            <v>15020</v>
          </cell>
          <cell r="K33" t="str">
            <v>GOODLUCK FINANCIAL INCLUSION PVT. LTD.</v>
          </cell>
          <cell r="L33">
            <v>0</v>
          </cell>
        </row>
        <row r="34">
          <cell r="A34" t="str">
            <v>EB01436</v>
          </cell>
          <cell r="B34" t="str">
            <v>Amit Saini</v>
          </cell>
          <cell r="C34" t="str">
            <v>waitig: Call response , Ringing No Response/Call Waiting: Call status , 2021-01-31 - Reminder date</v>
          </cell>
          <cell r="D34" t="str">
            <v>Ringing No Response/Call Waiting</v>
          </cell>
          <cell r="F34">
            <v>8826059793</v>
          </cell>
          <cell r="G34">
            <v>44166.22928240741</v>
          </cell>
          <cell r="H34">
            <v>11220</v>
          </cell>
          <cell r="I34">
            <v>11220</v>
          </cell>
          <cell r="K34" t="str">
            <v>GOODLUCK FINANCIAL INCLUSION PVT. LTD.</v>
          </cell>
          <cell r="L34">
            <v>0</v>
          </cell>
        </row>
        <row r="35">
          <cell r="A35" t="str">
            <v>EB01248</v>
          </cell>
          <cell r="B35" t="str">
            <v>Nikku Kumar</v>
          </cell>
          <cell r="C35" t="str">
            <v>not unvaluable : Call response , Switched off/Not Reachable: Call status , 2021-01-31 - Reminder date</v>
          </cell>
          <cell r="D35" t="str">
            <v>Switched off/Not Reachable</v>
          </cell>
          <cell r="F35">
            <v>7834942445</v>
          </cell>
          <cell r="G35">
            <v>44166.22928240741</v>
          </cell>
          <cell r="H35">
            <v>17400</v>
          </cell>
          <cell r="I35">
            <v>17400</v>
          </cell>
          <cell r="K35" t="str">
            <v>GOODLUCK FINANCIAL INCLUSION PVT. LTD.</v>
          </cell>
          <cell r="L35">
            <v>0</v>
          </cell>
        </row>
        <row r="36">
          <cell r="A36" t="str">
            <v>EB01145</v>
          </cell>
          <cell r="B36" t="str">
            <v>Suraj Dhingra</v>
          </cell>
          <cell r="C36" t="str">
            <v>: Call status</v>
          </cell>
          <cell r="D36" t="str">
            <v>Ringing No Response/Call Waiting</v>
          </cell>
          <cell r="F36">
            <v>8130321601</v>
          </cell>
          <cell r="G36">
            <v>44166.22928240741</v>
          </cell>
          <cell r="H36">
            <v>16800</v>
          </cell>
          <cell r="I36">
            <v>16800</v>
          </cell>
          <cell r="K36" t="str">
            <v>GOODLUCK FINANCIAL INCLUSION PVT. LTD.</v>
          </cell>
          <cell r="L36">
            <v>0</v>
          </cell>
        </row>
        <row r="37">
          <cell r="A37" t="str">
            <v>EB01103</v>
          </cell>
          <cell r="B37" t="str">
            <v>Nikhil Sachdeva</v>
          </cell>
          <cell r="C37" t="str">
            <v>ringing: Call response , Ringing No Response/Call Waiting: Call status , 2021-01-31 - Reminder date</v>
          </cell>
          <cell r="D37" t="str">
            <v>Ringing No Response/Call Waiting</v>
          </cell>
          <cell r="F37">
            <v>8468868842</v>
          </cell>
          <cell r="G37">
            <v>44166.22928240741</v>
          </cell>
          <cell r="H37">
            <v>11930</v>
          </cell>
          <cell r="I37">
            <v>11930</v>
          </cell>
          <cell r="K37" t="str">
            <v>GOODLUCK FINANCIAL INCLUSION PVT. LTD.</v>
          </cell>
          <cell r="L37">
            <v>0</v>
          </cell>
        </row>
        <row r="38">
          <cell r="A38" t="str">
            <v>EB02254</v>
          </cell>
          <cell r="B38" t="str">
            <v>Vijay Khurana</v>
          </cell>
          <cell r="C38" t="str">
            <v>out of service: Call response , Switched off/Not Reachable: Call status , 2021-01-31 - Reminder date</v>
          </cell>
          <cell r="D38" t="str">
            <v>Switched off/Not Reachable</v>
          </cell>
          <cell r="F38">
            <v>9871450535</v>
          </cell>
          <cell r="G38">
            <v>44166.22928240741</v>
          </cell>
          <cell r="H38">
            <v>8400</v>
          </cell>
          <cell r="I38">
            <v>8400</v>
          </cell>
          <cell r="K38" t="str">
            <v>GOODLUCK FINANCIAL INCLUSION PVT. LTD.</v>
          </cell>
          <cell r="L38">
            <v>0</v>
          </cell>
        </row>
        <row r="39">
          <cell r="A39" t="str">
            <v>EB02022</v>
          </cell>
          <cell r="B39" t="str">
            <v>Guddi</v>
          </cell>
          <cell r="C39" t="str">
            <v>switch off: Call response , Switched off/Not Reachable: Call status , 2021-01-31 - Reminder date</v>
          </cell>
          <cell r="D39" t="str">
            <v>Switched off/Not Reachable</v>
          </cell>
          <cell r="F39">
            <v>9871864532</v>
          </cell>
          <cell r="G39">
            <v>44166.22928240741</v>
          </cell>
          <cell r="H39">
            <v>9720</v>
          </cell>
          <cell r="I39">
            <v>9720</v>
          </cell>
          <cell r="K39" t="str">
            <v>GOODLUCK FINANCIAL INCLUSION PVT. LTD.</v>
          </cell>
          <cell r="L39">
            <v>0</v>
          </cell>
        </row>
        <row r="40">
          <cell r="A40" t="str">
            <v>EB00582</v>
          </cell>
          <cell r="B40" t="str">
            <v>Suraj Dingra</v>
          </cell>
          <cell r="C40" t="str">
            <v>ringing: Call response , Ringing No Response/Call Waiting: Call status , 2021-01-31 - Reminder date</v>
          </cell>
          <cell r="D40" t="str">
            <v>Ringing No Response/Call Waiting</v>
          </cell>
          <cell r="F40">
            <v>8882450504</v>
          </cell>
          <cell r="G40">
            <v>44166.22928240741</v>
          </cell>
          <cell r="H40">
            <v>10745</v>
          </cell>
          <cell r="I40">
            <v>10745</v>
          </cell>
          <cell r="K40" t="str">
            <v>GOODLUCK FINANCIAL INCLUSION PVT. LTD.</v>
          </cell>
          <cell r="L40">
            <v>0</v>
          </cell>
        </row>
        <row r="41">
          <cell r="A41" t="str">
            <v>EB01859</v>
          </cell>
          <cell r="B41" t="str">
            <v>Rohit Kumar</v>
          </cell>
          <cell r="C41" t="str">
            <v>ringing: Call response , Ringing No Response/Call Waiting: Call status , 2021-01-31 - Reminder date</v>
          </cell>
          <cell r="D41" t="str">
            <v>Ringing No Response/Call Waiting</v>
          </cell>
          <cell r="F41">
            <v>9560214250</v>
          </cell>
          <cell r="G41">
            <v>44166.22928240741</v>
          </cell>
          <cell r="H41">
            <v>11196</v>
          </cell>
          <cell r="I41">
            <v>11196</v>
          </cell>
          <cell r="K41" t="str">
            <v>GOODLUCK FINANCIAL INCLUSION PVT. LTD.</v>
          </cell>
          <cell r="L41">
            <v>0</v>
          </cell>
        </row>
        <row r="42">
          <cell r="A42" t="str">
            <v>EB01514</v>
          </cell>
          <cell r="B42" t="str">
            <v>Sahid</v>
          </cell>
          <cell r="C42" t="str">
            <v>ringing: Call response , Ringing No Response/Call Waiting: Call status , 2021-01-31 - Reminder date</v>
          </cell>
          <cell r="D42" t="str">
            <v>Ringing No Response/Call Waiting</v>
          </cell>
          <cell r="F42">
            <v>9910871983</v>
          </cell>
          <cell r="G42">
            <v>44166.22928240741</v>
          </cell>
          <cell r="H42">
            <v>9880</v>
          </cell>
          <cell r="I42">
            <v>9880</v>
          </cell>
          <cell r="K42" t="str">
            <v>GOODLUCK FINANCIAL INCLUSION PVT. LTD.</v>
          </cell>
          <cell r="L42">
            <v>0</v>
          </cell>
        </row>
        <row r="43">
          <cell r="A43" t="str">
            <v>EB01793</v>
          </cell>
          <cell r="B43" t="str">
            <v>Kuldeep Singh</v>
          </cell>
          <cell r="C43" t="str">
            <v>: Call status</v>
          </cell>
          <cell r="D43" t="str">
            <v>Switched off/Not Reachable</v>
          </cell>
          <cell r="F43">
            <v>8826885015</v>
          </cell>
          <cell r="G43">
            <v>44166.22928240741</v>
          </cell>
          <cell r="H43">
            <v>5232</v>
          </cell>
          <cell r="I43">
            <v>5232</v>
          </cell>
          <cell r="K43" t="str">
            <v>GOODLUCK FINANCIAL INCLUSION PVT. LTD.</v>
          </cell>
          <cell r="L43">
            <v>0</v>
          </cell>
        </row>
        <row r="44">
          <cell r="A44" t="str">
            <v>CL00353</v>
          </cell>
          <cell r="B44" t="str">
            <v>Deepak Kasera</v>
          </cell>
          <cell r="C44" t="str">
            <v>: Call status</v>
          </cell>
          <cell r="D44" t="str">
            <v>Switched off/Not Reachable</v>
          </cell>
          <cell r="F44">
            <v>9266663669</v>
          </cell>
          <cell r="G44">
            <v>44166.22928240741</v>
          </cell>
          <cell r="H44">
            <v>28980</v>
          </cell>
          <cell r="I44">
            <v>28980</v>
          </cell>
          <cell r="K44" t="str">
            <v>GOODLUCK FINANCIAL INCLUSION PVT. LTD.</v>
          </cell>
          <cell r="L44">
            <v>0</v>
          </cell>
        </row>
        <row r="45">
          <cell r="A45" t="str">
            <v>EB02076</v>
          </cell>
          <cell r="B45" t="str">
            <v>Vipin Sharma</v>
          </cell>
          <cell r="C45" t="str">
            <v>switch off: Call response , Switched off/Not Reachable: Call status , 2021-01-31 - Reminder date</v>
          </cell>
          <cell r="D45" t="str">
            <v>Switched off/Not Reachable</v>
          </cell>
          <cell r="F45">
            <v>9990897975</v>
          </cell>
          <cell r="G45">
            <v>44166.22928240741</v>
          </cell>
          <cell r="H45">
            <v>14400</v>
          </cell>
          <cell r="I45">
            <v>14400</v>
          </cell>
          <cell r="K45" t="str">
            <v>GOODLUCK FINANCIAL INCLUSION PVT. LTD.</v>
          </cell>
          <cell r="L45">
            <v>0</v>
          </cell>
        </row>
        <row r="46">
          <cell r="A46" t="str">
            <v>EB02601</v>
          </cell>
          <cell r="B46" t="str">
            <v>Chandan Dwivedi</v>
          </cell>
          <cell r="C46" t="str">
            <v>switch off: Call response , Switched off/Not Reachable: Call status , 2021-01-31 - Reminder date</v>
          </cell>
          <cell r="D46" t="str">
            <v>Switched off/Not Reachable</v>
          </cell>
          <cell r="F46">
            <v>9625153327</v>
          </cell>
          <cell r="G46">
            <v>44166.22928240741</v>
          </cell>
          <cell r="H46">
            <v>6535</v>
          </cell>
          <cell r="I46">
            <v>6535</v>
          </cell>
          <cell r="K46" t="str">
            <v>GOODLUCK FINANCIAL INCLUSION PVT. LTD.</v>
          </cell>
          <cell r="L46">
            <v>0</v>
          </cell>
        </row>
        <row r="47">
          <cell r="A47" t="str">
            <v>EB01905</v>
          </cell>
          <cell r="B47" t="str">
            <v>Vinod</v>
          </cell>
          <cell r="C47" t="str">
            <v>ringing: Call response , Promise to Pay: Call status , 2021-1-31 - Reminder date</v>
          </cell>
          <cell r="D47" t="str">
            <v>Promise to Pay</v>
          </cell>
          <cell r="F47">
            <v>8447408035</v>
          </cell>
          <cell r="G47">
            <v>44166.22928240741</v>
          </cell>
          <cell r="H47">
            <v>5226</v>
          </cell>
          <cell r="I47">
            <v>5226</v>
          </cell>
          <cell r="K47" t="str">
            <v>GOODLUCK FINANCIAL INCLUSION PVT. LTD.</v>
          </cell>
          <cell r="L47">
            <v>0</v>
          </cell>
        </row>
        <row r="48">
          <cell r="A48" t="str">
            <v>EB01624</v>
          </cell>
          <cell r="B48" t="str">
            <v>Deepak</v>
          </cell>
          <cell r="C48" t="str">
            <v>ringing: Call response , Promise to Pay: Call status , 2021-1-31 - Reminder date</v>
          </cell>
          <cell r="D48" t="str">
            <v>Promise to Pay</v>
          </cell>
          <cell r="F48">
            <v>9599425570</v>
          </cell>
          <cell r="G48">
            <v>44166.22928240741</v>
          </cell>
          <cell r="H48">
            <v>20520</v>
          </cell>
          <cell r="I48">
            <v>20520</v>
          </cell>
          <cell r="K48" t="str">
            <v>GOODLUCK FINANCIAL INCLUSION PVT. LTD.</v>
          </cell>
          <cell r="L48">
            <v>0</v>
          </cell>
        </row>
        <row r="49">
          <cell r="A49" t="str">
            <v>EB02369</v>
          </cell>
          <cell r="B49" t="str">
            <v>Nitin Tewatia</v>
          </cell>
          <cell r="C49" t="str">
            <v>ringing: Call response , Ringing No Response/Call Waiting: Call status , 2021-01-31 - Reminder date</v>
          </cell>
          <cell r="D49" t="str">
            <v>Ringing No Response/Call Waiting</v>
          </cell>
          <cell r="F49">
            <v>9717620204</v>
          </cell>
          <cell r="G49">
            <v>44166.22928240741</v>
          </cell>
          <cell r="H49">
            <v>5390</v>
          </cell>
          <cell r="I49">
            <v>5390</v>
          </cell>
          <cell r="K49" t="str">
            <v>GOODLUCK FINANCIAL INCLUSION PVT. LTD.</v>
          </cell>
          <cell r="L49">
            <v>0</v>
          </cell>
        </row>
        <row r="50">
          <cell r="A50" t="str">
            <v>EB01191</v>
          </cell>
          <cell r="B50" t="str">
            <v>Balkishan</v>
          </cell>
          <cell r="C50" t="str">
            <v>: Call status</v>
          </cell>
          <cell r="D50" t="str">
            <v>Ringing No Response/Call Waiting</v>
          </cell>
          <cell r="F50">
            <v>7840040221</v>
          </cell>
          <cell r="G50">
            <v>44166.22928240741</v>
          </cell>
          <cell r="H50">
            <v>5202</v>
          </cell>
          <cell r="I50">
            <v>5202</v>
          </cell>
          <cell r="K50" t="str">
            <v>GOODLUCK FINANCIAL INCLUSION PVT. LTD.</v>
          </cell>
          <cell r="L50">
            <v>0</v>
          </cell>
        </row>
        <row r="51">
          <cell r="A51" t="str">
            <v>EB01389</v>
          </cell>
          <cell r="B51" t="str">
            <v>Seema</v>
          </cell>
          <cell r="C51" t="str">
            <v>: Call status</v>
          </cell>
          <cell r="D51" t="str">
            <v>Refused to Pay</v>
          </cell>
          <cell r="F51">
            <v>7065888001</v>
          </cell>
          <cell r="G51">
            <v>44166.22928240741</v>
          </cell>
          <cell r="H51">
            <v>5380</v>
          </cell>
          <cell r="I51">
            <v>5380</v>
          </cell>
          <cell r="K51" t="str">
            <v>GOODLUCK FINANCIAL INCLUSION PVT. LTD.</v>
          </cell>
          <cell r="L51">
            <v>0</v>
          </cell>
        </row>
        <row r="52">
          <cell r="A52" t="str">
            <v>EB00940</v>
          </cell>
          <cell r="B52" t="str">
            <v>Pankaj</v>
          </cell>
          <cell r="C52" t="str">
            <v>not incoming calls: Call response , Wrong Contact Number: Call status , 2021-01-31 - Reminder date</v>
          </cell>
          <cell r="D52" t="str">
            <v>Wrong Contact Number</v>
          </cell>
          <cell r="F52">
            <v>9958671757</v>
          </cell>
          <cell r="G52">
            <v>44166.22928240741</v>
          </cell>
          <cell r="H52">
            <v>9000</v>
          </cell>
          <cell r="I52">
            <v>9000</v>
          </cell>
          <cell r="K52" t="str">
            <v>GOODLUCK FINANCIAL INCLUSION PVT. LTD.</v>
          </cell>
          <cell r="L52">
            <v>0</v>
          </cell>
        </row>
        <row r="53">
          <cell r="A53" t="str">
            <v>EB02488</v>
          </cell>
          <cell r="B53" t="str">
            <v>Vikram Gupta</v>
          </cell>
          <cell r="C53" t="str">
            <v>out of network: Call response , Switched off/Not Reachable: Call status , 2021-01-31 - Reminder date</v>
          </cell>
          <cell r="D53" t="str">
            <v>Switched off/Not Reachable</v>
          </cell>
          <cell r="F53">
            <v>7840809145</v>
          </cell>
          <cell r="G53">
            <v>44166.22928240741</v>
          </cell>
          <cell r="H53">
            <v>7850</v>
          </cell>
          <cell r="I53">
            <v>7850</v>
          </cell>
          <cell r="K53" t="str">
            <v>GOODLUCK FINANCIAL INCLUSION PVT. LTD.</v>
          </cell>
          <cell r="L53">
            <v>0</v>
          </cell>
        </row>
        <row r="54">
          <cell r="A54" t="str">
            <v>GB0122G</v>
          </cell>
          <cell r="B54" t="str">
            <v>Seela</v>
          </cell>
          <cell r="C54" t="str">
            <v>call back after 10 days: Call response , Call Back: Call status , 2021-1-29 - Reminder date</v>
          </cell>
          <cell r="D54" t="str">
            <v>Call Back</v>
          </cell>
          <cell r="F54">
            <v>8377090297</v>
          </cell>
          <cell r="G54">
            <v>44166.22928240741</v>
          </cell>
          <cell r="H54">
            <v>9080</v>
          </cell>
          <cell r="I54">
            <v>9080</v>
          </cell>
          <cell r="K54" t="str">
            <v>GOODLUCK FINANCIAL INCLUSION PVT. LTD.</v>
          </cell>
          <cell r="L54">
            <v>0</v>
          </cell>
        </row>
        <row r="55">
          <cell r="A55" t="str">
            <v>GB0121N</v>
          </cell>
          <cell r="B55" t="str">
            <v>Rekha</v>
          </cell>
          <cell r="C55" t="str">
            <v>no response: Call response , Ringing No Response/Call Waiting: Call status , 2021-01-30 - Reminder date</v>
          </cell>
          <cell r="D55" t="str">
            <v>Ringing No Response/Call Waiting</v>
          </cell>
          <cell r="F55">
            <v>6200292824</v>
          </cell>
          <cell r="G55">
            <v>44166.22928240741</v>
          </cell>
          <cell r="H55">
            <v>24260</v>
          </cell>
          <cell r="I55">
            <v>24260</v>
          </cell>
          <cell r="K55" t="str">
            <v>GOODLUCK FINANCIAL INCLUSION PVT. LTD.</v>
          </cell>
          <cell r="L55">
            <v>0</v>
          </cell>
        </row>
        <row r="56">
          <cell r="A56" t="str">
            <v>GB0078F</v>
          </cell>
          <cell r="B56" t="str">
            <v>Manjit Kaur</v>
          </cell>
          <cell r="C56" t="str">
            <v>no response: Call response , Ringing No Response/Call Waiting: Call status , 2021-01-30 - Reminder date</v>
          </cell>
          <cell r="D56" t="str">
            <v>Ringing No Response/Call Waiting</v>
          </cell>
          <cell r="F56">
            <v>9582548892</v>
          </cell>
          <cell r="G56">
            <v>44166.22928240741</v>
          </cell>
          <cell r="H56">
            <v>6669</v>
          </cell>
          <cell r="I56">
            <v>6669</v>
          </cell>
          <cell r="K56" t="str">
            <v>GOODLUCK FINANCIAL INCLUSION PVT. LTD.</v>
          </cell>
          <cell r="L56">
            <v>0</v>
          </cell>
        </row>
        <row r="57">
          <cell r="A57" t="str">
            <v>GB0096E</v>
          </cell>
          <cell r="B57" t="str">
            <v>Baby</v>
          </cell>
          <cell r="C57" t="str">
            <v>no response: Call response , Ringing No Response/Call Waiting: Call status , 2021-01-30 - Reminder date</v>
          </cell>
          <cell r="D57" t="str">
            <v>Ringing No Response/Call Waiting</v>
          </cell>
          <cell r="F57">
            <v>9990856121</v>
          </cell>
          <cell r="G57">
            <v>44166.22928240741</v>
          </cell>
          <cell r="H57">
            <v>5530</v>
          </cell>
          <cell r="I57">
            <v>5530</v>
          </cell>
          <cell r="K57" t="str">
            <v>GOODLUCK FINANCIAL INCLUSION PVT. LTD.</v>
          </cell>
          <cell r="L57">
            <v>0</v>
          </cell>
        </row>
        <row r="58">
          <cell r="A58" t="str">
            <v>EB04422</v>
          </cell>
          <cell r="B58" t="str">
            <v>Sanjay</v>
          </cell>
          <cell r="C58" t="str">
            <v>switched off: Call response , Switched off/Not Reachable: Call status , 2021-01-30 - Reminder date</v>
          </cell>
          <cell r="D58" t="str">
            <v>Switched off/Not Reachable</v>
          </cell>
          <cell r="F58">
            <v>7428863698</v>
          </cell>
          <cell r="G58">
            <v>44166.22928240741</v>
          </cell>
          <cell r="H58">
            <v>9240</v>
          </cell>
          <cell r="I58">
            <v>9240</v>
          </cell>
          <cell r="K58" t="str">
            <v>GOODLUCK FINANCIAL INCLUSION PVT. LTD.</v>
          </cell>
          <cell r="L58">
            <v>0</v>
          </cell>
        </row>
        <row r="59">
          <cell r="A59" t="str">
            <v>GB0069B</v>
          </cell>
          <cell r="B59" t="str">
            <v>Rubi Singh</v>
          </cell>
          <cell r="C59" t="str">
            <v>no response: Call response , Ringing No Response/Call Waiting: Call status , 2021-01-30 - Reminder date</v>
          </cell>
          <cell r="D59" t="str">
            <v>Ringing No Response/Call Waiting</v>
          </cell>
          <cell r="F59">
            <v>9717946348</v>
          </cell>
          <cell r="G59">
            <v>44166.22928240741</v>
          </cell>
          <cell r="H59">
            <v>38839</v>
          </cell>
          <cell r="I59">
            <v>38839</v>
          </cell>
          <cell r="K59" t="str">
            <v>GOODLUCK FINANCIAL INCLUSION PVT. LTD.</v>
          </cell>
          <cell r="L59">
            <v>0</v>
          </cell>
        </row>
        <row r="60">
          <cell r="A60" t="str">
            <v>EB04154</v>
          </cell>
          <cell r="B60" t="str">
            <v>Maan Singh</v>
          </cell>
          <cell r="C60" t="str">
            <v>no response: Call response , Ringing No Response/Call Waiting: Call status , 2021-01-30 - Reminder date</v>
          </cell>
          <cell r="D60" t="str">
            <v>Ringing No Response/Call Waiting</v>
          </cell>
          <cell r="F60">
            <v>9999560434</v>
          </cell>
          <cell r="G60">
            <v>44166.22928240741</v>
          </cell>
          <cell r="H60">
            <v>8050</v>
          </cell>
          <cell r="I60">
            <v>8050</v>
          </cell>
          <cell r="K60" t="str">
            <v>GOODLUCK FINANCIAL INCLUSION PVT. LTD.</v>
          </cell>
          <cell r="L60">
            <v>0</v>
          </cell>
        </row>
        <row r="61">
          <cell r="A61" t="str">
            <v>EB03536</v>
          </cell>
          <cell r="B61" t="str">
            <v>Gaurav Kaushal</v>
          </cell>
          <cell r="C61" t="str">
            <v>no response: Call response , Ringing No Response/Call Waiting: Call status , 2021-01-30 - Reminder date</v>
          </cell>
          <cell r="D61" t="str">
            <v>Ringing No Response/Call Waiting</v>
          </cell>
          <cell r="F61">
            <v>9999676464</v>
          </cell>
          <cell r="G61">
            <v>44166.22928240741</v>
          </cell>
          <cell r="H61">
            <v>10452</v>
          </cell>
          <cell r="I61">
            <v>10452</v>
          </cell>
          <cell r="K61" t="str">
            <v>GOODLUCK FINANCIAL INCLUSION PVT. LTD.</v>
          </cell>
          <cell r="L61">
            <v>0</v>
          </cell>
        </row>
        <row r="62">
          <cell r="A62" t="str">
            <v>EB04047</v>
          </cell>
          <cell r="B62" t="str">
            <v>Neeraj Singh</v>
          </cell>
          <cell r="C62" t="str">
            <v>switched off: Call response , Switched off/Not Reachable: Call status , 2021-01-30 - Reminder date</v>
          </cell>
          <cell r="D62" t="str">
            <v>Switched off/Not Reachable</v>
          </cell>
          <cell r="F62">
            <v>9958903771</v>
          </cell>
          <cell r="G62">
            <v>44166.22928240741</v>
          </cell>
          <cell r="H62">
            <v>19550</v>
          </cell>
          <cell r="I62">
            <v>19550</v>
          </cell>
          <cell r="K62" t="str">
            <v>GOODLUCK FINANCIAL INCLUSION PVT. LTD.</v>
          </cell>
          <cell r="L62">
            <v>0</v>
          </cell>
        </row>
        <row r="63">
          <cell r="A63" t="str">
            <v>EB03158</v>
          </cell>
          <cell r="B63" t="str">
            <v>Pardeep Goyal</v>
          </cell>
          <cell r="C63" t="str">
            <v>invalid no: Call response , Switched off/Not Reachable: Call status , 2021-01-30 - Reminder date</v>
          </cell>
          <cell r="D63" t="str">
            <v>Switched off/Not Reachable</v>
          </cell>
          <cell r="F63">
            <v>9540903841</v>
          </cell>
          <cell r="G63">
            <v>44166.22928240741</v>
          </cell>
          <cell r="H63">
            <v>3290</v>
          </cell>
          <cell r="I63">
            <v>3290</v>
          </cell>
          <cell r="K63" t="str">
            <v>GOODLUCK FINANCIAL INCLUSION PVT. LTD.</v>
          </cell>
          <cell r="L63">
            <v>0</v>
          </cell>
        </row>
        <row r="64">
          <cell r="A64" t="str">
            <v>EB03552</v>
          </cell>
          <cell r="B64" t="str">
            <v>Sulekha Devi</v>
          </cell>
          <cell r="C64" t="str">
            <v>not reachable: Call response , Switched off/Not Reachable: Call status , 2021-01-30 - Reminder date</v>
          </cell>
          <cell r="D64" t="str">
            <v>Switched off/Not Reachable</v>
          </cell>
          <cell r="F64">
            <v>7838908191</v>
          </cell>
          <cell r="G64">
            <v>44166.22928240741</v>
          </cell>
          <cell r="H64">
            <v>7470</v>
          </cell>
          <cell r="I64">
            <v>7470</v>
          </cell>
          <cell r="K64" t="str">
            <v>GOODLUCK FINANCIAL INCLUSION PVT. LTD.</v>
          </cell>
          <cell r="L64">
            <v>0</v>
          </cell>
        </row>
        <row r="65">
          <cell r="A65" t="str">
            <v>EB04527</v>
          </cell>
          <cell r="B65" t="str">
            <v>Lalit Kumar</v>
          </cell>
          <cell r="C65" t="str">
            <v>he has not taken the ,loan: Call response , Escalated: Call status , 2021-01-30 - Reminder date</v>
          </cell>
          <cell r="D65" t="str">
            <v>Escalated</v>
          </cell>
          <cell r="F65">
            <v>9540061567</v>
          </cell>
          <cell r="G65">
            <v>44166.22928240741</v>
          </cell>
          <cell r="H65">
            <v>10925</v>
          </cell>
          <cell r="I65">
            <v>10925</v>
          </cell>
          <cell r="K65" t="str">
            <v>GOODLUCK FINANCIAL INCLUSION PVT. LTD.</v>
          </cell>
          <cell r="L65">
            <v>0</v>
          </cell>
        </row>
        <row r="66">
          <cell r="A66" t="str">
            <v>EB03171</v>
          </cell>
          <cell r="B66" t="str">
            <v>Shammi Kumar</v>
          </cell>
          <cell r="C66" t="str">
            <v>no response: Call response , Ringing No Response/Call Waiting: Call status , 2021-01-30 - Reminder date</v>
          </cell>
          <cell r="D66" t="str">
            <v>Ringing No Response/Call Waiting</v>
          </cell>
          <cell r="F66">
            <v>9873132049</v>
          </cell>
          <cell r="G66">
            <v>44166.22928240741</v>
          </cell>
          <cell r="H66">
            <v>11000</v>
          </cell>
          <cell r="I66">
            <v>11000</v>
          </cell>
          <cell r="K66" t="str">
            <v>GOODLUCK FINANCIAL INCLUSION PVT. LTD.</v>
          </cell>
          <cell r="L66">
            <v>0</v>
          </cell>
        </row>
        <row r="67">
          <cell r="A67" t="str">
            <v>GB0041A</v>
          </cell>
          <cell r="B67" t="str">
            <v>Anita</v>
          </cell>
          <cell r="C67" t="str">
            <v>not reachable: Call response , Switched off/Not Reachable: Call status , 2021-01-30 - Reminder date</v>
          </cell>
          <cell r="D67" t="str">
            <v>Switched off/Not Reachable</v>
          </cell>
          <cell r="F67">
            <v>9971200650</v>
          </cell>
          <cell r="G67">
            <v>44166.22928240741</v>
          </cell>
          <cell r="H67">
            <v>28600</v>
          </cell>
          <cell r="I67">
            <v>28600</v>
          </cell>
          <cell r="K67" t="str">
            <v>GOODLUCK FINANCIAL INCLUSION PVT. LTD.</v>
          </cell>
          <cell r="L67">
            <v>0</v>
          </cell>
        </row>
        <row r="68">
          <cell r="A68" t="str">
            <v>GB0007D</v>
          </cell>
          <cell r="B68" t="str">
            <v>Anju Kapoor</v>
          </cell>
          <cell r="C68" t="str">
            <v>wrong no: Call response , Wrong Contact Number: Call status , 2021-01-30 - Reminder date</v>
          </cell>
          <cell r="D68" t="str">
            <v>Wrong Contact Number</v>
          </cell>
          <cell r="F68">
            <v>8130345232</v>
          </cell>
          <cell r="G68">
            <v>44166.22928240741</v>
          </cell>
          <cell r="H68">
            <v>1180</v>
          </cell>
          <cell r="I68">
            <v>1180</v>
          </cell>
          <cell r="K68" t="str">
            <v>GOODLUCK FINANCIAL INCLUSION PVT. LTD.</v>
          </cell>
          <cell r="L68">
            <v>0</v>
          </cell>
        </row>
        <row r="69">
          <cell r="A69" t="str">
            <v>GB0007B</v>
          </cell>
          <cell r="B69" t="str">
            <v>Nirmala Devi</v>
          </cell>
          <cell r="C69" t="str">
            <v>wrong no: Call response , Wrong Contact Number: Call status , 2021-01-30 - Reminder date</v>
          </cell>
          <cell r="D69" t="str">
            <v>Wrong Contact Number</v>
          </cell>
          <cell r="F69">
            <v>9990888304</v>
          </cell>
          <cell r="G69">
            <v>44166.22928240741</v>
          </cell>
          <cell r="H69">
            <v>4460</v>
          </cell>
          <cell r="I69">
            <v>4460</v>
          </cell>
          <cell r="K69" t="str">
            <v>GOODLUCK FINANCIAL INCLUSION PVT. LTD.</v>
          </cell>
          <cell r="L69">
            <v>0</v>
          </cell>
        </row>
        <row r="70">
          <cell r="A70" t="str">
            <v>GB0158A</v>
          </cell>
          <cell r="B70" t="str">
            <v>Muskan</v>
          </cell>
          <cell r="C70" t="str">
            <v>no response: Call response , Promise to Pay: Call status , 2021-1-29 - Reminder date</v>
          </cell>
          <cell r="D70" t="str">
            <v>Promise to Pay</v>
          </cell>
          <cell r="F70">
            <v>8800603924</v>
          </cell>
          <cell r="G70">
            <v>44166.22928240741</v>
          </cell>
          <cell r="H70">
            <v>22400</v>
          </cell>
          <cell r="I70">
            <v>22400</v>
          </cell>
          <cell r="K70" t="str">
            <v>GOODLUCK FINANCIAL INCLUSION PVT. LTD.</v>
          </cell>
          <cell r="L70">
            <v>0</v>
          </cell>
        </row>
        <row r="71">
          <cell r="A71" t="str">
            <v>GB0042C</v>
          </cell>
          <cell r="B71" t="str">
            <v>Anita Devi</v>
          </cell>
          <cell r="C71" t="str">
            <v>no response: Call response , Call Back: Call status , 2021-1-29 - Reminder date</v>
          </cell>
          <cell r="D71" t="str">
            <v>Call Back</v>
          </cell>
          <cell r="F71">
            <v>9540865799</v>
          </cell>
          <cell r="G71">
            <v>44166.22928240741</v>
          </cell>
          <cell r="H71">
            <v>20840</v>
          </cell>
          <cell r="I71">
            <v>20840</v>
          </cell>
          <cell r="K71" t="str">
            <v>GOODLUCK FINANCIAL INCLUSION PVT. LTD.</v>
          </cell>
          <cell r="L71">
            <v>0</v>
          </cell>
        </row>
        <row r="72">
          <cell r="A72" t="str">
            <v>EB04466</v>
          </cell>
          <cell r="B72" t="str">
            <v>Upendra</v>
          </cell>
          <cell r="C72" t="str">
            <v>not reachable: Call response , Promise to Pay: Call status , 2021-1-29 - Reminder date</v>
          </cell>
          <cell r="D72" t="str">
            <v>Promise to Pay</v>
          </cell>
          <cell r="F72">
            <v>9953822757</v>
          </cell>
          <cell r="G72">
            <v>44166.22928240741</v>
          </cell>
          <cell r="H72">
            <v>5796</v>
          </cell>
          <cell r="I72">
            <v>5796</v>
          </cell>
          <cell r="K72" t="str">
            <v>GOODLUCK FINANCIAL INCLUSION PVT. LTD.</v>
          </cell>
          <cell r="L72">
            <v>0</v>
          </cell>
        </row>
        <row r="73">
          <cell r="A73" t="str">
            <v>GC0174D</v>
          </cell>
          <cell r="B73" t="str">
            <v>Sunita</v>
          </cell>
          <cell r="C73" t="str">
            <v>Ringing No Response/Call Waiting: Call status , 2021-01-28: Reminder date</v>
          </cell>
          <cell r="D73" t="str">
            <v>Ringing No Response/Call Waiting</v>
          </cell>
          <cell r="F73">
            <v>9871831304</v>
          </cell>
          <cell r="G73">
            <v>44166.22928240741</v>
          </cell>
          <cell r="H73">
            <v>20400</v>
          </cell>
          <cell r="I73">
            <v>20400</v>
          </cell>
          <cell r="K73" t="str">
            <v>GOODLUCK FINANCIAL INCLUSION PVT. LTD.</v>
          </cell>
          <cell r="L73">
            <v>0</v>
          </cell>
        </row>
        <row r="74">
          <cell r="A74" t="str">
            <v>GC0462D</v>
          </cell>
          <cell r="B74" t="str">
            <v>Manisha Kumari</v>
          </cell>
          <cell r="C74" t="str">
            <v>Ringing No Response/Call Waiting: Call status , 2021-01-28: Reminder date</v>
          </cell>
          <cell r="D74" t="str">
            <v>Ringing No Response/Call Waiting</v>
          </cell>
          <cell r="F74">
            <v>9650483619</v>
          </cell>
          <cell r="G74">
            <v>44166.22928240741</v>
          </cell>
          <cell r="H74">
            <v>3600</v>
          </cell>
          <cell r="I74">
            <v>3600</v>
          </cell>
          <cell r="K74" t="str">
            <v>GOODLUCK FINANCIAL INCLUSION PVT. LTD.</v>
          </cell>
          <cell r="L74">
            <v>0</v>
          </cell>
        </row>
        <row r="75">
          <cell r="A75" t="str">
            <v>GC0462C</v>
          </cell>
          <cell r="B75" t="str">
            <v>Kalpna Jha</v>
          </cell>
          <cell r="C75" t="str">
            <v>call back: Call response , Promise to Pay: Call status , 2021-2-6 - Reminder date</v>
          </cell>
          <cell r="D75" t="str">
            <v>Promise to Pay</v>
          </cell>
          <cell r="F75">
            <v>9990416659</v>
          </cell>
          <cell r="G75">
            <v>44166.22928240741</v>
          </cell>
          <cell r="H75">
            <v>21000</v>
          </cell>
          <cell r="I75">
            <v>21000</v>
          </cell>
          <cell r="K75" t="str">
            <v>GOODLUCK FINANCIAL INCLUSION PVT. LTD.</v>
          </cell>
          <cell r="L75">
            <v>0</v>
          </cell>
        </row>
        <row r="76">
          <cell r="A76" t="str">
            <v>GC0383E</v>
          </cell>
          <cell r="B76" t="str">
            <v>Anita</v>
          </cell>
          <cell r="C76" t="str">
            <v>Ringing No Response/Call Waiting: Call status , 2021-01-28: Reminder date</v>
          </cell>
          <cell r="D76" t="str">
            <v>Ringing No Response/Call Waiting</v>
          </cell>
          <cell r="F76">
            <v>8130270580</v>
          </cell>
          <cell r="G76">
            <v>44166.22928240741</v>
          </cell>
          <cell r="H76">
            <v>9500</v>
          </cell>
          <cell r="I76">
            <v>9500</v>
          </cell>
          <cell r="K76" t="str">
            <v>GOODLUCK FINANCIAL INCLUSION PVT. LTD.</v>
          </cell>
          <cell r="L76">
            <v>0</v>
          </cell>
        </row>
        <row r="77">
          <cell r="A77" t="str">
            <v>GC0371C</v>
          </cell>
          <cell r="B77" t="str">
            <v>Poonam</v>
          </cell>
          <cell r="C77" t="str">
            <v>Ringing No Response/Call Waiting: Call status , 2021-01-28: Reminder date</v>
          </cell>
          <cell r="D77" t="str">
            <v>Ringing No Response/Call Waiting</v>
          </cell>
          <cell r="F77">
            <v>7859956276</v>
          </cell>
          <cell r="G77">
            <v>44166.22928240741</v>
          </cell>
          <cell r="H77">
            <v>25700</v>
          </cell>
          <cell r="I77">
            <v>25700</v>
          </cell>
          <cell r="K77" t="str">
            <v>GOODLUCK FINANCIAL INCLUSION PVT. LTD.</v>
          </cell>
          <cell r="L77">
            <v>0</v>
          </cell>
        </row>
        <row r="78">
          <cell r="A78" t="str">
            <v>GB0179F</v>
          </cell>
          <cell r="B78" t="str">
            <v>Yash Kumari</v>
          </cell>
          <cell r="C78" t="str">
            <v>Ringing No Response/Call Waiting: Call status , 2021-01-28: Reminder date</v>
          </cell>
          <cell r="D78" t="str">
            <v>Ringing No Response/Call Waiting</v>
          </cell>
          <cell r="F78">
            <v>9891863455</v>
          </cell>
          <cell r="G78">
            <v>44166.22928240741</v>
          </cell>
          <cell r="H78">
            <v>16030</v>
          </cell>
          <cell r="I78">
            <v>16030</v>
          </cell>
          <cell r="K78" t="str">
            <v>GOODLUCK FINANCIAL INCLUSION PVT. LTD.</v>
          </cell>
          <cell r="L78">
            <v>0</v>
          </cell>
        </row>
        <row r="79">
          <cell r="A79" t="str">
            <v>HC11299</v>
          </cell>
          <cell r="B79" t="str">
            <v>Sekh Sayed</v>
          </cell>
          <cell r="C79" t="str">
            <v>Switched off/Not Reachable: Call status , 2021-01-28: Reminder date</v>
          </cell>
          <cell r="D79" t="str">
            <v>Switched off/Not Reachable</v>
          </cell>
          <cell r="F79">
            <v>8447068140</v>
          </cell>
          <cell r="G79">
            <v>44166.22928240741</v>
          </cell>
          <cell r="H79">
            <v>9865</v>
          </cell>
          <cell r="I79">
            <v>9865</v>
          </cell>
          <cell r="K79" t="str">
            <v>GOODLUCK FINANCIAL INCLUSION PVT. LTD.</v>
          </cell>
          <cell r="L79">
            <v>0</v>
          </cell>
        </row>
        <row r="80">
          <cell r="A80" t="str">
            <v>GLS0167</v>
          </cell>
          <cell r="B80" t="str">
            <v>Sangram Kumar</v>
          </cell>
          <cell r="C80" t="str">
            <v>Switched off/Not Reachable: Call status , 2021-01-28: Reminder date</v>
          </cell>
          <cell r="D80" t="str">
            <v>Switched off/Not Reachable</v>
          </cell>
          <cell r="F80">
            <v>9718767631</v>
          </cell>
          <cell r="G80">
            <v>44166.22928240741</v>
          </cell>
          <cell r="H80">
            <v>35920</v>
          </cell>
          <cell r="I80">
            <v>35920</v>
          </cell>
          <cell r="K80" t="str">
            <v>GOODLUCK FINANCIAL INCLUSION PVT. LTD.</v>
          </cell>
          <cell r="L80">
            <v>0</v>
          </cell>
        </row>
        <row r="81">
          <cell r="A81" t="str">
            <v>GC0369A</v>
          </cell>
          <cell r="B81" t="str">
            <v>Shally Gumber</v>
          </cell>
          <cell r="C81" t="str">
            <v>Switched off/Not Reachable: Call status , 2021-01-28: Reminder date</v>
          </cell>
          <cell r="D81" t="str">
            <v>Switched off/Not Reachable</v>
          </cell>
          <cell r="F81">
            <v>8447497094</v>
          </cell>
          <cell r="G81">
            <v>44166.22928240741</v>
          </cell>
          <cell r="H81">
            <v>33800</v>
          </cell>
          <cell r="I81">
            <v>33800</v>
          </cell>
          <cell r="K81" t="str">
            <v>GOODLUCK FINANCIAL INCLUSION PVT. LTD.</v>
          </cell>
          <cell r="L81">
            <v>0</v>
          </cell>
        </row>
        <row r="82">
          <cell r="A82" t="str">
            <v>HC12289</v>
          </cell>
          <cell r="B82" t="str">
            <v>Babli Rani</v>
          </cell>
          <cell r="C82" t="str">
            <v>Switched off/Not Reachable: Call status , 2021-01-28: Reminder date</v>
          </cell>
          <cell r="D82" t="str">
            <v>Switched off/Not Reachable</v>
          </cell>
          <cell r="F82">
            <v>8377861740</v>
          </cell>
          <cell r="G82">
            <v>44166.22928240741</v>
          </cell>
          <cell r="H82">
            <v>5875</v>
          </cell>
          <cell r="I82">
            <v>5875</v>
          </cell>
          <cell r="K82" t="str">
            <v>GOODLUCK FINANCIAL INCLUSION PVT. LTD.</v>
          </cell>
          <cell r="L82">
            <v>0</v>
          </cell>
        </row>
        <row r="83">
          <cell r="A83" t="str">
            <v>HC13943</v>
          </cell>
          <cell r="B83" t="str">
            <v>Sunita</v>
          </cell>
          <cell r="C83" t="str">
            <v>Switched off/Not Reachable: Call status , 2021-01-28: Reminder date</v>
          </cell>
          <cell r="D83" t="str">
            <v>Switched off/Not Reachable</v>
          </cell>
          <cell r="F83">
            <v>9582422685</v>
          </cell>
          <cell r="G83">
            <v>44166.22928240741</v>
          </cell>
          <cell r="H83">
            <v>7390</v>
          </cell>
          <cell r="I83">
            <v>7390</v>
          </cell>
          <cell r="K83" t="str">
            <v>GOODLUCK FINANCIAL INCLUSION PVT. LTD.</v>
          </cell>
          <cell r="L83">
            <v>0</v>
          </cell>
        </row>
        <row r="84">
          <cell r="A84" t="str">
            <v>HC14986</v>
          </cell>
          <cell r="B84" t="str">
            <v>Gaurav Arora</v>
          </cell>
          <cell r="C84" t="str">
            <v>Switched off/Not Reachable: Call status , 2021-01-28: Reminder date</v>
          </cell>
          <cell r="D84" t="str">
            <v>Switched off/Not Reachable</v>
          </cell>
          <cell r="F84">
            <v>9211204363</v>
          </cell>
          <cell r="G84">
            <v>44166.22928240741</v>
          </cell>
          <cell r="H84">
            <v>7845</v>
          </cell>
          <cell r="I84">
            <v>7845</v>
          </cell>
          <cell r="K84" t="str">
            <v>GOODLUCK FINANCIAL INCLUSION PVT. LTD.</v>
          </cell>
          <cell r="L84">
            <v>0</v>
          </cell>
        </row>
        <row r="85">
          <cell r="A85" t="str">
            <v>PB00004</v>
          </cell>
          <cell r="B85" t="str">
            <v>Satish Kumar</v>
          </cell>
          <cell r="C85" t="str">
            <v>Switched off/Not Reachable: Call status , 2021-01-28: Reminder date</v>
          </cell>
          <cell r="D85" t="str">
            <v>Switched off/Not Reachable</v>
          </cell>
          <cell r="F85">
            <v>9953166052</v>
          </cell>
          <cell r="G85">
            <v>44166.22928240741</v>
          </cell>
          <cell r="H85">
            <v>35500</v>
          </cell>
          <cell r="I85">
            <v>35500</v>
          </cell>
          <cell r="K85" t="str">
            <v>GOODLUCK FINANCIAL INCLUSION PVT. LTD.</v>
          </cell>
          <cell r="L85">
            <v>0</v>
          </cell>
        </row>
        <row r="86">
          <cell r="A86" t="str">
            <v>PB00053</v>
          </cell>
          <cell r="B86" t="str">
            <v>Abhimanyu</v>
          </cell>
          <cell r="C86" t="str">
            <v>Switched off/Not Reachable: Call status , 2021-01-28: Reminder date</v>
          </cell>
          <cell r="D86" t="str">
            <v>Switched off/Not Reachable</v>
          </cell>
          <cell r="F86">
            <v>9599805938</v>
          </cell>
          <cell r="G86">
            <v>44166.22928240741</v>
          </cell>
          <cell r="H86">
            <v>0</v>
          </cell>
          <cell r="I86">
            <v>5410</v>
          </cell>
          <cell r="K86" t="str">
            <v>GOODLUCK FINANCIAL INCLUSION PVT. LTD.</v>
          </cell>
          <cell r="L86">
            <v>0</v>
          </cell>
        </row>
        <row r="87">
          <cell r="A87" t="str">
            <v>PB00105</v>
          </cell>
          <cell r="B87" t="str">
            <v>Sandeep Kumar</v>
          </cell>
          <cell r="C87" t="str">
            <v>Switched off/Not Reachable: Call status , 2021-01-28: Reminder date</v>
          </cell>
          <cell r="D87" t="str">
            <v>Switched off/Not Reachable</v>
          </cell>
          <cell r="F87">
            <v>8505977590</v>
          </cell>
          <cell r="G87">
            <v>44166.22928240741</v>
          </cell>
          <cell r="H87">
            <v>13400</v>
          </cell>
          <cell r="I87">
            <v>13400</v>
          </cell>
          <cell r="K87" t="str">
            <v>GOODLUCK FINANCIAL INCLUSION PVT. LTD.</v>
          </cell>
          <cell r="L87">
            <v>0</v>
          </cell>
        </row>
        <row r="88">
          <cell r="A88" t="str">
            <v>HC00096</v>
          </cell>
          <cell r="B88" t="str">
            <v>Surender Singh</v>
          </cell>
          <cell r="C88" t="str">
            <v>incoming call not vqalid: Call response , Switched off/Not Reachable: Call status , 2021-01-28 - Reminder date</v>
          </cell>
          <cell r="D88" t="str">
            <v>Switched off/Not Reachable</v>
          </cell>
          <cell r="F88">
            <v>9599617271</v>
          </cell>
          <cell r="G88">
            <v>44166.22928240741</v>
          </cell>
          <cell r="H88">
            <v>6999</v>
          </cell>
          <cell r="I88">
            <v>6999</v>
          </cell>
          <cell r="K88" t="str">
            <v>GOODLUCK FINANCIAL INCLUSION PVT. LTD.</v>
          </cell>
          <cell r="L88">
            <v>0</v>
          </cell>
        </row>
        <row r="89">
          <cell r="A89" t="str">
            <v>HC13384</v>
          </cell>
          <cell r="B89" t="str">
            <v>Ravi Shankar (Pooja)</v>
          </cell>
          <cell r="C89" t="str">
            <v>Wrong Contact Number: Call status , 2021-01-28: Reminder date</v>
          </cell>
          <cell r="D89" t="str">
            <v>Wrong Contact Number</v>
          </cell>
          <cell r="F89">
            <v>8860616184</v>
          </cell>
          <cell r="G89">
            <v>44166.22928240741</v>
          </cell>
          <cell r="H89">
            <v>14800</v>
          </cell>
          <cell r="I89">
            <v>14800</v>
          </cell>
          <cell r="K89" t="str">
            <v>GOODLUCK FINANCIAL INCLUSION PVT. LTD.</v>
          </cell>
          <cell r="L89">
            <v>0</v>
          </cell>
        </row>
        <row r="90">
          <cell r="A90" t="str">
            <v>GC0178E</v>
          </cell>
          <cell r="B90" t="str">
            <v>Rajjo Devi</v>
          </cell>
          <cell r="C90" t="str">
            <v>oncoming call not valid: Call response , Switched off/Not Reachable: Call status , 2021-01-28 - Reminder date</v>
          </cell>
          <cell r="D90" t="str">
            <v>Switched off/Not Reachable</v>
          </cell>
          <cell r="F90">
            <v>9818361038</v>
          </cell>
          <cell r="G90">
            <v>44166.22928240741</v>
          </cell>
          <cell r="H90">
            <v>15600</v>
          </cell>
          <cell r="I90">
            <v>15600</v>
          </cell>
          <cell r="K90" t="str">
            <v>GOODLUCK FINANCIAL INCLUSION PVT. LTD.</v>
          </cell>
          <cell r="L90">
            <v>0</v>
          </cell>
        </row>
        <row r="91">
          <cell r="A91" t="str">
            <v>HC12560</v>
          </cell>
          <cell r="B91" t="str">
            <v>Lalit Kumar</v>
          </cell>
          <cell r="C91" t="str">
            <v>Switched off/Not Reachable: Call status , 2021-01-28: Reminder date</v>
          </cell>
          <cell r="D91" t="str">
            <v>Switched off/Not Reachable</v>
          </cell>
          <cell r="F91">
            <v>9718430709</v>
          </cell>
          <cell r="G91">
            <v>44166.22928240741</v>
          </cell>
          <cell r="H91">
            <v>5200</v>
          </cell>
          <cell r="I91">
            <v>5200</v>
          </cell>
          <cell r="K91" t="str">
            <v>GOODLUCK FINANCIAL INCLUSION PVT. LTD.</v>
          </cell>
          <cell r="L91">
            <v>0</v>
          </cell>
        </row>
        <row r="92">
          <cell r="A92" t="str">
            <v>HC08823</v>
          </cell>
          <cell r="B92" t="str">
            <v>Hemant Kumar</v>
          </cell>
          <cell r="C92" t="str">
            <v>: Call status</v>
          </cell>
          <cell r="D92" t="str">
            <v>Switched off/Not Reachable</v>
          </cell>
          <cell r="F92">
            <v>9250067685</v>
          </cell>
          <cell r="G92">
            <v>44166.22928240741</v>
          </cell>
          <cell r="H92">
            <v>2000</v>
          </cell>
          <cell r="I92">
            <v>2000</v>
          </cell>
          <cell r="K92" t="str">
            <v>GOODLUCK FINANCIAL INCLUSION PVT. LTD.</v>
          </cell>
          <cell r="L92">
            <v>0</v>
          </cell>
        </row>
        <row r="93">
          <cell r="A93" t="str">
            <v>HC10764</v>
          </cell>
          <cell r="B93" t="str">
            <v>Aditya Yadav</v>
          </cell>
          <cell r="C93" t="str">
            <v>Switched off/Not Reachable: Call status , 2021-01-28: Reminder date</v>
          </cell>
          <cell r="D93" t="str">
            <v>Switched off/Not Reachable</v>
          </cell>
          <cell r="F93">
            <v>9997062295</v>
          </cell>
          <cell r="G93">
            <v>44166.22928240741</v>
          </cell>
          <cell r="H93">
            <v>11820</v>
          </cell>
          <cell r="I93">
            <v>11820</v>
          </cell>
          <cell r="K93" t="str">
            <v>GOODLUCK FINANCIAL INCLUSION PVT. LTD.</v>
          </cell>
          <cell r="L93">
            <v>0</v>
          </cell>
        </row>
        <row r="94">
          <cell r="A94" t="str">
            <v>GC0371B</v>
          </cell>
          <cell r="B94" t="str">
            <v>Renu</v>
          </cell>
          <cell r="C94" t="str">
            <v>Switched off/Not Reachable: Call status , 2021-01-28: Reminder date</v>
          </cell>
          <cell r="D94" t="str">
            <v>Switched off/Not Reachable</v>
          </cell>
          <cell r="F94">
            <v>8920420268</v>
          </cell>
          <cell r="G94">
            <v>44166.22928240741</v>
          </cell>
          <cell r="H94">
            <v>11000</v>
          </cell>
          <cell r="I94">
            <v>11000</v>
          </cell>
          <cell r="K94" t="str">
            <v>GOODLUCK FINANCIAL INCLUSION PVT. LTD.</v>
          </cell>
          <cell r="L94">
            <v>0</v>
          </cell>
        </row>
        <row r="95">
          <cell r="A95" t="str">
            <v>GC0464B</v>
          </cell>
          <cell r="B95" t="str">
            <v>Surti Devi</v>
          </cell>
          <cell r="C95" t="str">
            <v>Switched off/Not Reachable: Call status , 2021-01-28: Reminder date</v>
          </cell>
          <cell r="D95" t="str">
            <v>Switched off/Not Reachable</v>
          </cell>
          <cell r="F95">
            <v>8510888195</v>
          </cell>
          <cell r="G95">
            <v>44166.22928240741</v>
          </cell>
          <cell r="H95">
            <v>13000</v>
          </cell>
          <cell r="I95">
            <v>13000</v>
          </cell>
          <cell r="K95" t="str">
            <v>GOODLUCK FINANCIAL INCLUSION PVT. LTD.</v>
          </cell>
          <cell r="L95">
            <v>0</v>
          </cell>
        </row>
        <row r="96">
          <cell r="A96" t="str">
            <v>GB0191G</v>
          </cell>
          <cell r="B96" t="str">
            <v>Rajni</v>
          </cell>
          <cell r="C96" t="str">
            <v>Switched off/Not Reachable: Call status , 2021-01-28: Reminder date</v>
          </cell>
          <cell r="D96" t="str">
            <v>Switched off/Not Reachable</v>
          </cell>
          <cell r="F96">
            <v>9250689681</v>
          </cell>
          <cell r="G96">
            <v>44166.22928240741</v>
          </cell>
          <cell r="H96">
            <v>17360</v>
          </cell>
          <cell r="I96">
            <v>17360</v>
          </cell>
          <cell r="K96" t="str">
            <v>GOODLUCK FINANCIAL INCLUSION PVT. LTD.</v>
          </cell>
          <cell r="L96">
            <v>0</v>
          </cell>
        </row>
        <row r="97">
          <cell r="A97" t="str">
            <v>GB0184B</v>
          </cell>
          <cell r="B97" t="str">
            <v>Shushila</v>
          </cell>
          <cell r="C97" t="str">
            <v>incoming call not valid: Call response , Switched off/Not Reachable: Call status , 2021-01-28 - Reminder date</v>
          </cell>
          <cell r="D97" t="str">
            <v>Switched off/Not Reachable</v>
          </cell>
          <cell r="F97">
            <v>8586923196</v>
          </cell>
          <cell r="G97">
            <v>44166.22928240741</v>
          </cell>
          <cell r="H97">
            <v>13880</v>
          </cell>
          <cell r="I97">
            <v>13880</v>
          </cell>
          <cell r="K97" t="str">
            <v>GOODLUCK FINANCIAL INCLUSION PVT. LTD.</v>
          </cell>
          <cell r="L97">
            <v>0</v>
          </cell>
        </row>
        <row r="98">
          <cell r="A98" t="str">
            <v>GB0182D</v>
          </cell>
          <cell r="B98" t="str">
            <v>Sunita</v>
          </cell>
          <cell r="C98" t="str">
            <v>Switched off/Not Reachable: Call status , 2021-01-28: Reminder date</v>
          </cell>
          <cell r="D98" t="str">
            <v>Switched off/Not Reachable</v>
          </cell>
          <cell r="F98">
            <v>9278170444</v>
          </cell>
          <cell r="G98">
            <v>44166.22928240741</v>
          </cell>
          <cell r="H98">
            <v>20800</v>
          </cell>
          <cell r="I98">
            <v>20800</v>
          </cell>
          <cell r="K98" t="str">
            <v>GOODLUCK FINANCIAL INCLUSION PVT. LTD.</v>
          </cell>
          <cell r="L98">
            <v>0</v>
          </cell>
        </row>
        <row r="99">
          <cell r="A99" t="str">
            <v>HC11273</v>
          </cell>
          <cell r="B99" t="str">
            <v>Sachin Kumar</v>
          </cell>
          <cell r="C99" t="str">
            <v>Switched off/Not Reachable: Call status , 2021-01-28: Reminder date</v>
          </cell>
          <cell r="D99" t="str">
            <v>Switched off/Not Reachable</v>
          </cell>
          <cell r="F99">
            <v>9582475831</v>
          </cell>
          <cell r="G99">
            <v>44166.22928240741</v>
          </cell>
          <cell r="H99">
            <v>5452</v>
          </cell>
          <cell r="I99">
            <v>5452</v>
          </cell>
          <cell r="K99" t="str">
            <v>GOODLUCK FINANCIAL INCLUSION PVT. LTD.</v>
          </cell>
          <cell r="L99">
            <v>0</v>
          </cell>
        </row>
        <row r="100">
          <cell r="A100" t="str">
            <v>GB0173I</v>
          </cell>
          <cell r="B100" t="str">
            <v>Suman</v>
          </cell>
          <cell r="C100" t="str">
            <v>Ringing No Response/Call Waiting: Call status , 2021-01-28: Reminder date</v>
          </cell>
          <cell r="D100" t="str">
            <v>Ringing No Response/Call Waiting</v>
          </cell>
          <cell r="F100">
            <v>9711471090</v>
          </cell>
          <cell r="G100">
            <v>44166.22928240741</v>
          </cell>
          <cell r="H100">
            <v>10409</v>
          </cell>
          <cell r="I100">
            <v>10409</v>
          </cell>
          <cell r="K100" t="str">
            <v>GOODLUCK FINANCIAL INCLUSION PVT. LTD.</v>
          </cell>
          <cell r="L100">
            <v>0</v>
          </cell>
        </row>
        <row r="101">
          <cell r="A101" t="str">
            <v>GB0173H</v>
          </cell>
          <cell r="B101" t="str">
            <v>Chanda</v>
          </cell>
          <cell r="C101" t="str">
            <v>Switched off/Not Reachable: Call status , 2021-01-28: Reminder date</v>
          </cell>
          <cell r="D101" t="str">
            <v>Switched off/Not Reachable</v>
          </cell>
          <cell r="F101">
            <v>7827428335</v>
          </cell>
          <cell r="G101">
            <v>44166.22928240741</v>
          </cell>
          <cell r="H101">
            <v>17700</v>
          </cell>
          <cell r="I101">
            <v>17700</v>
          </cell>
          <cell r="K101" t="str">
            <v>GOODLUCK FINANCIAL INCLUSION PVT. LTD.</v>
          </cell>
          <cell r="L101">
            <v>0</v>
          </cell>
        </row>
        <row r="102">
          <cell r="A102" t="str">
            <v>HC12574</v>
          </cell>
          <cell r="B102" t="str">
            <v>Krishan</v>
          </cell>
          <cell r="C102" t="str">
            <v>Switched off/Not Reachable: Call status , 2021-01-28: Reminder date</v>
          </cell>
          <cell r="D102" t="str">
            <v>Switched off/Not Reachable</v>
          </cell>
          <cell r="F102">
            <v>8368991164</v>
          </cell>
          <cell r="G102">
            <v>44166.22928240741</v>
          </cell>
          <cell r="H102">
            <v>6780</v>
          </cell>
          <cell r="I102">
            <v>6780</v>
          </cell>
          <cell r="K102" t="str">
            <v>GOODLUCK FINANCIAL INCLUSION PVT. LTD.</v>
          </cell>
          <cell r="L102">
            <v>0</v>
          </cell>
        </row>
        <row r="103">
          <cell r="A103" t="str">
            <v>HC07510</v>
          </cell>
          <cell r="B103" t="str">
            <v>Babita</v>
          </cell>
          <cell r="C103" t="str">
            <v>: Call status</v>
          </cell>
          <cell r="D103" t="str">
            <v>Switched off/Not Reachable</v>
          </cell>
          <cell r="F103">
            <v>9999758275</v>
          </cell>
          <cell r="G103">
            <v>44166.22928240741</v>
          </cell>
          <cell r="H103">
            <v>8300</v>
          </cell>
          <cell r="I103">
            <v>8300</v>
          </cell>
          <cell r="K103" t="str">
            <v>GOODLUCK FINANCIAL INCLUSION PVT. LTD.</v>
          </cell>
          <cell r="L103">
            <v>0</v>
          </cell>
        </row>
        <row r="104">
          <cell r="A104" t="str">
            <v>HC00119</v>
          </cell>
          <cell r="B104" t="str">
            <v>Raju Parsad</v>
          </cell>
          <cell r="C104" t="str">
            <v>Wrong Contact Number: Call status , 2021-01-28: Reminder date</v>
          </cell>
          <cell r="D104" t="str">
            <v>Wrong Contact Number</v>
          </cell>
          <cell r="F104">
            <v>9654682074</v>
          </cell>
          <cell r="G104">
            <v>44166.22928240741</v>
          </cell>
          <cell r="H104">
            <v>29200</v>
          </cell>
          <cell r="I104">
            <v>29200</v>
          </cell>
          <cell r="K104" t="str">
            <v>GOODLUCK FINANCIAL INCLUSION PVT. LTD.</v>
          </cell>
          <cell r="L104">
            <v>0</v>
          </cell>
        </row>
        <row r="105">
          <cell r="A105" t="str">
            <v>PB00141</v>
          </cell>
          <cell r="B105" t="str">
            <v>Sachin Sharma</v>
          </cell>
          <cell r="C105" t="str">
            <v>Switched off/Not Reachable: Call status , 2021-01-28: Reminder date</v>
          </cell>
          <cell r="D105" t="str">
            <v>Switched off/Not Reachable</v>
          </cell>
          <cell r="F105">
            <v>9250016500</v>
          </cell>
          <cell r="G105">
            <v>44166.22928240741</v>
          </cell>
          <cell r="H105">
            <v>45800</v>
          </cell>
          <cell r="I105">
            <v>45800</v>
          </cell>
          <cell r="K105" t="str">
            <v>GOODLUCK FINANCIAL INCLUSION PVT. LTD.</v>
          </cell>
          <cell r="L105">
            <v>0</v>
          </cell>
        </row>
        <row r="106">
          <cell r="A106" t="str">
            <v>HC07033</v>
          </cell>
          <cell r="B106" t="str">
            <v>Deshratan Gautam</v>
          </cell>
          <cell r="C106" t="str">
            <v>Ringing No Response/Call Waiting: Call status , 2021-01-28: Reminder date</v>
          </cell>
          <cell r="D106" t="str">
            <v>Ringing No Response/Call Waiting</v>
          </cell>
          <cell r="F106">
            <v>9560090127</v>
          </cell>
          <cell r="G106">
            <v>44166.22928240741</v>
          </cell>
          <cell r="H106">
            <v>13810</v>
          </cell>
          <cell r="I106">
            <v>13810</v>
          </cell>
          <cell r="K106" t="str">
            <v>GOODLUCK FINANCIAL INCLUSION PVT. LTD.</v>
          </cell>
          <cell r="L106">
            <v>0</v>
          </cell>
        </row>
        <row r="107">
          <cell r="A107" t="str">
            <v>HC00024</v>
          </cell>
          <cell r="B107" t="str">
            <v>Sachal</v>
          </cell>
          <cell r="C107" t="str">
            <v>Switched off/Not Reachable: Call status , 2021-01-24: Reminder date</v>
          </cell>
          <cell r="D107" t="str">
            <v>Switched off/Not Reachable</v>
          </cell>
          <cell r="F107">
            <v>9711826894</v>
          </cell>
          <cell r="G107">
            <v>44166.22928240741</v>
          </cell>
          <cell r="H107">
            <v>15992</v>
          </cell>
          <cell r="I107">
            <v>15992</v>
          </cell>
          <cell r="K107" t="str">
            <v>GOODLUCK FINANCIAL INCLUSION PVT. LTD.</v>
          </cell>
          <cell r="L107">
            <v>0</v>
          </cell>
        </row>
        <row r="108">
          <cell r="A108" t="str">
            <v>HC00380</v>
          </cell>
          <cell r="B108" t="str">
            <v>Jitender</v>
          </cell>
          <cell r="C108" t="str">
            <v>Switched off/Not Reachable: Call status , 2021-01-24: Reminder date</v>
          </cell>
          <cell r="D108" t="str">
            <v>Switched off/Not Reachable</v>
          </cell>
          <cell r="F108">
            <v>8447093906</v>
          </cell>
          <cell r="G108">
            <v>44166.22928240741</v>
          </cell>
          <cell r="H108">
            <v>8624</v>
          </cell>
          <cell r="I108">
            <v>8624</v>
          </cell>
          <cell r="K108" t="str">
            <v>GOODLUCK FINANCIAL INCLUSION PVT. LTD.</v>
          </cell>
          <cell r="L108">
            <v>0</v>
          </cell>
        </row>
        <row r="109">
          <cell r="A109" t="str">
            <v>HC01469</v>
          </cell>
          <cell r="B109" t="str">
            <v>Hari Charan</v>
          </cell>
          <cell r="C109" t="str">
            <v>Switched off/Not Reachable: Call status , 2021-01-24: Reminder date</v>
          </cell>
          <cell r="D109" t="str">
            <v>Switched off/Not Reachable</v>
          </cell>
          <cell r="F109">
            <v>8512075269</v>
          </cell>
          <cell r="G109">
            <v>44166.22928240741</v>
          </cell>
          <cell r="H109">
            <v>7050</v>
          </cell>
          <cell r="I109">
            <v>7050</v>
          </cell>
          <cell r="K109" t="str">
            <v>GOODLUCK FINANCIAL INCLUSION PVT. LTD.</v>
          </cell>
          <cell r="L109">
            <v>0</v>
          </cell>
        </row>
        <row r="110">
          <cell r="A110" t="str">
            <v>HC01796</v>
          </cell>
          <cell r="B110" t="str">
            <v>Varun Khari</v>
          </cell>
          <cell r="C110" t="str">
            <v>Switched off/Not Reachable: Call status , 2021-01-24: Reminder date</v>
          </cell>
          <cell r="D110" t="str">
            <v>Switched off/Not Reachable</v>
          </cell>
          <cell r="F110">
            <v>9953396362</v>
          </cell>
          <cell r="G110">
            <v>44166.22928240741</v>
          </cell>
          <cell r="H110">
            <v>12600</v>
          </cell>
          <cell r="I110">
            <v>12600</v>
          </cell>
          <cell r="K110" t="str">
            <v>GOODLUCK FINANCIAL INCLUSION PVT. LTD.</v>
          </cell>
          <cell r="L110">
            <v>0</v>
          </cell>
        </row>
        <row r="111">
          <cell r="A111" t="str">
            <v>HC01987</v>
          </cell>
          <cell r="B111" t="str">
            <v>Roshni Devi</v>
          </cell>
          <cell r="C111" t="str">
            <v>Switched off/Not Reachable: Call status , 2021-01-24: Reminder date</v>
          </cell>
          <cell r="D111" t="str">
            <v>Switched off/Not Reachable</v>
          </cell>
          <cell r="F111">
            <v>9582747158</v>
          </cell>
          <cell r="G111">
            <v>44166.22928240741</v>
          </cell>
          <cell r="H111">
            <v>10900</v>
          </cell>
          <cell r="I111">
            <v>10900</v>
          </cell>
          <cell r="K111" t="str">
            <v>GOODLUCK FINANCIAL INCLUSION PVT. LTD.</v>
          </cell>
          <cell r="L111">
            <v>0</v>
          </cell>
        </row>
        <row r="112">
          <cell r="A112" t="str">
            <v>HC02235</v>
          </cell>
          <cell r="B112" t="str">
            <v>Pramod Kumar</v>
          </cell>
          <cell r="C112" t="str">
            <v>Switched off/Not Reachable: Call status , 2021-01-24: Reminder date</v>
          </cell>
          <cell r="D112" t="str">
            <v>Switched off/Not Reachable</v>
          </cell>
          <cell r="F112">
            <v>9899203091</v>
          </cell>
          <cell r="G112">
            <v>44166.22928240741</v>
          </cell>
          <cell r="H112">
            <v>5120</v>
          </cell>
          <cell r="I112">
            <v>5120</v>
          </cell>
          <cell r="K112" t="str">
            <v>GOODLUCK FINANCIAL INCLUSION PVT. LTD.</v>
          </cell>
          <cell r="L112">
            <v>0</v>
          </cell>
        </row>
        <row r="113">
          <cell r="A113" t="str">
            <v>HC02260</v>
          </cell>
          <cell r="B113" t="str">
            <v>Gulshan Rani</v>
          </cell>
          <cell r="C113" t="str">
            <v>Switched off/Not Reachable: Call status , 2021-01-24: Reminder date</v>
          </cell>
          <cell r="D113" t="str">
            <v>Switched off/Not Reachable</v>
          </cell>
          <cell r="F113">
            <v>9718562380</v>
          </cell>
          <cell r="G113">
            <v>44166.22928240741</v>
          </cell>
          <cell r="H113">
            <v>7720</v>
          </cell>
          <cell r="I113">
            <v>7720</v>
          </cell>
          <cell r="K113" t="str">
            <v>GOODLUCK FINANCIAL INCLUSION PVT. LTD.</v>
          </cell>
          <cell r="L113">
            <v>0</v>
          </cell>
        </row>
        <row r="114">
          <cell r="A114" t="str">
            <v>HC02543</v>
          </cell>
          <cell r="B114" t="str">
            <v>Brahm Prakash</v>
          </cell>
          <cell r="C114" t="str">
            <v>Switched off/Not Reachable: Call status , 2021-01-24: Reminder date</v>
          </cell>
          <cell r="D114" t="str">
            <v>Switched off/Not Reachable</v>
          </cell>
          <cell r="F114">
            <v>9210802724</v>
          </cell>
          <cell r="G114">
            <v>44166.22928240741</v>
          </cell>
          <cell r="H114">
            <v>9074</v>
          </cell>
          <cell r="I114">
            <v>9074</v>
          </cell>
          <cell r="K114" t="str">
            <v>GOODLUCK FINANCIAL INCLUSION PVT. LTD.</v>
          </cell>
          <cell r="L114">
            <v>0</v>
          </cell>
        </row>
        <row r="115">
          <cell r="A115" t="str">
            <v>HC03482</v>
          </cell>
          <cell r="B115" t="str">
            <v>Ishwar Singh</v>
          </cell>
          <cell r="C115" t="str">
            <v>out of service: Call response , Switched off/Not Reachable: Call status , 2021-01-24 - Reminder date</v>
          </cell>
          <cell r="D115" t="str">
            <v>Switched off/Not Reachable</v>
          </cell>
          <cell r="F115">
            <v>7838548103</v>
          </cell>
          <cell r="G115">
            <v>44166.22928240741</v>
          </cell>
          <cell r="H115">
            <v>6820</v>
          </cell>
          <cell r="I115">
            <v>6820</v>
          </cell>
          <cell r="K115" t="str">
            <v>GOODLUCK FINANCIAL INCLUSION PVT. LTD.</v>
          </cell>
          <cell r="L115">
            <v>0</v>
          </cell>
        </row>
        <row r="116">
          <cell r="A116" t="str">
            <v>HC03544</v>
          </cell>
          <cell r="B116" t="str">
            <v>Bimla</v>
          </cell>
          <cell r="C116" t="str">
            <v>Switched off/Not Reachable: Call status , 2021-01-24: Reminder date</v>
          </cell>
          <cell r="D116" t="str">
            <v>Switched off/Not Reachable</v>
          </cell>
          <cell r="F116">
            <v>9211122270</v>
          </cell>
          <cell r="G116">
            <v>44166.22928240741</v>
          </cell>
          <cell r="H116">
            <v>5096</v>
          </cell>
          <cell r="I116">
            <v>5096</v>
          </cell>
          <cell r="K116" t="str">
            <v>GOODLUCK FINANCIAL INCLUSION PVT. LTD.</v>
          </cell>
          <cell r="L116">
            <v>0</v>
          </cell>
        </row>
        <row r="117">
          <cell r="A117" t="str">
            <v>HC03581</v>
          </cell>
          <cell r="B117" t="str">
            <v>Mohd Sharif</v>
          </cell>
          <cell r="C117" t="str">
            <v>: Call status</v>
          </cell>
          <cell r="D117" t="str">
            <v>Switched off/Not Reachable</v>
          </cell>
          <cell r="F117">
            <v>9711249268</v>
          </cell>
          <cell r="G117">
            <v>44166.22928240741</v>
          </cell>
          <cell r="H117">
            <v>20215</v>
          </cell>
          <cell r="I117">
            <v>20215</v>
          </cell>
          <cell r="K117" t="str">
            <v>GOODLUCK FINANCIAL INCLUSION PVT. LTD.</v>
          </cell>
          <cell r="L117">
            <v>0</v>
          </cell>
        </row>
        <row r="118">
          <cell r="A118" t="str">
            <v>HC06834</v>
          </cell>
          <cell r="B118" t="str">
            <v>Vikas</v>
          </cell>
          <cell r="C118" t="str">
            <v>: Call status</v>
          </cell>
          <cell r="D118" t="str">
            <v>Switched off/Not Reachable</v>
          </cell>
          <cell r="F118">
            <v>7542001637</v>
          </cell>
          <cell r="G118">
            <v>44166.22928240741</v>
          </cell>
          <cell r="H118">
            <v>7300</v>
          </cell>
          <cell r="I118">
            <v>7300</v>
          </cell>
          <cell r="K118" t="str">
            <v>GOODLUCK FINANCIAL INCLUSION PVT. LTD.</v>
          </cell>
          <cell r="L118">
            <v>0</v>
          </cell>
        </row>
        <row r="119">
          <cell r="A119" t="str">
            <v>GLS0490</v>
          </cell>
          <cell r="B119" t="str">
            <v>Harender Thakur</v>
          </cell>
          <cell r="C119" t="str">
            <v>Ringing No Response/Call Waiting: Call status , 2021-01-24: Reminder date</v>
          </cell>
          <cell r="D119" t="str">
            <v>Ringing No Response/Call Waiting</v>
          </cell>
          <cell r="F119">
            <v>9560461276</v>
          </cell>
          <cell r="G119">
            <v>44166.22928240741</v>
          </cell>
          <cell r="H119">
            <v>41551</v>
          </cell>
          <cell r="I119">
            <v>41551</v>
          </cell>
          <cell r="K119" t="str">
            <v>GOODLUCK FINANCIAL INCLUSION PVT. LTD.</v>
          </cell>
          <cell r="L119">
            <v>0</v>
          </cell>
        </row>
        <row r="120">
          <cell r="A120" t="str">
            <v>HC00180</v>
          </cell>
          <cell r="B120" t="str">
            <v>Sumit</v>
          </cell>
          <cell r="C120" t="str">
            <v>Switched off/Not Reachable: Call status , 2021-01-24: Reminder date</v>
          </cell>
          <cell r="D120" t="str">
            <v>Switched off/Not Reachable</v>
          </cell>
          <cell r="F120">
            <v>9958636331</v>
          </cell>
          <cell r="G120">
            <v>44166.22928240741</v>
          </cell>
          <cell r="H120">
            <v>7662</v>
          </cell>
          <cell r="I120">
            <v>7662</v>
          </cell>
          <cell r="K120" t="str">
            <v>GOODLUCK FINANCIAL INCLUSION PVT. LTD.</v>
          </cell>
          <cell r="L120">
            <v>0</v>
          </cell>
        </row>
        <row r="121">
          <cell r="A121" t="str">
            <v>HC04598</v>
          </cell>
          <cell r="B121" t="str">
            <v>Vinay Kumar</v>
          </cell>
          <cell r="C121" t="str">
            <v>Ringing No Response/Call Waiting: Call status , 2021-01-24: Reminder date</v>
          </cell>
          <cell r="D121" t="str">
            <v>Ringing No Response/Call Waiting</v>
          </cell>
          <cell r="F121">
            <v>8447210170</v>
          </cell>
          <cell r="G121">
            <v>44166.22928240741</v>
          </cell>
          <cell r="H121">
            <v>26000</v>
          </cell>
          <cell r="I121">
            <v>26000</v>
          </cell>
          <cell r="K121" t="str">
            <v>GOODLUCK FINANCIAL INCLUSION PVT. LTD.</v>
          </cell>
          <cell r="L121">
            <v>0</v>
          </cell>
        </row>
        <row r="122">
          <cell r="A122" t="str">
            <v>HC02778</v>
          </cell>
          <cell r="B122" t="str">
            <v>Virender Singh</v>
          </cell>
          <cell r="C122" t="str">
            <v>: Call status</v>
          </cell>
          <cell r="D122" t="str">
            <v>Ringing No Response/Call Waiting</v>
          </cell>
          <cell r="F122">
            <v>7042456240</v>
          </cell>
          <cell r="G122">
            <v>44166.22928240741</v>
          </cell>
          <cell r="H122">
            <v>12600</v>
          </cell>
          <cell r="I122">
            <v>12600</v>
          </cell>
          <cell r="K122" t="str">
            <v>GOODLUCK FINANCIAL INCLUSION PVT. LTD.</v>
          </cell>
          <cell r="L122">
            <v>0</v>
          </cell>
        </row>
        <row r="123">
          <cell r="A123" t="str">
            <v>HC04854</v>
          </cell>
          <cell r="B123" t="str">
            <v>Chotu Sahani</v>
          </cell>
          <cell r="C123" t="str">
            <v>Ringing No Response/Call Waiting: Call status , 2021-01-24: Reminder date</v>
          </cell>
          <cell r="D123" t="str">
            <v>Ringing No Response/Call Waiting</v>
          </cell>
          <cell r="F123">
            <v>9818790757</v>
          </cell>
          <cell r="G123">
            <v>44166.22928240741</v>
          </cell>
          <cell r="H123">
            <v>13200</v>
          </cell>
          <cell r="I123">
            <v>13200</v>
          </cell>
          <cell r="K123" t="str">
            <v>GOODLUCK FINANCIAL INCLUSION PVT. LTD.</v>
          </cell>
          <cell r="L123">
            <v>0</v>
          </cell>
        </row>
        <row r="124">
          <cell r="A124" t="str">
            <v>HC03443</v>
          </cell>
          <cell r="B124" t="str">
            <v>Kamal Raj Chawla</v>
          </cell>
          <cell r="C124" t="str">
            <v>Switched off/Not Reachable: Call status , 2021-01-24: Reminder date</v>
          </cell>
          <cell r="D124" t="str">
            <v>Switched off/Not Reachable</v>
          </cell>
          <cell r="F124">
            <v>9811813282</v>
          </cell>
          <cell r="G124">
            <v>44166.22928240741</v>
          </cell>
          <cell r="H124">
            <v>6888</v>
          </cell>
          <cell r="I124">
            <v>6888</v>
          </cell>
          <cell r="K124" t="str">
            <v>GOODLUCK FINANCIAL INCLUSION PVT. LTD.</v>
          </cell>
          <cell r="L124">
            <v>0</v>
          </cell>
        </row>
        <row r="125">
          <cell r="A125" t="str">
            <v>HC00020</v>
          </cell>
          <cell r="B125" t="str">
            <v>Nitin</v>
          </cell>
          <cell r="C125" t="str">
            <v>Ringing No Response/Call Waiting: Call status , 2021-01-24: Reminder date</v>
          </cell>
          <cell r="D125" t="str">
            <v>Ringing No Response/Call Waiting</v>
          </cell>
          <cell r="F125">
            <v>9643733147</v>
          </cell>
          <cell r="G125">
            <v>44166.22928240741</v>
          </cell>
          <cell r="H125">
            <v>22800</v>
          </cell>
          <cell r="I125">
            <v>22800</v>
          </cell>
          <cell r="K125" t="str">
            <v>GOODLUCK FINANCIAL INCLUSION PVT. LTD.</v>
          </cell>
          <cell r="L125">
            <v>0</v>
          </cell>
        </row>
        <row r="126">
          <cell r="A126" t="str">
            <v>HC00541</v>
          </cell>
          <cell r="B126" t="str">
            <v>Surender Kumar Dutt</v>
          </cell>
          <cell r="C126" t="str">
            <v>Ringing No Response/Call Waiting: Call status , 2021-01-24: Reminder date</v>
          </cell>
          <cell r="D126" t="str">
            <v>Ringing No Response/Call Waiting</v>
          </cell>
          <cell r="F126">
            <v>9650135112</v>
          </cell>
          <cell r="G126">
            <v>44166.22928240741</v>
          </cell>
          <cell r="H126">
            <v>5750</v>
          </cell>
          <cell r="I126">
            <v>5750</v>
          </cell>
          <cell r="K126" t="str">
            <v>GOODLUCK FINANCIAL INCLUSION PVT. LTD.</v>
          </cell>
          <cell r="L126">
            <v>0</v>
          </cell>
        </row>
        <row r="127">
          <cell r="A127" t="str">
            <v>HC01595</v>
          </cell>
          <cell r="B127" t="str">
            <v>Vijender Singh</v>
          </cell>
          <cell r="C127" t="str">
            <v>Ringing No Response/Call Waiting: Call status , 2021-01-24: Reminder date</v>
          </cell>
          <cell r="D127" t="str">
            <v>Ringing No Response/Call Waiting</v>
          </cell>
          <cell r="F127">
            <v>9811347754</v>
          </cell>
          <cell r="G127">
            <v>44166.22928240741</v>
          </cell>
          <cell r="H127">
            <v>17396</v>
          </cell>
          <cell r="I127">
            <v>17396</v>
          </cell>
          <cell r="K127" t="str">
            <v>GOODLUCK FINANCIAL INCLUSION PVT. LTD.</v>
          </cell>
          <cell r="L127">
            <v>0</v>
          </cell>
        </row>
        <row r="128">
          <cell r="A128" t="str">
            <v>HC02776</v>
          </cell>
          <cell r="B128" t="str">
            <v>Shamim</v>
          </cell>
          <cell r="C128" t="str">
            <v>Ringing No Response/Call Waiting: Call status , 2021-01-24: Reminder date</v>
          </cell>
          <cell r="D128" t="str">
            <v>Ringing No Response/Call Waiting</v>
          </cell>
          <cell r="F128">
            <v>9582138497</v>
          </cell>
          <cell r="G128">
            <v>44166.22928240741</v>
          </cell>
          <cell r="H128">
            <v>5556</v>
          </cell>
          <cell r="I128">
            <v>5556</v>
          </cell>
          <cell r="K128" t="str">
            <v>GOODLUCK FINANCIAL INCLUSION PVT. LTD.</v>
          </cell>
          <cell r="L128">
            <v>0</v>
          </cell>
        </row>
        <row r="129">
          <cell r="A129" t="str">
            <v>HC03411</v>
          </cell>
          <cell r="B129" t="str">
            <v>Poonam Jaipal</v>
          </cell>
          <cell r="C129" t="str">
            <v>she told me am not tekan loan : Call response , Refused to Pay: Call status , 2021-01-24 - Reminder date</v>
          </cell>
          <cell r="D129" t="str">
            <v>Refused to Pay</v>
          </cell>
          <cell r="F129">
            <v>9811199925</v>
          </cell>
          <cell r="G129">
            <v>44166.22928240741</v>
          </cell>
          <cell r="H129">
            <v>23334</v>
          </cell>
          <cell r="I129">
            <v>23334</v>
          </cell>
          <cell r="K129" t="str">
            <v>GOODLUCK FINANCIAL INCLUSION PVT. LTD.</v>
          </cell>
          <cell r="L129">
            <v>0</v>
          </cell>
        </row>
        <row r="130">
          <cell r="A130" t="str">
            <v>HC03713</v>
          </cell>
          <cell r="B130" t="str">
            <v>Amit Arora</v>
          </cell>
          <cell r="C130" t="str">
            <v>Ringing No Response/Call Waiting: Call status , 2021-01-24: Reminder date</v>
          </cell>
          <cell r="D130" t="str">
            <v>Ringing No Response/Call Waiting</v>
          </cell>
          <cell r="F130">
            <v>9873469447</v>
          </cell>
          <cell r="G130">
            <v>44166.22928240741</v>
          </cell>
          <cell r="H130">
            <v>10904</v>
          </cell>
          <cell r="I130">
            <v>10904</v>
          </cell>
          <cell r="K130" t="str">
            <v>GOODLUCK FINANCIAL INCLUSION PVT. LTD.</v>
          </cell>
          <cell r="L130">
            <v>0</v>
          </cell>
        </row>
        <row r="131">
          <cell r="A131" t="str">
            <v>HC05036</v>
          </cell>
          <cell r="B131" t="str">
            <v>Triveni Kumar</v>
          </cell>
          <cell r="C131" t="str">
            <v>Ringing No Response/Call Waiting: Call status , 2021-01-24: Reminder date</v>
          </cell>
          <cell r="D131" t="str">
            <v>Ringing No Response/Call Waiting</v>
          </cell>
          <cell r="F131">
            <v>7838507982</v>
          </cell>
          <cell r="G131">
            <v>44166.22928240741</v>
          </cell>
          <cell r="H131">
            <v>13692</v>
          </cell>
          <cell r="I131">
            <v>13692</v>
          </cell>
          <cell r="K131" t="str">
            <v>GOODLUCK FINANCIAL INCLUSION PVT. LTD.</v>
          </cell>
          <cell r="L131">
            <v>0</v>
          </cell>
        </row>
        <row r="132">
          <cell r="A132" t="str">
            <v>HC08201</v>
          </cell>
          <cell r="B132" t="str">
            <v>Ram Babu</v>
          </cell>
          <cell r="C132" t="str">
            <v>Ringing No Response/Call Waiting: Call status , 2021-01-24: Reminder date</v>
          </cell>
          <cell r="D132" t="str">
            <v>Ringing No Response/Call Waiting</v>
          </cell>
          <cell r="F132">
            <v>9268377540</v>
          </cell>
          <cell r="G132">
            <v>44166.22928240741</v>
          </cell>
          <cell r="H132">
            <v>17680</v>
          </cell>
          <cell r="I132">
            <v>17680</v>
          </cell>
          <cell r="K132" t="str">
            <v>GOODLUCK FINANCIAL INCLUSION PVT. LTD.</v>
          </cell>
          <cell r="L132">
            <v>0</v>
          </cell>
        </row>
        <row r="133">
          <cell r="A133" t="str">
            <v>GC0420D</v>
          </cell>
          <cell r="B133" t="str">
            <v>Mangi</v>
          </cell>
          <cell r="C133" t="str">
            <v>Ringing No Response/Call Waiting: Call status , 2021-01-24: Reminder date</v>
          </cell>
          <cell r="D133" t="str">
            <v>Ringing No Response/Call Waiting</v>
          </cell>
          <cell r="F133">
            <v>9958718217</v>
          </cell>
          <cell r="G133">
            <v>44166.22928240741</v>
          </cell>
          <cell r="H133">
            <v>33800</v>
          </cell>
          <cell r="I133">
            <v>33800</v>
          </cell>
          <cell r="K133" t="str">
            <v>GOODLUCK FINANCIAL INCLUSION PVT. LTD.</v>
          </cell>
          <cell r="L133">
            <v>0</v>
          </cell>
        </row>
        <row r="134">
          <cell r="A134" t="str">
            <v>GC0327B</v>
          </cell>
          <cell r="B134" t="str">
            <v>Nargis</v>
          </cell>
          <cell r="C134" t="str">
            <v>Ringing No Response/Call Waiting: Call status , 2021-01-24: Reminder date</v>
          </cell>
          <cell r="D134" t="str">
            <v>Ringing No Response/Call Waiting</v>
          </cell>
          <cell r="F134">
            <v>9718077357</v>
          </cell>
          <cell r="G134">
            <v>44166.22928240741</v>
          </cell>
          <cell r="H134">
            <v>14900</v>
          </cell>
          <cell r="I134">
            <v>14900</v>
          </cell>
          <cell r="K134" t="str">
            <v>GOODLUCK FINANCIAL INCLUSION PVT. LTD.</v>
          </cell>
          <cell r="L134">
            <v>0</v>
          </cell>
        </row>
        <row r="135">
          <cell r="A135" t="str">
            <v>PB00156</v>
          </cell>
          <cell r="B135" t="str">
            <v>Nisha</v>
          </cell>
          <cell r="C135" t="str">
            <v>Switched off/Not Reachable: Call status , 2021-01-24: Reminder date</v>
          </cell>
          <cell r="D135" t="str">
            <v>Switched off/Not Reachable</v>
          </cell>
          <cell r="F135">
            <v>7530986579</v>
          </cell>
          <cell r="G135">
            <v>44166.22928240741</v>
          </cell>
          <cell r="H135">
            <v>32850</v>
          </cell>
          <cell r="I135">
            <v>32850</v>
          </cell>
          <cell r="K135" t="str">
            <v>GOODLUCK FINANCIAL INCLUSION PVT. LTD.</v>
          </cell>
          <cell r="L135">
            <v>0</v>
          </cell>
        </row>
        <row r="136">
          <cell r="A136" t="str">
            <v>PB00196</v>
          </cell>
          <cell r="B136" t="str">
            <v>Sabnam</v>
          </cell>
          <cell r="C136" t="str">
            <v>Ringing No Response/Call Waiting: Call status , 2021-01-24: Reminder date</v>
          </cell>
          <cell r="D136" t="str">
            <v>Ringing No Response/Call Waiting</v>
          </cell>
          <cell r="F136">
            <v>9310908486</v>
          </cell>
          <cell r="G136">
            <v>44166.22928240741</v>
          </cell>
          <cell r="H136">
            <v>34033</v>
          </cell>
          <cell r="I136">
            <v>34033</v>
          </cell>
          <cell r="K136" t="str">
            <v>GOODLUCK FINANCIAL INCLUSION PVT. LTD.</v>
          </cell>
          <cell r="L136">
            <v>0</v>
          </cell>
        </row>
        <row r="137">
          <cell r="A137" t="str">
            <v>PB00146</v>
          </cell>
          <cell r="B137" t="str">
            <v>Santoshi Tirkey</v>
          </cell>
          <cell r="C137" t="str">
            <v>Ringing No Response/Call Waiting: Call status , 2021-01-24: Reminder date</v>
          </cell>
          <cell r="D137" t="str">
            <v>Ringing No Response/Call Waiting</v>
          </cell>
          <cell r="F137">
            <v>8700689350</v>
          </cell>
          <cell r="G137">
            <v>44166.22928240741</v>
          </cell>
          <cell r="H137">
            <v>20070</v>
          </cell>
          <cell r="I137">
            <v>20070</v>
          </cell>
          <cell r="K137" t="str">
            <v>GOODLUCK FINANCIAL INCLUSION PVT. LTD.</v>
          </cell>
          <cell r="L137">
            <v>0</v>
          </cell>
        </row>
        <row r="138">
          <cell r="A138" t="str">
            <v>PB00034</v>
          </cell>
          <cell r="B138" t="str">
            <v>Santosh Kumari</v>
          </cell>
          <cell r="C138" t="str">
            <v>Ringing No Response/Call Waiting: Call status , 2021-01-24: Reminder date</v>
          </cell>
          <cell r="D138" t="str">
            <v>Ringing No Response/Call Waiting</v>
          </cell>
          <cell r="F138">
            <v>8750422785</v>
          </cell>
          <cell r="G138">
            <v>44166.22928240741</v>
          </cell>
          <cell r="H138">
            <v>10800</v>
          </cell>
          <cell r="I138">
            <v>10800</v>
          </cell>
          <cell r="K138" t="str">
            <v>GOODLUCK FINANCIAL INCLUSION PVT. LTD.</v>
          </cell>
          <cell r="L138">
            <v>0</v>
          </cell>
        </row>
        <row r="139">
          <cell r="A139" t="str">
            <v>GC0193A</v>
          </cell>
          <cell r="B139" t="str">
            <v>Payal Makhija</v>
          </cell>
          <cell r="C139" t="str">
            <v>Ringing No Response/Call Waiting: Call status , 2021-01-24: Reminder date</v>
          </cell>
          <cell r="D139" t="str">
            <v>Ringing No Response/Call Waiting</v>
          </cell>
          <cell r="F139">
            <v>8527889101</v>
          </cell>
          <cell r="G139">
            <v>44166.22928240741</v>
          </cell>
          <cell r="H139">
            <v>20800</v>
          </cell>
          <cell r="I139">
            <v>20800</v>
          </cell>
          <cell r="K139" t="str">
            <v>GOODLUCK FINANCIAL INCLUSION PVT. LTD.</v>
          </cell>
          <cell r="L139">
            <v>0</v>
          </cell>
        </row>
        <row r="140">
          <cell r="A140" t="str">
            <v>GC0327A</v>
          </cell>
          <cell r="B140" t="str">
            <v>Reena</v>
          </cell>
          <cell r="C140" t="str">
            <v>Ringing No Response/Call Waiting: Call status , 2021-01-24: Reminder date</v>
          </cell>
          <cell r="D140" t="str">
            <v>Ringing No Response/Call Waiting</v>
          </cell>
          <cell r="F140">
            <v>7859886665</v>
          </cell>
          <cell r="G140">
            <v>44166.22928240741</v>
          </cell>
          <cell r="H140">
            <v>19300</v>
          </cell>
          <cell r="I140">
            <v>19300</v>
          </cell>
          <cell r="K140" t="str">
            <v>GOODLUCK FINANCIAL INCLUSION PVT. LTD.</v>
          </cell>
          <cell r="L140">
            <v>0</v>
          </cell>
        </row>
        <row r="141">
          <cell r="A141" t="str">
            <v>GC0373C</v>
          </cell>
          <cell r="B141" t="str">
            <v>Geeta</v>
          </cell>
          <cell r="C141" t="str">
            <v>Ringing No Response/Call Waiting: Call status , 2021-1-24: Reminder date</v>
          </cell>
          <cell r="D141" t="str">
            <v>Ringing No Response/Call Waiting</v>
          </cell>
          <cell r="F141">
            <v>7835837325</v>
          </cell>
          <cell r="G141">
            <v>44166.22928240741</v>
          </cell>
          <cell r="H141">
            <v>18200</v>
          </cell>
          <cell r="I141">
            <v>18200</v>
          </cell>
          <cell r="K141" t="str">
            <v>GOODLUCK FINANCIAL INCLUSION PVT. LTD.</v>
          </cell>
          <cell r="L141">
            <v>0</v>
          </cell>
        </row>
        <row r="142">
          <cell r="A142" t="str">
            <v>GC0398D</v>
          </cell>
          <cell r="B142" t="str">
            <v>Ladali Kumari</v>
          </cell>
          <cell r="C142" t="str">
            <v>incoming call not valid: Call response , Ringing No Response/Call Waiting: Call status , 2021-1-24 - Reminder date</v>
          </cell>
          <cell r="D142" t="str">
            <v>Ringing No Response/Call Waiting</v>
          </cell>
          <cell r="F142">
            <v>9958324060</v>
          </cell>
          <cell r="G142">
            <v>44166.22928240741</v>
          </cell>
          <cell r="H142">
            <v>13000</v>
          </cell>
          <cell r="I142">
            <v>13000</v>
          </cell>
          <cell r="K142" t="str">
            <v>GOODLUCK FINANCIAL INCLUSION PVT. LTD.</v>
          </cell>
          <cell r="L142">
            <v>0</v>
          </cell>
        </row>
        <row r="143">
          <cell r="A143" t="str">
            <v>GC0436D</v>
          </cell>
          <cell r="B143" t="str">
            <v>Mala</v>
          </cell>
          <cell r="C143" t="str">
            <v>Wrong Contact Number: Call status , 2021-01-24: Reminder date</v>
          </cell>
          <cell r="D143" t="str">
            <v>Wrong Contact Number</v>
          </cell>
          <cell r="F143">
            <v>8447247174</v>
          </cell>
          <cell r="G143">
            <v>44166.22928240741</v>
          </cell>
          <cell r="H143">
            <v>24927</v>
          </cell>
          <cell r="I143">
            <v>24927</v>
          </cell>
          <cell r="K143" t="str">
            <v>GOODLUCK FINANCIAL INCLUSION PVT. LTD.</v>
          </cell>
          <cell r="L143">
            <v>0</v>
          </cell>
        </row>
        <row r="144">
          <cell r="A144" t="str">
            <v>HC03366</v>
          </cell>
          <cell r="B144" t="str">
            <v>David Verma</v>
          </cell>
          <cell r="C144" t="str">
            <v>Ringing No Response/Call Waiting: Call status , 2021-01-24: Reminder date</v>
          </cell>
          <cell r="D144" t="str">
            <v>Ringing No Response/Call Waiting</v>
          </cell>
          <cell r="F144">
            <v>8860506414</v>
          </cell>
          <cell r="G144">
            <v>44166.22928240741</v>
          </cell>
          <cell r="H144">
            <v>8900</v>
          </cell>
          <cell r="I144">
            <v>8900</v>
          </cell>
          <cell r="K144" t="str">
            <v>GOODLUCK FINANCIAL INCLUSION PVT. LTD.</v>
          </cell>
          <cell r="L144">
            <v>0</v>
          </cell>
        </row>
        <row r="145">
          <cell r="A145" t="str">
            <v>HC12577</v>
          </cell>
          <cell r="B145" t="str">
            <v>Bhupender Singh</v>
          </cell>
          <cell r="C145" t="str">
            <v>Ringing No Response/Call Waiting: Call status , 2021-01-24: Reminder date</v>
          </cell>
          <cell r="D145" t="str">
            <v>Ringing No Response/Call Waiting</v>
          </cell>
          <cell r="F145">
            <v>8745864319</v>
          </cell>
          <cell r="G145">
            <v>44166.22928240741</v>
          </cell>
          <cell r="H145">
            <v>21600</v>
          </cell>
          <cell r="I145">
            <v>21600</v>
          </cell>
          <cell r="K145" t="str">
            <v>GOODLUCK FINANCIAL INCLUSION PVT. LTD.</v>
          </cell>
          <cell r="L145">
            <v>0</v>
          </cell>
        </row>
        <row r="146">
          <cell r="A146" t="str">
            <v>HC10783</v>
          </cell>
          <cell r="B146" t="str">
            <v>Sandeep Kumar</v>
          </cell>
          <cell r="C146" t="str">
            <v>Ringing No Response/Call Waiting: Call status , 2021-01-24: Reminder date</v>
          </cell>
          <cell r="D146" t="str">
            <v>Ringing No Response/Call Waiting</v>
          </cell>
          <cell r="F146">
            <v>9650966768</v>
          </cell>
          <cell r="G146">
            <v>44166.22928240741</v>
          </cell>
          <cell r="H146">
            <v>22440</v>
          </cell>
          <cell r="I146">
            <v>22440</v>
          </cell>
          <cell r="K146" t="str">
            <v>GOODLUCK FINANCIAL INCLUSION PVT. LTD.</v>
          </cell>
          <cell r="L146">
            <v>0</v>
          </cell>
        </row>
        <row r="147">
          <cell r="A147" t="str">
            <v>HC12300</v>
          </cell>
          <cell r="B147" t="str">
            <v>Chetram</v>
          </cell>
          <cell r="C147" t="str">
            <v>: Call status</v>
          </cell>
          <cell r="D147" t="str">
            <v>Ringing No Response/Call Waiting</v>
          </cell>
          <cell r="F147">
            <v>8447810304</v>
          </cell>
          <cell r="G147">
            <v>44166.22928240741</v>
          </cell>
          <cell r="H147">
            <v>14920</v>
          </cell>
          <cell r="I147">
            <v>14920</v>
          </cell>
          <cell r="K147" t="str">
            <v>GOODLUCK FINANCIAL INCLUSION PVT. LTD.</v>
          </cell>
          <cell r="L147">
            <v>0</v>
          </cell>
        </row>
        <row r="148">
          <cell r="A148" t="str">
            <v>HC07471</v>
          </cell>
          <cell r="B148" t="str">
            <v>Ram Lal</v>
          </cell>
          <cell r="C148" t="str">
            <v>call waiting: Call response , Ringing No Response/Call Waiting: Call status , 2021-01-24 - Reminder date</v>
          </cell>
          <cell r="D148" t="str">
            <v>Ringing No Response/Call Waiting</v>
          </cell>
          <cell r="F148">
            <v>9971407451</v>
          </cell>
          <cell r="G148">
            <v>44166.22928240741</v>
          </cell>
          <cell r="H148">
            <v>5850</v>
          </cell>
          <cell r="I148">
            <v>5850</v>
          </cell>
          <cell r="K148" t="str">
            <v>GOODLUCK FINANCIAL INCLUSION PVT. LTD.</v>
          </cell>
          <cell r="L148">
            <v>0</v>
          </cell>
        </row>
        <row r="149">
          <cell r="A149" t="str">
            <v>HC00817</v>
          </cell>
          <cell r="B149" t="str">
            <v>Amrin Koser</v>
          </cell>
          <cell r="C149" t="str">
            <v>Call Back: Call status , 2021-1-23: Reminder date</v>
          </cell>
          <cell r="D149" t="str">
            <v>Call Back</v>
          </cell>
          <cell r="F149">
            <v>8287642878</v>
          </cell>
          <cell r="G149">
            <v>44166.22928240741</v>
          </cell>
          <cell r="H149">
            <v>7000</v>
          </cell>
          <cell r="I149">
            <v>7000</v>
          </cell>
          <cell r="K149" t="str">
            <v>GOODLUCK FINANCIAL INCLUSION PVT. LTD.</v>
          </cell>
          <cell r="L149">
            <v>0</v>
          </cell>
        </row>
        <row r="150">
          <cell r="A150" t="str">
            <v>HC00484</v>
          </cell>
          <cell r="B150" t="str">
            <v>Rohit</v>
          </cell>
          <cell r="C150" t="str">
            <v>wrong number: Call response , Wrong Contact Number: Call status , 2021-01-23 - Reminder date</v>
          </cell>
          <cell r="D150" t="str">
            <v>Wrong Contact Number</v>
          </cell>
          <cell r="F150">
            <v>8700992196</v>
          </cell>
          <cell r="G150">
            <v>44166.22928240741</v>
          </cell>
          <cell r="H150">
            <v>22500</v>
          </cell>
          <cell r="I150">
            <v>22500</v>
          </cell>
          <cell r="K150" t="str">
            <v>GOODLUCK FINANCIAL INCLUSION PVT. LTD.</v>
          </cell>
          <cell r="L150">
            <v>0</v>
          </cell>
        </row>
        <row r="151">
          <cell r="A151" t="str">
            <v>HC01371</v>
          </cell>
          <cell r="B151" t="str">
            <v>Sumit Garg</v>
          </cell>
          <cell r="C151" t="str">
            <v>Wrong Contact Number: Call status , 2021-01-23: Reminder date</v>
          </cell>
          <cell r="D151" t="str">
            <v>Wrong Contact Number</v>
          </cell>
          <cell r="F151">
            <v>9211534557</v>
          </cell>
          <cell r="G151">
            <v>44166.22928240741</v>
          </cell>
          <cell r="H151">
            <v>6311</v>
          </cell>
          <cell r="I151">
            <v>6311</v>
          </cell>
          <cell r="K151" t="str">
            <v>GOODLUCK FINANCIAL INCLUSION PVT. LTD.</v>
          </cell>
          <cell r="L151">
            <v>0</v>
          </cell>
        </row>
        <row r="152">
          <cell r="A152" t="str">
            <v>HC03165</v>
          </cell>
          <cell r="B152" t="str">
            <v>Naresh Kakkar</v>
          </cell>
          <cell r="C152" t="str">
            <v>ringing: Call response , Call Back: Call status , 2021-1-23 - Reminder date</v>
          </cell>
          <cell r="D152" t="str">
            <v>Call Back</v>
          </cell>
          <cell r="F152">
            <v>9711146184</v>
          </cell>
          <cell r="G152">
            <v>44166.22928240741</v>
          </cell>
          <cell r="H152">
            <v>39935</v>
          </cell>
          <cell r="I152">
            <v>39935</v>
          </cell>
          <cell r="K152" t="str">
            <v>GOODLUCK FINANCIAL INCLUSION PVT. LTD.</v>
          </cell>
          <cell r="L152">
            <v>0</v>
          </cell>
        </row>
        <row r="153">
          <cell r="A153" t="str">
            <v>PB00011</v>
          </cell>
          <cell r="B153" t="str">
            <v>Fozia Anjum</v>
          </cell>
          <cell r="C153" t="str">
            <v>ringing: Call response , Promise to Pay: Call status , 2021-1-23 - Reminder date</v>
          </cell>
          <cell r="D153" t="str">
            <v>Promise to Pay</v>
          </cell>
          <cell r="F153">
            <v>9213934049</v>
          </cell>
          <cell r="G153">
            <v>44166.22928240741</v>
          </cell>
          <cell r="H153">
            <v>0</v>
          </cell>
          <cell r="I153">
            <v>9600</v>
          </cell>
          <cell r="K153" t="str">
            <v>GOODLUCK FINANCIAL INCLUSION PVT. LTD.</v>
          </cell>
          <cell r="L153">
            <v>0</v>
          </cell>
        </row>
        <row r="154">
          <cell r="A154" t="str">
            <v>GB0173A</v>
          </cell>
          <cell r="B154" t="str">
            <v>Madhu</v>
          </cell>
          <cell r="C154" t="str">
            <v>call back: Call response , Promise to Pay: Call status , 2021-1-23 - Reminder date</v>
          </cell>
          <cell r="D154" t="str">
            <v>Promise to Pay</v>
          </cell>
          <cell r="F154">
            <v>9711471090</v>
          </cell>
          <cell r="G154">
            <v>44166.22928240741</v>
          </cell>
          <cell r="H154">
            <v>18200</v>
          </cell>
          <cell r="I154">
            <v>18200</v>
          </cell>
          <cell r="K154" t="str">
            <v>GOODLUCK FINANCIAL INCLUSION PVT. LTD.</v>
          </cell>
          <cell r="L154">
            <v>0</v>
          </cell>
        </row>
        <row r="155">
          <cell r="A155" t="str">
            <v>HC12558</v>
          </cell>
          <cell r="B155" t="str">
            <v>Jahid Ali</v>
          </cell>
          <cell r="C155" t="str">
            <v>he will pay 26jan: Call response , Promise to Pay: Call status , 2021-1-26 - Reminder date</v>
          </cell>
          <cell r="D155" t="str">
            <v>Promise to Pay</v>
          </cell>
          <cell r="F155">
            <v>8745871233</v>
          </cell>
          <cell r="G155">
            <v>44166.22928240741</v>
          </cell>
          <cell r="H155">
            <v>5200</v>
          </cell>
          <cell r="I155">
            <v>5200</v>
          </cell>
          <cell r="K155" t="str">
            <v>GOODLUCK FINANCIAL INCLUSION PVT. LTD.</v>
          </cell>
          <cell r="L155">
            <v>0</v>
          </cell>
        </row>
        <row r="156">
          <cell r="A156" t="str">
            <v>HC03857</v>
          </cell>
          <cell r="B156" t="str">
            <v>Anita</v>
          </cell>
          <cell r="C156" t="str">
            <v>incoming call not valid: Call response , Switched off/Not Reachable: Call status , 2021-01-21 - Reminder date</v>
          </cell>
          <cell r="D156" t="str">
            <v>Switched off/Not Reachable</v>
          </cell>
          <cell r="F156">
            <v>8586990653</v>
          </cell>
          <cell r="G156">
            <v>44166.22928240741</v>
          </cell>
          <cell r="H156">
            <v>11200</v>
          </cell>
          <cell r="I156">
            <v>11200</v>
          </cell>
          <cell r="K156" t="str">
            <v>GOODLUCK FINANCIAL INCLUSION PVT. LTD.</v>
          </cell>
          <cell r="L156">
            <v>0</v>
          </cell>
        </row>
        <row r="157">
          <cell r="A157" t="str">
            <v>HC05476</v>
          </cell>
          <cell r="B157" t="str">
            <v>Vikas Kumar</v>
          </cell>
          <cell r="C157" t="str">
            <v>: Call status</v>
          </cell>
          <cell r="D157" t="str">
            <v>Escalated</v>
          </cell>
          <cell r="F157">
            <v>9555258022</v>
          </cell>
          <cell r="G157">
            <v>44166.22928240741</v>
          </cell>
          <cell r="H157">
            <v>5600</v>
          </cell>
          <cell r="I157">
            <v>5600</v>
          </cell>
          <cell r="K157" t="str">
            <v>GOODLUCK FINANCIAL INCLUSION PVT. LTD.</v>
          </cell>
          <cell r="L157">
            <v>0</v>
          </cell>
        </row>
        <row r="158">
          <cell r="A158" t="str">
            <v>HC12306</v>
          </cell>
          <cell r="B158" t="str">
            <v>Meenu Sharma</v>
          </cell>
          <cell r="C158" t="str">
            <v>he will pay 10feb: Call response , Promise to Pay: Call status , 2021-2-6 - Reminder date</v>
          </cell>
          <cell r="D158" t="str">
            <v>Promise to Pay</v>
          </cell>
          <cell r="F158">
            <v>8527590248</v>
          </cell>
          <cell r="G158">
            <v>44166.22928240741</v>
          </cell>
          <cell r="H158">
            <v>6525</v>
          </cell>
          <cell r="I158">
            <v>6525</v>
          </cell>
          <cell r="K158" t="str">
            <v>GOODLUCK FINANCIAL INCLUSION PVT. LTD.</v>
          </cell>
          <cell r="L158">
            <v>0</v>
          </cell>
        </row>
        <row r="159">
          <cell r="A159" t="str">
            <v>HC02532</v>
          </cell>
          <cell r="B159" t="str">
            <v>Tinku Kakkar</v>
          </cell>
          <cell r="C159" t="str">
            <v>Wrong Contact Number: Call status , 2021-01-21: Reminder date</v>
          </cell>
          <cell r="D159" t="str">
            <v>Wrong Contact Number</v>
          </cell>
          <cell r="F159">
            <v>9910760704</v>
          </cell>
          <cell r="G159">
            <v>44166.22928240741</v>
          </cell>
          <cell r="H159">
            <v>39389</v>
          </cell>
          <cell r="I159">
            <v>39389</v>
          </cell>
          <cell r="K159" t="str">
            <v>GOODLUCK FINANCIAL INCLUSION PVT. LTD.</v>
          </cell>
          <cell r="L159">
            <v>0</v>
          </cell>
        </row>
        <row r="160">
          <cell r="A160" t="str">
            <v>GC0306A</v>
          </cell>
          <cell r="B160" t="str">
            <v>Asha Rani</v>
          </cell>
          <cell r="C160" t="str">
            <v>Wrong Contact Number: Call status , 2021-01-21: Reminder date</v>
          </cell>
          <cell r="D160" t="str">
            <v>Wrong Contact Number</v>
          </cell>
          <cell r="F160">
            <v>9250750486</v>
          </cell>
          <cell r="G160">
            <v>44166.22928240741</v>
          </cell>
          <cell r="H160">
            <v>5900</v>
          </cell>
          <cell r="I160">
            <v>5900</v>
          </cell>
          <cell r="K160" t="str">
            <v>GOODLUCK FINANCIAL INCLUSION PVT. LTD.</v>
          </cell>
          <cell r="L160">
            <v>0</v>
          </cell>
        </row>
        <row r="161">
          <cell r="A161" t="str">
            <v>PB00162</v>
          </cell>
          <cell r="B161" t="str">
            <v>Sheetal Sharma</v>
          </cell>
          <cell r="C161" t="str">
            <v>saying he mailed at paytm when he will received the statement he will send me after that: Call response , Confirmation Pending: Call status , 2021-01-20 - Reminder date</v>
          </cell>
          <cell r="D161" t="str">
            <v>Confirmation Pending</v>
          </cell>
          <cell r="F161">
            <v>9958839863</v>
          </cell>
          <cell r="G161">
            <v>44166.22928240741</v>
          </cell>
          <cell r="H161">
            <v>11700</v>
          </cell>
          <cell r="I161">
            <v>11700</v>
          </cell>
          <cell r="K161" t="str">
            <v>GOODLUCK FINANCIAL INCLUSION PVT. LTD.</v>
          </cell>
          <cell r="L161">
            <v>0</v>
          </cell>
        </row>
        <row r="162">
          <cell r="A162" t="str">
            <v>HC10021</v>
          </cell>
          <cell r="B162" t="str">
            <v>Vinod Kumar</v>
          </cell>
          <cell r="C162" t="str">
            <v>Call Back: Call status , 2021-1-20: Reminder date</v>
          </cell>
          <cell r="D162" t="str">
            <v>Call Back</v>
          </cell>
          <cell r="F162">
            <v>9211799665</v>
          </cell>
          <cell r="G162">
            <v>44166.22928240741</v>
          </cell>
          <cell r="H162">
            <v>5310</v>
          </cell>
          <cell r="I162">
            <v>5310</v>
          </cell>
          <cell r="K162" t="str">
            <v>GOODLUCK FINANCIAL INCLUSION PVT. LTD.</v>
          </cell>
          <cell r="L162">
            <v>0</v>
          </cell>
        </row>
        <row r="163">
          <cell r="A163" t="str">
            <v>HC11245</v>
          </cell>
          <cell r="B163" t="str">
            <v>Pintu Saini (Neeraj)</v>
          </cell>
          <cell r="C163" t="str">
            <v>Call Back: Call status , 2021-1-20: Reminder date</v>
          </cell>
          <cell r="D163" t="str">
            <v>Call Back</v>
          </cell>
          <cell r="F163">
            <v>8368709090</v>
          </cell>
          <cell r="G163">
            <v>44166.22928240741</v>
          </cell>
          <cell r="H163">
            <v>12420</v>
          </cell>
          <cell r="I163">
            <v>12420</v>
          </cell>
          <cell r="K163" t="str">
            <v>GOODLUCK FINANCIAL INCLUSION PVT. LTD.</v>
          </cell>
          <cell r="L163">
            <v>0</v>
          </cell>
        </row>
        <row r="164">
          <cell r="A164" t="str">
            <v>HC10137</v>
          </cell>
          <cell r="B164" t="str">
            <v>Aarti Devi</v>
          </cell>
          <cell r="C164" t="str">
            <v>Call Back: Call status , 2021-1-20: Reminder date</v>
          </cell>
          <cell r="D164" t="str">
            <v>Call Back</v>
          </cell>
          <cell r="F164">
            <v>8750275704</v>
          </cell>
          <cell r="G164">
            <v>44166.22928240741</v>
          </cell>
          <cell r="H164">
            <v>7270</v>
          </cell>
          <cell r="I164">
            <v>7270</v>
          </cell>
          <cell r="K164" t="str">
            <v>GOODLUCK FINANCIAL INCLUSION PVT. LTD.</v>
          </cell>
          <cell r="L164">
            <v>0</v>
          </cell>
        </row>
        <row r="165">
          <cell r="A165" t="str">
            <v>GB0173C</v>
          </cell>
          <cell r="B165" t="str">
            <v>Vandana</v>
          </cell>
          <cell r="C165" t="str">
            <v>he told me we dont have money thats why am not pay: Call response , Broken Promise to Pay: Call status , 2021-01-19 - Reminder date</v>
          </cell>
          <cell r="D165" t="str">
            <v>Broken Promise to Pay</v>
          </cell>
          <cell r="F165">
            <v>8384005390</v>
          </cell>
          <cell r="G165">
            <v>44166.22928240741</v>
          </cell>
          <cell r="H165">
            <v>15600</v>
          </cell>
          <cell r="I165">
            <v>15600</v>
          </cell>
          <cell r="K165" t="str">
            <v>GOODLUCK FINANCIAL INCLUSION PVT. LTD.</v>
          </cell>
          <cell r="L165">
            <v>0</v>
          </cell>
        </row>
        <row r="166">
          <cell r="A166" t="str">
            <v>GB0170I</v>
          </cell>
          <cell r="B166" t="str">
            <v>Kavita</v>
          </cell>
          <cell r="C166" t="str">
            <v>Call Back: Call status , 2021-1-19: Reminder date</v>
          </cell>
          <cell r="D166" t="str">
            <v>Call Back</v>
          </cell>
          <cell r="F166">
            <v>7011251680</v>
          </cell>
          <cell r="G166">
            <v>44166.22928240741</v>
          </cell>
          <cell r="H166">
            <v>13000</v>
          </cell>
          <cell r="I166">
            <v>13000</v>
          </cell>
          <cell r="K166" t="str">
            <v>GOODLUCK FINANCIAL INCLUSION PVT. LTD.</v>
          </cell>
          <cell r="L166">
            <v>0</v>
          </cell>
        </row>
        <row r="167">
          <cell r="A167" t="str">
            <v>GB0169G</v>
          </cell>
          <cell r="B167" t="str">
            <v>Neelam</v>
          </cell>
          <cell r="C167" t="str">
            <v>Wrong Contact Number: Call status , 2021-01-19: Reminder date</v>
          </cell>
          <cell r="D167" t="str">
            <v>Wrong Contact Number</v>
          </cell>
          <cell r="F167">
            <v>9953284094</v>
          </cell>
          <cell r="G167">
            <v>44166.22928240741</v>
          </cell>
          <cell r="H167">
            <v>13020</v>
          </cell>
          <cell r="I167">
            <v>13020</v>
          </cell>
          <cell r="K167" t="str">
            <v>GOODLUCK FINANCIAL INCLUSION PVT. LTD.</v>
          </cell>
          <cell r="L167">
            <v>0</v>
          </cell>
        </row>
        <row r="168">
          <cell r="A168" t="str">
            <v>EB03097</v>
          </cell>
          <cell r="B168" t="str">
            <v>Ram Dev</v>
          </cell>
          <cell r="C168" t="str">
            <v>incoming call not valid: Call response , Call Back: Call status , 2021-1-19 - Reminder date</v>
          </cell>
          <cell r="D168" t="str">
            <v>Call Back</v>
          </cell>
          <cell r="F168">
            <v>9643876179</v>
          </cell>
          <cell r="G168">
            <v>44166.22928240741</v>
          </cell>
          <cell r="H168">
            <v>6720</v>
          </cell>
          <cell r="I168">
            <v>6720</v>
          </cell>
          <cell r="K168" t="str">
            <v>GOODLUCK FINANCIAL INCLUSION PVT. LTD.</v>
          </cell>
          <cell r="L168">
            <v>0</v>
          </cell>
        </row>
        <row r="169">
          <cell r="A169" t="str">
            <v>HC02094</v>
          </cell>
          <cell r="B169" t="str">
            <v>Akbar Ali</v>
          </cell>
          <cell r="C169" t="str">
            <v>ringing: Call response , Call Back: Call status , 2021-1-19 - Reminder date</v>
          </cell>
          <cell r="D169" t="str">
            <v>Call Back</v>
          </cell>
          <cell r="F169">
            <v>9582042189</v>
          </cell>
          <cell r="G169">
            <v>44166.22928240741</v>
          </cell>
          <cell r="H169">
            <v>10080</v>
          </cell>
          <cell r="I169">
            <v>10080</v>
          </cell>
          <cell r="K169" t="str">
            <v>GOODLUCK FINANCIAL INCLUSION PVT. LTD.</v>
          </cell>
          <cell r="L169">
            <v>0</v>
          </cell>
        </row>
        <row r="170">
          <cell r="A170" t="str">
            <v>GB0137B</v>
          </cell>
          <cell r="B170" t="str">
            <v>Kalpana</v>
          </cell>
          <cell r="C170" t="str">
            <v>call back: Call response , Promise to Pay: Call status , 2021-1-18 - Reminder date</v>
          </cell>
          <cell r="D170" t="str">
            <v>Promise to Pay</v>
          </cell>
          <cell r="F170">
            <v>7838288272</v>
          </cell>
          <cell r="G170">
            <v>44166.22928240741</v>
          </cell>
          <cell r="H170">
            <v>11350</v>
          </cell>
          <cell r="I170">
            <v>11350</v>
          </cell>
          <cell r="K170" t="str">
            <v>GOODLUCK FINANCIAL INCLUSION PVT. LTD.</v>
          </cell>
          <cell r="L170">
            <v>0</v>
          </cell>
        </row>
        <row r="171">
          <cell r="A171" t="str">
            <v>GB0116G</v>
          </cell>
          <cell r="B171" t="str">
            <v>Chandervati</v>
          </cell>
          <cell r="C171" t="str">
            <v>Wrong Contact Number: Call status , 2021-01-19: Reminder date</v>
          </cell>
          <cell r="D171" t="str">
            <v>Wrong Contact Number</v>
          </cell>
          <cell r="F171">
            <v>7838305655</v>
          </cell>
          <cell r="G171">
            <v>44166.22928240741</v>
          </cell>
          <cell r="H171">
            <v>6810</v>
          </cell>
          <cell r="I171">
            <v>6810</v>
          </cell>
          <cell r="K171" t="str">
            <v>GOODLUCK FINANCIAL INCLUSION PVT. LTD.</v>
          </cell>
          <cell r="L171">
            <v>0</v>
          </cell>
        </row>
        <row r="172">
          <cell r="A172" t="str">
            <v>HC11146</v>
          </cell>
          <cell r="B172" t="str">
            <v>Rakesh</v>
          </cell>
          <cell r="C172" t="str">
            <v>this brewer disconnect the call : Call response , Refused to Pay: Call status , 2021-01-19 - Reminder date</v>
          </cell>
          <cell r="D172" t="str">
            <v>Refused to Pay</v>
          </cell>
          <cell r="F172">
            <v>8506881377</v>
          </cell>
          <cell r="G172">
            <v>44166.22928240741</v>
          </cell>
          <cell r="H172">
            <v>15280</v>
          </cell>
          <cell r="I172">
            <v>15280</v>
          </cell>
          <cell r="K172" t="str">
            <v>GOODLUCK FINANCIAL INCLUSION PVT. LTD.</v>
          </cell>
          <cell r="L172">
            <v>0</v>
          </cell>
        </row>
        <row r="173">
          <cell r="A173" t="str">
            <v>EB03232</v>
          </cell>
          <cell r="B173" t="str">
            <v>Sourav Kumar</v>
          </cell>
          <cell r="C173" t="str">
            <v>Call Back: Call status , 2021-1-19: Reminder date</v>
          </cell>
          <cell r="D173" t="str">
            <v>Call Back</v>
          </cell>
          <cell r="F173">
            <v>9650524849</v>
          </cell>
          <cell r="G173">
            <v>44166.22928240741</v>
          </cell>
          <cell r="H173">
            <v>6220</v>
          </cell>
          <cell r="I173">
            <v>6220</v>
          </cell>
          <cell r="K173" t="str">
            <v>GOODLUCK FINANCIAL INCLUSION PVT. LTD.</v>
          </cell>
          <cell r="L173">
            <v>0</v>
          </cell>
        </row>
        <row r="174">
          <cell r="A174" t="str">
            <v>EB04581</v>
          </cell>
          <cell r="B174" t="str">
            <v>Prashant Kumar Verma</v>
          </cell>
          <cell r="C174" t="str">
            <v>he told me am not taken tihs lone wrong number: Call response , Refused to Pay: Call status , 2021-01-17 - Reminder date</v>
          </cell>
          <cell r="D174" t="str">
            <v>Refused to Pay</v>
          </cell>
          <cell r="F174">
            <v>8595083845</v>
          </cell>
          <cell r="G174">
            <v>44166.22928240741</v>
          </cell>
          <cell r="H174">
            <v>10925</v>
          </cell>
          <cell r="I174">
            <v>10925</v>
          </cell>
          <cell r="K174" t="str">
            <v>GOODLUCK FINANCIAL INCLUSION PVT. LTD.</v>
          </cell>
          <cell r="L174">
            <v>0</v>
          </cell>
        </row>
        <row r="175">
          <cell r="A175" t="str">
            <v>GB0179C</v>
          </cell>
          <cell r="B175" t="str">
            <v>Anita Rani</v>
          </cell>
          <cell r="C175" t="str">
            <v>ringing: Call response , Promise to Pay: Call status , 2021-1-17 - Reminder date</v>
          </cell>
          <cell r="D175" t="str">
            <v>Promise to Pay</v>
          </cell>
          <cell r="F175">
            <v>9625834651</v>
          </cell>
          <cell r="G175">
            <v>44166.22928240741</v>
          </cell>
          <cell r="H175">
            <v>15600</v>
          </cell>
          <cell r="I175">
            <v>15600</v>
          </cell>
          <cell r="K175" t="str">
            <v>GOODLUCK FINANCIAL INCLUSION PVT. LTD.</v>
          </cell>
          <cell r="L175">
            <v>0</v>
          </cell>
        </row>
        <row r="176">
          <cell r="A176" t="str">
            <v>EB03095</v>
          </cell>
          <cell r="B176" t="str">
            <v>Urmila Devi</v>
          </cell>
          <cell r="C176" t="str">
            <v>: Call status</v>
          </cell>
          <cell r="D176" t="str">
            <v>Promise to Pay</v>
          </cell>
          <cell r="F176">
            <v>9582445010</v>
          </cell>
          <cell r="G176">
            <v>44166.22928240741</v>
          </cell>
          <cell r="H176">
            <v>2600</v>
          </cell>
          <cell r="I176">
            <v>2600</v>
          </cell>
          <cell r="K176" t="str">
            <v>GOODLUCK FINANCIAL INCLUSION PVT. LTD.</v>
          </cell>
          <cell r="L176">
            <v>0</v>
          </cell>
        </row>
        <row r="177">
          <cell r="A177" t="str">
            <v>EB04140</v>
          </cell>
          <cell r="B177" t="str">
            <v>Arvind Kumar</v>
          </cell>
          <cell r="C177" t="str">
            <v>ringing: Call response , Promise to Pay: Call status , 2021-1-17 - Reminder date</v>
          </cell>
          <cell r="D177" t="str">
            <v>Promise to Pay</v>
          </cell>
          <cell r="F177">
            <v>7011506682</v>
          </cell>
          <cell r="G177">
            <v>44166.22928240741</v>
          </cell>
          <cell r="H177">
            <v>9430</v>
          </cell>
          <cell r="I177">
            <v>9430</v>
          </cell>
          <cell r="K177" t="str">
            <v>GOODLUCK FINANCIAL INCLUSION PVT. LTD.</v>
          </cell>
          <cell r="L177">
            <v>0</v>
          </cell>
        </row>
        <row r="178">
          <cell r="A178" t="str">
            <v>EB04530</v>
          </cell>
          <cell r="B178" t="str">
            <v>Sonu Ahmed</v>
          </cell>
          <cell r="C178" t="str">
            <v>Switched off/Not Reachable: Call status , 2021-01-16: Reminder date</v>
          </cell>
          <cell r="D178" t="str">
            <v>Switched off/Not Reachable</v>
          </cell>
          <cell r="F178">
            <v>9354634306</v>
          </cell>
          <cell r="G178">
            <v>44166.22928240741</v>
          </cell>
          <cell r="H178">
            <v>8050</v>
          </cell>
          <cell r="I178">
            <v>8050</v>
          </cell>
          <cell r="K178" t="str">
            <v>GOODLUCK FINANCIAL INCLUSION PVT. LTD.</v>
          </cell>
          <cell r="L178">
            <v>0</v>
          </cell>
        </row>
        <row r="179">
          <cell r="A179" t="str">
            <v>EB04515</v>
          </cell>
          <cell r="B179" t="str">
            <v>Mayank Singh</v>
          </cell>
          <cell r="C179" t="str">
            <v>Switched off/Not Reachable: Call status , 2021-01-16: Reminder date</v>
          </cell>
          <cell r="D179" t="str">
            <v>Switched off/Not Reachable</v>
          </cell>
          <cell r="F179">
            <v>7835917758</v>
          </cell>
          <cell r="G179">
            <v>44166.22928240741</v>
          </cell>
          <cell r="H179">
            <v>10925</v>
          </cell>
          <cell r="I179">
            <v>10925</v>
          </cell>
          <cell r="K179" t="str">
            <v>GOODLUCK FINANCIAL INCLUSION PVT. LTD.</v>
          </cell>
          <cell r="L179">
            <v>0</v>
          </cell>
        </row>
        <row r="180">
          <cell r="A180" t="str">
            <v>EB03994</v>
          </cell>
          <cell r="B180" t="str">
            <v>Rahul Kumar</v>
          </cell>
          <cell r="C180" t="str">
            <v>Switched off/Not Reachable: Call status , 2021-01-16: Reminder date</v>
          </cell>
          <cell r="D180" t="str">
            <v>Switched off/Not Reachable</v>
          </cell>
          <cell r="F180">
            <v>7678566312</v>
          </cell>
          <cell r="G180">
            <v>44166.22928240741</v>
          </cell>
          <cell r="H180">
            <v>7680</v>
          </cell>
          <cell r="I180">
            <v>7680</v>
          </cell>
          <cell r="K180" t="str">
            <v>GOODLUCK FINANCIAL INCLUSION PVT. LTD.</v>
          </cell>
          <cell r="L180">
            <v>0</v>
          </cell>
        </row>
        <row r="181">
          <cell r="A181" t="str">
            <v>PB00103</v>
          </cell>
          <cell r="B181" t="str">
            <v>Pravanjan Samanta</v>
          </cell>
          <cell r="C181" t="str">
            <v>Wrong Contact Number: Call status , 2021-01-16: Reminder date</v>
          </cell>
          <cell r="D181" t="str">
            <v>Wrong Contact Number</v>
          </cell>
          <cell r="F181">
            <v>8510836978</v>
          </cell>
          <cell r="G181">
            <v>44166.22928240741</v>
          </cell>
          <cell r="H181">
            <v>31220</v>
          </cell>
          <cell r="I181">
            <v>31220</v>
          </cell>
          <cell r="K181" t="str">
            <v>GOODLUCK FINANCIAL INCLUSION PVT. LTD.</v>
          </cell>
          <cell r="L181">
            <v>0</v>
          </cell>
        </row>
        <row r="182">
          <cell r="A182" t="str">
            <v>EB03347</v>
          </cell>
          <cell r="B182" t="str">
            <v>Chetan Taank</v>
          </cell>
          <cell r="C182" t="str">
            <v>Switched off/Not Reachable: Call status , 2021-01-16: Reminder date</v>
          </cell>
          <cell r="D182" t="str">
            <v>Switched off/Not Reachable</v>
          </cell>
          <cell r="F182">
            <v>8383911525</v>
          </cell>
          <cell r="G182">
            <v>44166.22928240741</v>
          </cell>
          <cell r="H182">
            <v>9012</v>
          </cell>
          <cell r="I182">
            <v>9012</v>
          </cell>
          <cell r="K182" t="str">
            <v>GOODLUCK FINANCIAL INCLUSION PVT. LTD.</v>
          </cell>
          <cell r="L182">
            <v>0</v>
          </cell>
        </row>
        <row r="183">
          <cell r="A183" t="str">
            <v>HC09131</v>
          </cell>
          <cell r="B183" t="str">
            <v>Neetu Malik</v>
          </cell>
          <cell r="C183" t="str">
            <v>Switched off/Not Reachable: Call status , 2021-01-16: Reminder date</v>
          </cell>
          <cell r="D183" t="str">
            <v>Switched off/Not Reachable</v>
          </cell>
          <cell r="F183">
            <v>9599271994</v>
          </cell>
          <cell r="G183">
            <v>44166.22928240741</v>
          </cell>
          <cell r="H183">
            <v>6500</v>
          </cell>
          <cell r="I183">
            <v>6500</v>
          </cell>
          <cell r="K183" t="str">
            <v>GOODLUCK FINANCIAL INCLUSION PVT. LTD.</v>
          </cell>
          <cell r="L183">
            <v>0</v>
          </cell>
        </row>
        <row r="184">
          <cell r="A184" t="str">
            <v>EB02823</v>
          </cell>
          <cell r="B184" t="str">
            <v>Abhishek</v>
          </cell>
          <cell r="C184" t="str">
            <v>not available : Call response , Ringing No Response/Call Waiting: Call status , 2021-01-12 - Reminder date</v>
          </cell>
          <cell r="D184" t="str">
            <v>Ringing No Response/Call Waiting</v>
          </cell>
          <cell r="F184">
            <v>9560870581</v>
          </cell>
          <cell r="G184">
            <v>44166.22928240741</v>
          </cell>
          <cell r="H184">
            <v>20500</v>
          </cell>
          <cell r="I184">
            <v>20500</v>
          </cell>
          <cell r="K184" t="str">
            <v>GOODLUCK FINANCIAL INCLUSION PVT. LTD.</v>
          </cell>
          <cell r="L184">
            <v>0</v>
          </cell>
        </row>
        <row r="185">
          <cell r="A185" t="str">
            <v>EB02893</v>
          </cell>
          <cell r="B185" t="str">
            <v>Shalini</v>
          </cell>
          <cell r="C185" t="str">
            <v>not available : Call response , Ringing No Response/Call Waiting: Call status , 2021-01-12 - Reminder date</v>
          </cell>
          <cell r="D185" t="str">
            <v>Ringing No Response/Call Waiting</v>
          </cell>
          <cell r="F185">
            <v>8745874114</v>
          </cell>
          <cell r="G185">
            <v>44166.22928240741</v>
          </cell>
          <cell r="H185">
            <v>17393</v>
          </cell>
          <cell r="I185">
            <v>17393</v>
          </cell>
          <cell r="K185" t="str">
            <v>GOODLUCK FINANCIAL INCLUSION PVT. LTD.</v>
          </cell>
          <cell r="L185">
            <v>0</v>
          </cell>
        </row>
        <row r="186">
          <cell r="A186" t="str">
            <v>EB03077</v>
          </cell>
          <cell r="B186" t="str">
            <v>Shankar Sharma</v>
          </cell>
          <cell r="C186" t="str">
            <v>not available : Call response , Ringing No Response/Call Waiting: Call status , 2021-01-12 - Reminder date</v>
          </cell>
          <cell r="D186" t="str">
            <v>Ringing No Response/Call Waiting</v>
          </cell>
          <cell r="F186">
            <v>9891889521</v>
          </cell>
          <cell r="G186">
            <v>44166.22928240741</v>
          </cell>
          <cell r="H186">
            <v>2330</v>
          </cell>
          <cell r="I186">
            <v>2330</v>
          </cell>
          <cell r="K186" t="str">
            <v>GOODLUCK FINANCIAL INCLUSION PVT. LTD.</v>
          </cell>
          <cell r="L186">
            <v>0</v>
          </cell>
        </row>
        <row r="187">
          <cell r="A187" t="str">
            <v>EB02860</v>
          </cell>
          <cell r="B187" t="str">
            <v>Riju Thakur</v>
          </cell>
          <cell r="C187" t="str">
            <v>ringing: Call response , Ringing No Response/Call Waiting: Call status , 2021-01-12 - Reminder date</v>
          </cell>
          <cell r="D187" t="str">
            <v>Ringing No Response/Call Waiting</v>
          </cell>
          <cell r="F187">
            <v>9212064790</v>
          </cell>
          <cell r="G187">
            <v>44166.22928240741</v>
          </cell>
          <cell r="H187">
            <v>5092</v>
          </cell>
          <cell r="I187">
            <v>5092</v>
          </cell>
          <cell r="K187" t="str">
            <v>GOODLUCK FINANCIAL INCLUSION PVT. LTD.</v>
          </cell>
          <cell r="L187">
            <v>0</v>
          </cell>
        </row>
        <row r="188">
          <cell r="A188" t="str">
            <v>EB02814</v>
          </cell>
          <cell r="B188" t="str">
            <v>Pankaj</v>
          </cell>
          <cell r="C188" t="str">
            <v>out of service : Call response , Ringing No Response/Call Waiting: Call status , 2021-01-12 - Reminder date</v>
          </cell>
          <cell r="D188" t="str">
            <v>Ringing No Response/Call Waiting</v>
          </cell>
          <cell r="F188">
            <v>9711755370</v>
          </cell>
          <cell r="G188">
            <v>44166.22928240741</v>
          </cell>
          <cell r="H188">
            <v>5016</v>
          </cell>
          <cell r="I188">
            <v>5016</v>
          </cell>
          <cell r="K188" t="str">
            <v>GOODLUCK FINANCIAL INCLUSION PVT. LTD.</v>
          </cell>
          <cell r="L188">
            <v>0</v>
          </cell>
        </row>
        <row r="189">
          <cell r="A189" t="str">
            <v>EB02576</v>
          </cell>
          <cell r="B189" t="str">
            <v>Harish Sisodia</v>
          </cell>
          <cell r="C189" t="str">
            <v>not available : Call response , Ringing No Response/Call Waiting: Call status , 2021-01-12 - Reminder date</v>
          </cell>
          <cell r="D189" t="str">
            <v>Ringing No Response/Call Waiting</v>
          </cell>
          <cell r="F189">
            <v>8851386288</v>
          </cell>
          <cell r="G189">
            <v>44166.22928240741</v>
          </cell>
          <cell r="H189">
            <v>3000</v>
          </cell>
          <cell r="I189">
            <v>3000</v>
          </cell>
          <cell r="K189" t="str">
            <v>GOODLUCK FINANCIAL INCLUSION PVT. LTD.</v>
          </cell>
          <cell r="L189">
            <v>0</v>
          </cell>
        </row>
        <row r="190">
          <cell r="A190" t="str">
            <v>EB03121</v>
          </cell>
          <cell r="B190" t="str">
            <v>Abhijeet</v>
          </cell>
          <cell r="C190" t="str">
            <v>out of service : Call response , Ringing No Response/Call Waiting: Call status , 2021-01-12 - Reminder date</v>
          </cell>
          <cell r="D190" t="str">
            <v>Ringing No Response/Call Waiting</v>
          </cell>
          <cell r="F190">
            <v>7557638315</v>
          </cell>
          <cell r="G190">
            <v>44166.22928240741</v>
          </cell>
          <cell r="H190">
            <v>3618</v>
          </cell>
          <cell r="I190">
            <v>3618</v>
          </cell>
          <cell r="K190" t="str">
            <v>GOODLUCK FINANCIAL INCLUSION PVT. LTD.</v>
          </cell>
          <cell r="L190">
            <v>0</v>
          </cell>
        </row>
        <row r="191">
          <cell r="A191" t="str">
            <v>GC0435C</v>
          </cell>
          <cell r="B191" t="str">
            <v>Vineeta</v>
          </cell>
          <cell r="C191" t="str">
            <v>wrong contact : Call response , Wrong Contact Number: Call status , 2021-01-12 - Reminder date</v>
          </cell>
          <cell r="D191" t="str">
            <v>Wrong Contact Number</v>
          </cell>
          <cell r="F191">
            <v>7065190042</v>
          </cell>
          <cell r="G191">
            <v>44166.22928240741</v>
          </cell>
          <cell r="H191">
            <v>3900</v>
          </cell>
          <cell r="I191">
            <v>3900</v>
          </cell>
          <cell r="K191" t="str">
            <v>GOODLUCK FINANCIAL INCLUSION PVT. LTD.</v>
          </cell>
          <cell r="L191">
            <v>0</v>
          </cell>
        </row>
        <row r="192">
          <cell r="A192" t="str">
            <v>EB01471</v>
          </cell>
          <cell r="B192" t="str">
            <v>Shila Devi</v>
          </cell>
          <cell r="C192" t="str">
            <v>he will be pay 20 jan : Call response , Promise to Pay: Call status , 2021-1-20 - Reminder date</v>
          </cell>
          <cell r="D192" t="str">
            <v>Promise to Pay</v>
          </cell>
          <cell r="F192">
            <v>8506862236</v>
          </cell>
          <cell r="G192">
            <v>44166.22928240741</v>
          </cell>
          <cell r="H192">
            <v>5540</v>
          </cell>
          <cell r="I192">
            <v>5540</v>
          </cell>
          <cell r="K192" t="str">
            <v>GOODLUCK FINANCIAL INCLUSION PVT. LTD.</v>
          </cell>
          <cell r="L192">
            <v>0</v>
          </cell>
        </row>
        <row r="193">
          <cell r="A193" t="str">
            <v>EB01443</v>
          </cell>
          <cell r="B193" t="str">
            <v>Satish Kumar</v>
          </cell>
          <cell r="C193" t="str">
            <v>ringing : Call response , Ringing No Response/Call Waiting: Call status , 2021-01-12 - Reminder date</v>
          </cell>
          <cell r="D193" t="str">
            <v>Ringing No Response/Call Waiting</v>
          </cell>
          <cell r="F193">
            <v>7042183648</v>
          </cell>
          <cell r="G193">
            <v>44166.22928240741</v>
          </cell>
          <cell r="H193">
            <v>7420</v>
          </cell>
          <cell r="I193">
            <v>7420</v>
          </cell>
          <cell r="K193" t="str">
            <v>GOODLUCK FINANCIAL INCLUSION PVT. LTD.</v>
          </cell>
          <cell r="L193">
            <v>0</v>
          </cell>
        </row>
        <row r="194">
          <cell r="A194" t="str">
            <v>EB00941</v>
          </cell>
          <cell r="B194" t="str">
            <v>Manoj</v>
          </cell>
          <cell r="C194" t="str">
            <v>ringing : Call response , Promise to Pay: Call status , 2021-1-11 - Reminder date</v>
          </cell>
          <cell r="D194" t="str">
            <v>Promise to Pay</v>
          </cell>
          <cell r="F194">
            <v>8860645896</v>
          </cell>
          <cell r="G194">
            <v>44166.22928240741</v>
          </cell>
          <cell r="H194">
            <v>14556</v>
          </cell>
          <cell r="I194">
            <v>14556</v>
          </cell>
          <cell r="K194" t="str">
            <v>GOODLUCK FINANCIAL INCLUSION PVT. LTD.</v>
          </cell>
          <cell r="L194">
            <v>0</v>
          </cell>
        </row>
        <row r="195">
          <cell r="A195" t="str">
            <v>EB00840</v>
          </cell>
          <cell r="B195" t="str">
            <v>Mukesh Kumar</v>
          </cell>
          <cell r="C195" t="str">
            <v>: Call status</v>
          </cell>
          <cell r="D195" t="str">
            <v>Promise to Pay</v>
          </cell>
          <cell r="F195">
            <v>8826762311</v>
          </cell>
          <cell r="G195">
            <v>44166.22928240741</v>
          </cell>
          <cell r="H195">
            <v>5350</v>
          </cell>
          <cell r="I195">
            <v>5350</v>
          </cell>
          <cell r="K195" t="str">
            <v>GOODLUCK FINANCIAL INCLUSION PVT. LTD.</v>
          </cell>
          <cell r="L195">
            <v>0</v>
          </cell>
        </row>
        <row r="196">
          <cell r="A196" t="str">
            <v>EB00526</v>
          </cell>
          <cell r="B196" t="str">
            <v>Devender</v>
          </cell>
          <cell r="C196" t="str">
            <v>he will be pay today evening : Call response , Promise to Pay: Call status , 2021-1-11 - Reminder date</v>
          </cell>
          <cell r="D196" t="str">
            <v>Promise to Pay</v>
          </cell>
          <cell r="F196">
            <v>9560456898</v>
          </cell>
          <cell r="G196">
            <v>44166.22928240741</v>
          </cell>
          <cell r="H196">
            <v>7050</v>
          </cell>
          <cell r="I196">
            <v>7050</v>
          </cell>
          <cell r="K196" t="str">
            <v>GOODLUCK FINANCIAL INCLUSION PVT. LTD.</v>
          </cell>
          <cell r="L196">
            <v>0</v>
          </cell>
        </row>
        <row r="197">
          <cell r="A197" t="str">
            <v>EB02680</v>
          </cell>
          <cell r="B197" t="str">
            <v>Parveen</v>
          </cell>
          <cell r="C197" t="str">
            <v>he will be pay 25 jan : Call response , Promise to Pay: Call status , 2021-1-25 - Reminder date</v>
          </cell>
          <cell r="D197" t="str">
            <v>Promise to Pay</v>
          </cell>
          <cell r="F197">
            <v>9911902585</v>
          </cell>
          <cell r="G197">
            <v>44166.22928240741</v>
          </cell>
          <cell r="H197">
            <v>11200</v>
          </cell>
          <cell r="I197">
            <v>11200</v>
          </cell>
          <cell r="K197" t="str">
            <v>GOODLUCK FINANCIAL INCLUSION PVT. LTD.</v>
          </cell>
          <cell r="L197">
            <v>0</v>
          </cell>
        </row>
        <row r="198">
          <cell r="A198" t="str">
            <v>EB01551</v>
          </cell>
          <cell r="B198" t="str">
            <v>Hira Devi</v>
          </cell>
          <cell r="C198" t="str">
            <v>Partially Recovered : Recovery Status , 1860 : Recovered Amount</v>
          </cell>
          <cell r="D198" t="str">
            <v>Partially Recovered</v>
          </cell>
          <cell r="F198">
            <v>9990114721</v>
          </cell>
          <cell r="G198">
            <v>44166.22928240741</v>
          </cell>
          <cell r="H198">
            <v>6960</v>
          </cell>
          <cell r="I198">
            <v>6960</v>
          </cell>
          <cell r="K198" t="str">
            <v>GOODLUCK FINANCIAL INCLUSION PVT. LTD.</v>
          </cell>
          <cell r="L198">
            <v>1860</v>
          </cell>
        </row>
        <row r="199">
          <cell r="A199" t="str">
            <v>GC0193C</v>
          </cell>
          <cell r="B199" t="str">
            <v>Anita</v>
          </cell>
          <cell r="C199" t="str">
            <v>wrong contact : Call response , Wrong Contact Number: Call status , 2021-01-06 - Reminder date</v>
          </cell>
          <cell r="D199" t="str">
            <v>Wrong Contact Number</v>
          </cell>
          <cell r="F199">
            <v>8826352667</v>
          </cell>
          <cell r="G199">
            <v>44166.22928240741</v>
          </cell>
          <cell r="H199">
            <v>12200</v>
          </cell>
          <cell r="I199">
            <v>12200</v>
          </cell>
          <cell r="K199" t="str">
            <v>GOODLUCK FINANCIAL INCLUSION PVT. LTD.</v>
          </cell>
          <cell r="L199">
            <v>0</v>
          </cell>
        </row>
        <row r="200">
          <cell r="A200" t="str">
            <v>EB03143</v>
          </cell>
          <cell r="B200" t="str">
            <v>Prabhansh Bhagat</v>
          </cell>
          <cell r="C200" t="str">
            <v>she said her husband taken the loans now her husband not living with her last 2 year : Call response , Escalated: Call status , 2021-01-06 - Reminder date</v>
          </cell>
          <cell r="D200" t="str">
            <v>Escalated</v>
          </cell>
          <cell r="F200">
            <v>9716499536</v>
          </cell>
          <cell r="G200">
            <v>44166.22928240741</v>
          </cell>
          <cell r="H200">
            <v>5830</v>
          </cell>
          <cell r="I200">
            <v>5830</v>
          </cell>
          <cell r="K200" t="str">
            <v>GOODLUCK FINANCIAL INCLUSION PVT. LTD.</v>
          </cell>
          <cell r="L200">
            <v>0</v>
          </cell>
        </row>
        <row r="201">
          <cell r="A201" t="str">
            <v>EB01947</v>
          </cell>
          <cell r="B201" t="str">
            <v>Monu Chauhan</v>
          </cell>
          <cell r="C201" t="str">
            <v>he said need to ask my friends he make the payment or not waiting for the screenshot : Call response , Confirmation Pending: Call status , 2021-01-06 - Reminder date</v>
          </cell>
          <cell r="D201" t="str">
            <v>Confirmation Pending</v>
          </cell>
          <cell r="F201">
            <v>9013674105</v>
          </cell>
          <cell r="G201">
            <v>44166.22928240741</v>
          </cell>
          <cell r="H201">
            <v>5220</v>
          </cell>
          <cell r="I201">
            <v>5220</v>
          </cell>
          <cell r="K201" t="str">
            <v>GOODLUCK FINANCIAL INCLUSION PVT. LTD.</v>
          </cell>
          <cell r="L201">
            <v>0</v>
          </cell>
        </row>
        <row r="202">
          <cell r="A202" t="str">
            <v>EB01427</v>
          </cell>
          <cell r="B202" t="str">
            <v>Raman Deep Singh</v>
          </cell>
          <cell r="C202" t="str">
            <v>he will make the payment on 15 Jan 6638 amount</v>
          </cell>
          <cell r="D202" t="str">
            <v>Partially Recovered</v>
          </cell>
          <cell r="F202">
            <v>9829842152</v>
          </cell>
          <cell r="G202">
            <v>44166.22928240741</v>
          </cell>
          <cell r="H202">
            <v>10638</v>
          </cell>
          <cell r="I202">
            <v>10638</v>
          </cell>
          <cell r="K202" t="str">
            <v>GOODLUCK FINANCIAL INCLUSION PVT. LTD.</v>
          </cell>
          <cell r="L202">
            <v>1</v>
          </cell>
        </row>
        <row r="203">
          <cell r="A203" t="str">
            <v>EB02221</v>
          </cell>
          <cell r="B203" t="str">
            <v>Deepti</v>
          </cell>
          <cell r="C203" t="str">
            <v>he said already giving payment to broker but he will not pay need to ask him : Call response , Confirmation Pending: Call status , 2021-01-06 - Reminder date</v>
          </cell>
          <cell r="D203" t="str">
            <v>Confirmation Pending</v>
          </cell>
          <cell r="F203">
            <v>9625025893</v>
          </cell>
          <cell r="G203">
            <v>44166.22928240741</v>
          </cell>
          <cell r="H203">
            <v>5280</v>
          </cell>
          <cell r="I203">
            <v>5280</v>
          </cell>
          <cell r="K203" t="str">
            <v>GOODLUCK FINANCIAL INCLUSION PVT. LTD.</v>
          </cell>
          <cell r="L203">
            <v>0</v>
          </cell>
        </row>
        <row r="204">
          <cell r="A204" t="str">
            <v>EB01140</v>
          </cell>
          <cell r="B204" t="str">
            <v>Dharam Veer</v>
          </cell>
          <cell r="C204" t="str">
            <v>wrong contact: Call response , Wrong Contact Number: Call status , 2021-01-06 - Reminder date</v>
          </cell>
          <cell r="D204" t="str">
            <v>Wrong Contact Number</v>
          </cell>
          <cell r="F204">
            <v>9990473836</v>
          </cell>
          <cell r="G204">
            <v>44166.22928240741</v>
          </cell>
          <cell r="H204">
            <v>6968</v>
          </cell>
          <cell r="I204">
            <v>6968</v>
          </cell>
          <cell r="K204" t="str">
            <v>GOODLUCK FINANCIAL INCLUSION PVT. LTD.</v>
          </cell>
          <cell r="L204">
            <v>0</v>
          </cell>
        </row>
        <row r="205">
          <cell r="A205" t="str">
            <v>EB01935</v>
          </cell>
          <cell r="B205" t="str">
            <v>Manjeet Singh</v>
          </cell>
          <cell r="C205" t="str">
            <v>call back tomorrow: Call response , Call Back: Call status , 2021-1-6 - Reminder date</v>
          </cell>
          <cell r="D205" t="str">
            <v>Call Back</v>
          </cell>
          <cell r="F205">
            <v>8800703458</v>
          </cell>
          <cell r="G205">
            <v>44166.22928240741</v>
          </cell>
          <cell r="H205">
            <v>5284</v>
          </cell>
          <cell r="I205">
            <v>5284</v>
          </cell>
          <cell r="K205" t="str">
            <v>GOODLUCK FINANCIAL INCLUSION PVT. LTD.</v>
          </cell>
          <cell r="L205">
            <v>0</v>
          </cell>
        </row>
        <row r="206">
          <cell r="A206" t="str">
            <v>EB03150</v>
          </cell>
          <cell r="B206" t="str">
            <v>Amit Nayak</v>
          </cell>
          <cell r="C206" t="str">
            <v>Partially Recovered : Recovery Status , 500 : Recovered Amount</v>
          </cell>
          <cell r="D206" t="str">
            <v>Partially Recovered</v>
          </cell>
          <cell r="F206">
            <v>9667880211</v>
          </cell>
          <cell r="G206">
            <v>44166.22928240741</v>
          </cell>
          <cell r="H206">
            <v>6270</v>
          </cell>
          <cell r="I206">
            <v>6270</v>
          </cell>
          <cell r="K206" t="str">
            <v>GOODLUCK FINANCIAL INCLUSION PVT. LTD.</v>
          </cell>
          <cell r="L206">
            <v>500</v>
          </cell>
        </row>
        <row r="207">
          <cell r="A207" t="str">
            <v>EB02899</v>
          </cell>
          <cell r="B207" t="str">
            <v>Parveen</v>
          </cell>
          <cell r="C207" t="str">
            <v>call back tomorrow right now driving : Call response , Call Back: Call status , 2021-1-6 - Reminder date</v>
          </cell>
          <cell r="D207" t="str">
            <v>Call Back</v>
          </cell>
          <cell r="F207">
            <v>9911902585</v>
          </cell>
          <cell r="G207">
            <v>44166.22928240741</v>
          </cell>
          <cell r="H207">
            <v>13084</v>
          </cell>
          <cell r="I207">
            <v>13084</v>
          </cell>
          <cell r="K207" t="str">
            <v>GOODLUCK FINANCIAL INCLUSION PVT. LTD.</v>
          </cell>
          <cell r="L207">
            <v>0</v>
          </cell>
        </row>
        <row r="208">
          <cell r="A208" t="str">
            <v>EB00706</v>
          </cell>
          <cell r="B208" t="str">
            <v>Sharun Khan</v>
          </cell>
          <cell r="C208" t="str">
            <v>he said already pay this loans broker taken money for him he had no proof .: Call response , Escalated: Call status , 2021-01-06 - Reminder date</v>
          </cell>
          <cell r="D208" t="str">
            <v>Escalated</v>
          </cell>
          <cell r="F208">
            <v>8527444240</v>
          </cell>
          <cell r="G208">
            <v>44166.22928240741</v>
          </cell>
          <cell r="H208">
            <v>6760</v>
          </cell>
          <cell r="I208">
            <v>6760</v>
          </cell>
          <cell r="K208" t="str">
            <v>GOODLUCK FINANCIAL INCLUSION PVT. LTD.</v>
          </cell>
          <cell r="L208">
            <v>0</v>
          </cell>
        </row>
        <row r="209">
          <cell r="A209" t="str">
            <v>EB00609</v>
          </cell>
          <cell r="B209" t="str">
            <v>Deepak Tyagi</v>
          </cell>
          <cell r="C209" t="str">
            <v>ringing: Call response , Ringing No Response/Call Waiting: Call status , 2021-01-06 - Reminder date</v>
          </cell>
          <cell r="D209" t="str">
            <v>Ringing No Response/Call Waiting</v>
          </cell>
          <cell r="F209">
            <v>9599099016</v>
          </cell>
          <cell r="G209">
            <v>44166.22928240741</v>
          </cell>
          <cell r="H209">
            <v>7875</v>
          </cell>
          <cell r="I209">
            <v>7875</v>
          </cell>
          <cell r="K209" t="str">
            <v>GOODLUCK FINANCIAL INCLUSION PVT. LTD.</v>
          </cell>
          <cell r="L209">
            <v>0</v>
          </cell>
        </row>
        <row r="210">
          <cell r="A210" t="str">
            <v>EB00872</v>
          </cell>
          <cell r="B210" t="str">
            <v>Anil Kumar</v>
          </cell>
          <cell r="C210" t="str">
            <v>wrong contact : Call response , Wrong Contact Number: Call status , 2021-01-06 - Reminder date</v>
          </cell>
          <cell r="D210" t="str">
            <v>Wrong Contact Number</v>
          </cell>
          <cell r="F210">
            <v>9599247062</v>
          </cell>
          <cell r="G210">
            <v>44166.22928240741</v>
          </cell>
          <cell r="H210">
            <v>11760</v>
          </cell>
          <cell r="I210">
            <v>11760</v>
          </cell>
          <cell r="K210" t="str">
            <v>GOODLUCK FINANCIAL INCLUSION PVT. LTD.</v>
          </cell>
          <cell r="L210">
            <v>0</v>
          </cell>
        </row>
        <row r="211">
          <cell r="A211" t="str">
            <v>EB01256</v>
          </cell>
          <cell r="B211" t="str">
            <v>Durgesh Singh</v>
          </cell>
          <cell r="C211" t="str">
            <v>not available : Call response , Ringing No Response/Call Waiting: Call status , 2021-01-06 - Reminder date</v>
          </cell>
          <cell r="D211" t="str">
            <v>Ringing No Response/Call Waiting</v>
          </cell>
          <cell r="F211">
            <v>9811775085</v>
          </cell>
          <cell r="G211">
            <v>44166.22928240741</v>
          </cell>
          <cell r="H211">
            <v>7465</v>
          </cell>
          <cell r="I211">
            <v>7465</v>
          </cell>
          <cell r="K211" t="str">
            <v>GOODLUCK FINANCIAL INCLUSION PVT. LTD.</v>
          </cell>
          <cell r="L211">
            <v>0</v>
          </cell>
        </row>
        <row r="212">
          <cell r="A212" t="str">
            <v>EB03050</v>
          </cell>
          <cell r="B212" t="str">
            <v>Montu Kumar</v>
          </cell>
          <cell r="C212" t="str">
            <v>he said already pay waiting for the screenshot : Call response , Confirmation Pending: Call status , 2021-01-06 - Reminder date</v>
          </cell>
          <cell r="D212" t="str">
            <v>Confirmation Pending</v>
          </cell>
          <cell r="F212">
            <v>7550644624</v>
          </cell>
          <cell r="G212">
            <v>44166.22928240741</v>
          </cell>
          <cell r="H212">
            <v>8865</v>
          </cell>
          <cell r="I212">
            <v>8865</v>
          </cell>
          <cell r="K212" t="str">
            <v>GOODLUCK FINANCIAL INCLUSION PVT. LTD.</v>
          </cell>
          <cell r="L212">
            <v>0</v>
          </cell>
        </row>
        <row r="213">
          <cell r="A213" t="str">
            <v>EB02203</v>
          </cell>
          <cell r="B213" t="str">
            <v>Sandeep</v>
          </cell>
          <cell r="C213" t="str">
            <v>he said already loans close waiting for the screenshot : Call response , Confirmation Pending: Call status , 2021-01-06 - Reminder date</v>
          </cell>
          <cell r="D213" t="str">
            <v>Confirmation Pending</v>
          </cell>
          <cell r="F213">
            <v>8447875629</v>
          </cell>
          <cell r="G213">
            <v>44166.22928240741</v>
          </cell>
          <cell r="H213">
            <v>9335</v>
          </cell>
          <cell r="I213">
            <v>9335</v>
          </cell>
          <cell r="K213" t="str">
            <v>GOODLUCK FINANCIAL INCLUSION PVT. LTD.</v>
          </cell>
          <cell r="L213">
            <v>0</v>
          </cell>
        </row>
        <row r="214">
          <cell r="A214" t="str">
            <v>EB00814</v>
          </cell>
          <cell r="B214" t="str">
            <v>Nipun Bansal</v>
          </cell>
          <cell r="C214" t="str">
            <v>he said already giving payment broker but payment not deposited : Call response , Escalated: Call status , 2021-01-06 - Reminder date</v>
          </cell>
          <cell r="D214" t="str">
            <v>Escalated</v>
          </cell>
          <cell r="F214">
            <v>9212153337</v>
          </cell>
          <cell r="G214">
            <v>44166.22928240741</v>
          </cell>
          <cell r="H214">
            <v>7000</v>
          </cell>
          <cell r="I214">
            <v>7000</v>
          </cell>
          <cell r="K214" t="str">
            <v>GOODLUCK FINANCIAL INCLUSION PVT. LTD.</v>
          </cell>
          <cell r="L214">
            <v>0</v>
          </cell>
        </row>
        <row r="215">
          <cell r="A215" t="str">
            <v>EB01629</v>
          </cell>
          <cell r="B215" t="str">
            <v>Vinod Kumar Pal</v>
          </cell>
          <cell r="C215" t="str">
            <v>switched off: Call response , Confirmation Pending: Call status , 2021-1-5 - Reminder date</v>
          </cell>
          <cell r="D215" t="str">
            <v>Confirmation Pending</v>
          </cell>
          <cell r="F215">
            <v>7678544334</v>
          </cell>
          <cell r="G215">
            <v>44166.22928240741</v>
          </cell>
          <cell r="H215">
            <v>20216</v>
          </cell>
          <cell r="I215">
            <v>20216</v>
          </cell>
          <cell r="K215" t="str">
            <v>GOODLUCK FINANCIAL INCLUSION PVT. LTD.</v>
          </cell>
          <cell r="L215">
            <v>0</v>
          </cell>
        </row>
        <row r="216">
          <cell r="A216" t="str">
            <v>CL00357</v>
          </cell>
          <cell r="B216" t="str">
            <v>Sudhir Ranjan</v>
          </cell>
          <cell r="C216" t="str">
            <v>ringing: Call response , Ringing No Response/Call Waiting: Call status , 2020-12-29 - Reminder date</v>
          </cell>
          <cell r="D216" t="str">
            <v>Ringing No Response/Call Waiting</v>
          </cell>
          <cell r="F216">
            <v>9871484957</v>
          </cell>
          <cell r="G216">
            <v>44166.22928240741</v>
          </cell>
          <cell r="H216">
            <v>54070</v>
          </cell>
          <cell r="I216">
            <v>54070</v>
          </cell>
          <cell r="K216" t="str">
            <v>GOODLUCK FINANCIAL INCLUSION PVT. LTD.</v>
          </cell>
          <cell r="L216">
            <v>0</v>
          </cell>
        </row>
        <row r="217">
          <cell r="A217" t="str">
            <v>CL00311</v>
          </cell>
          <cell r="B217" t="str">
            <v>Rajesh War</v>
          </cell>
          <cell r="C217" t="str">
            <v>incoming call not available : Call response , Ringing No Response/Call Waiting: Call status , 2020-12-29 - Reminder date</v>
          </cell>
          <cell r="D217" t="str">
            <v>Ringing No Response/Call Waiting</v>
          </cell>
          <cell r="F217">
            <v>9650287479</v>
          </cell>
          <cell r="G217">
            <v>44166.22928240741</v>
          </cell>
          <cell r="H217">
            <v>46100</v>
          </cell>
          <cell r="I217">
            <v>46100</v>
          </cell>
          <cell r="K217" t="str">
            <v>GOODLUCK FINANCIAL INCLUSION PVT. LTD.</v>
          </cell>
          <cell r="L217">
            <v>0</v>
          </cell>
        </row>
        <row r="218">
          <cell r="A218" t="str">
            <v>EB03017</v>
          </cell>
          <cell r="B218" t="str">
            <v>Gulshan</v>
          </cell>
          <cell r="C218" t="str">
            <v>call disconnected : Call response , Ringing No Response/Call Waiting: Call status , 2020-12-28 - Reminder date</v>
          </cell>
          <cell r="D218" t="str">
            <v>Ringing No Response/Call Waiting</v>
          </cell>
          <cell r="F218">
            <v>9717129115</v>
          </cell>
          <cell r="G218">
            <v>44166.22928240741</v>
          </cell>
          <cell r="H218">
            <v>5832</v>
          </cell>
          <cell r="I218">
            <v>5832</v>
          </cell>
          <cell r="K218" t="str">
            <v>GOODLUCK FINANCIAL INCLUSION PVT. LTD.</v>
          </cell>
          <cell r="L218">
            <v>0</v>
          </cell>
        </row>
        <row r="219">
          <cell r="A219" t="str">
            <v>HC09130</v>
          </cell>
          <cell r="B219" t="str">
            <v>Sanjeev Yadav</v>
          </cell>
          <cell r="C219" t="str">
            <v>dose not exist: Call response , Wrong Contact Number: Call status , 2020-12-27 - Reminder date</v>
          </cell>
          <cell r="D219" t="str">
            <v>Wrong Contact Number</v>
          </cell>
          <cell r="F219">
            <v>9911297121</v>
          </cell>
          <cell r="G219">
            <v>44166.22928240741</v>
          </cell>
          <cell r="H219">
            <v>11870</v>
          </cell>
          <cell r="I219">
            <v>11870</v>
          </cell>
          <cell r="K219" t="str">
            <v>GOODLUCK FINANCIAL INCLUSION PVT. LTD.</v>
          </cell>
          <cell r="L219">
            <v>0</v>
          </cell>
        </row>
        <row r="220">
          <cell r="A220" t="str">
            <v>HC10136</v>
          </cell>
          <cell r="B220" t="str">
            <v>Bablu Ram</v>
          </cell>
          <cell r="C220" t="str">
            <v>dose not exist: Call response , Wrong Contact Number: Call status , 2020-12-26 - Reminder date</v>
          </cell>
          <cell r="D220" t="str">
            <v>Wrong Contact Number</v>
          </cell>
          <cell r="F220">
            <v>7210051673</v>
          </cell>
          <cell r="G220">
            <v>44166.22928240741</v>
          </cell>
          <cell r="H220">
            <v>7635</v>
          </cell>
          <cell r="I220">
            <v>7635</v>
          </cell>
          <cell r="K220" t="str">
            <v>GOODLUCK FINANCIAL INCLUSION PVT. LTD.</v>
          </cell>
          <cell r="L220">
            <v>0</v>
          </cell>
        </row>
        <row r="221">
          <cell r="A221" t="str">
            <v>GC0542D</v>
          </cell>
          <cell r="B221" t="str">
            <v>Susheela</v>
          </cell>
          <cell r="C221" t="str">
            <v>wrong number : Call response , Wrong Contact Number: Call status , 2020-12-27 - Reminder date</v>
          </cell>
          <cell r="D221" t="str">
            <v>Wrong Contact Number</v>
          </cell>
          <cell r="F221">
            <v>9911779847</v>
          </cell>
          <cell r="G221">
            <v>44166.22928240741</v>
          </cell>
          <cell r="H221">
            <v>11800</v>
          </cell>
          <cell r="I221">
            <v>11800</v>
          </cell>
          <cell r="K221" t="str">
            <v>GOODLUCK FINANCIAL INCLUSION PVT. LTD.</v>
          </cell>
          <cell r="L221">
            <v>0</v>
          </cell>
        </row>
        <row r="222">
          <cell r="A222" t="str">
            <v>GC0542B</v>
          </cell>
          <cell r="B222" t="str">
            <v>Chander Mukhi</v>
          </cell>
          <cell r="C222" t="str">
            <v>wrong number : Call response , Wrong Contact Number: Call status , 2020-12-27 - Reminder date</v>
          </cell>
          <cell r="D222" t="str">
            <v>Wrong Contact Number</v>
          </cell>
          <cell r="F222">
            <v>9873661399</v>
          </cell>
          <cell r="G222">
            <v>44166.22928240741</v>
          </cell>
          <cell r="H222">
            <v>11300</v>
          </cell>
          <cell r="I222">
            <v>11300</v>
          </cell>
          <cell r="K222" t="str">
            <v>GOODLUCK FINANCIAL INCLUSION PVT. LTD.</v>
          </cell>
          <cell r="L222">
            <v>0</v>
          </cell>
        </row>
        <row r="223">
          <cell r="A223" t="str">
            <v>GC0180F</v>
          </cell>
          <cell r="B223" t="str">
            <v>Kamini</v>
          </cell>
          <cell r="C223" t="str">
            <v>wrong number : Call response , Wrong Contact Number: Call status , 2020-12-27 - Reminder date</v>
          </cell>
          <cell r="D223" t="str">
            <v>Wrong Contact Number</v>
          </cell>
          <cell r="F223">
            <v>9999097380</v>
          </cell>
          <cell r="G223">
            <v>44166.22928240741</v>
          </cell>
          <cell r="H223">
            <v>17800</v>
          </cell>
          <cell r="I223">
            <v>17800</v>
          </cell>
          <cell r="K223" t="str">
            <v>GOODLUCK FINANCIAL INCLUSION PVT. LTD.</v>
          </cell>
          <cell r="L223">
            <v>0</v>
          </cell>
        </row>
        <row r="224">
          <cell r="A224" t="str">
            <v>GC0174B</v>
          </cell>
          <cell r="B224" t="str">
            <v>Rajni Devi</v>
          </cell>
          <cell r="C224" t="str">
            <v>invalid number : Call response , Wrong Contact Number: Call status , 2020-12-27 - Reminder date</v>
          </cell>
          <cell r="D224" t="str">
            <v>Wrong Contact Number</v>
          </cell>
          <cell r="F224">
            <v>9971962039</v>
          </cell>
          <cell r="G224">
            <v>44166.22928240741</v>
          </cell>
          <cell r="H224">
            <v>20800</v>
          </cell>
          <cell r="I224">
            <v>20800</v>
          </cell>
          <cell r="K224" t="str">
            <v>GOODLUCK FINANCIAL INCLUSION PVT. LTD.</v>
          </cell>
          <cell r="L224">
            <v>0</v>
          </cell>
        </row>
        <row r="225">
          <cell r="A225" t="str">
            <v>HC12304</v>
          </cell>
          <cell r="B225" t="str">
            <v>Bijali Devi</v>
          </cell>
          <cell r="C225" t="str">
            <v>he will confirm on monday: Call response , Confirmation Pending: Call status , 2020-12-28 - Reminder date</v>
          </cell>
          <cell r="D225" t="str">
            <v>Confirmation Pending</v>
          </cell>
          <cell r="F225">
            <v>9910049356</v>
          </cell>
          <cell r="G225">
            <v>44166.22928240741</v>
          </cell>
          <cell r="H225">
            <v>6024</v>
          </cell>
          <cell r="I225">
            <v>6024</v>
          </cell>
          <cell r="K225" t="str">
            <v>GOODLUCK FINANCIAL INCLUSION PVT. LTD.</v>
          </cell>
          <cell r="L225">
            <v>0</v>
          </cell>
        </row>
        <row r="226">
          <cell r="A226" t="str">
            <v>EB02341</v>
          </cell>
          <cell r="B226" t="str">
            <v>Ganesh Dutt</v>
          </cell>
          <cell r="C226" t="str">
            <v>ringing: Call response , Ringing No Response/Call Waiting: Call status , 2020-12-27 - Reminder date</v>
          </cell>
          <cell r="D226" t="str">
            <v>Ringing No Response/Call Waiting</v>
          </cell>
          <cell r="F226">
            <v>9818783975</v>
          </cell>
          <cell r="G226">
            <v>44166.22928240741</v>
          </cell>
          <cell r="H226">
            <v>8838</v>
          </cell>
          <cell r="I226">
            <v>8838</v>
          </cell>
          <cell r="K226" t="str">
            <v>GOODLUCK FINANCIAL INCLUSION PVT. LTD.</v>
          </cell>
          <cell r="L226">
            <v>0</v>
          </cell>
        </row>
        <row r="227">
          <cell r="A227" t="str">
            <v>GB0056D</v>
          </cell>
          <cell r="B227" t="str">
            <v>Mithesh Devi</v>
          </cell>
          <cell r="D227" t="str">
            <v>Switched off/Not Reachable</v>
          </cell>
          <cell r="F227">
            <v>8920532289</v>
          </cell>
          <cell r="G227">
            <v>44166.22928240741</v>
          </cell>
          <cell r="H227">
            <v>18866</v>
          </cell>
          <cell r="I227">
            <v>18866</v>
          </cell>
          <cell r="K227" t="str">
            <v>GOODLUCK FINANCIAL INCLUSION PVT. LTD.</v>
          </cell>
          <cell r="L227">
            <v>0</v>
          </cell>
        </row>
        <row r="228">
          <cell r="A228" t="str">
            <v>GC0570B</v>
          </cell>
          <cell r="B228" t="str">
            <v>Ruby</v>
          </cell>
          <cell r="D228" t="str">
            <v>Wrong Contact Number</v>
          </cell>
          <cell r="F228">
            <v>9871440120</v>
          </cell>
          <cell r="G228">
            <v>44166.22928240741</v>
          </cell>
          <cell r="H228">
            <v>26300</v>
          </cell>
          <cell r="I228">
            <v>26300</v>
          </cell>
          <cell r="K228" t="str">
            <v>GOODLUCK FINANCIAL INCLUSION PVT. LTD.</v>
          </cell>
          <cell r="L228">
            <v>0</v>
          </cell>
        </row>
        <row r="229">
          <cell r="A229" t="str">
            <v>GC0539C</v>
          </cell>
          <cell r="B229" t="str">
            <v>Reena</v>
          </cell>
          <cell r="D229" t="str">
            <v>Wrong Contact Number</v>
          </cell>
          <cell r="F229">
            <v>8527576344</v>
          </cell>
          <cell r="G229">
            <v>44166.22928240741</v>
          </cell>
          <cell r="H229">
            <v>28800</v>
          </cell>
          <cell r="I229">
            <v>28800</v>
          </cell>
          <cell r="K229" t="str">
            <v>GOODLUCK FINANCIAL INCLUSION PVT. LTD.</v>
          </cell>
          <cell r="L229">
            <v>0</v>
          </cell>
        </row>
        <row r="230">
          <cell r="A230" t="str">
            <v>GC0501C</v>
          </cell>
          <cell r="B230" t="str">
            <v>Reeta Shukla</v>
          </cell>
          <cell r="C230" t="str">
            <v>: Call status</v>
          </cell>
          <cell r="D230" t="str">
            <v>Wrong Contact Number</v>
          </cell>
          <cell r="F230">
            <v>9015063183</v>
          </cell>
          <cell r="G230">
            <v>44166.22928240741</v>
          </cell>
          <cell r="H230">
            <v>16100</v>
          </cell>
          <cell r="I230">
            <v>16100</v>
          </cell>
          <cell r="K230" t="str">
            <v>GOODLUCK FINANCIAL INCLUSION PVT. LTD.</v>
          </cell>
          <cell r="L230">
            <v>0</v>
          </cell>
        </row>
        <row r="231">
          <cell r="A231" t="str">
            <v>GB0003A</v>
          </cell>
          <cell r="B231" t="str">
            <v>Seema Negi</v>
          </cell>
          <cell r="C231" t="str">
            <v>switched off : Call response , Switched off/Not Reachable: Call status , 2020-12-27 - Reminder date</v>
          </cell>
          <cell r="D231" t="str">
            <v>Switched off/Not Reachable</v>
          </cell>
          <cell r="F231">
            <v>9899032597</v>
          </cell>
          <cell r="G231">
            <v>44166.22928240741</v>
          </cell>
          <cell r="H231">
            <v>6160</v>
          </cell>
          <cell r="I231">
            <v>6160</v>
          </cell>
          <cell r="K231" t="str">
            <v>GOODLUCK FINANCIAL INCLUSION PVT. LTD.</v>
          </cell>
          <cell r="L231">
            <v>0</v>
          </cell>
        </row>
        <row r="232">
          <cell r="A232" t="str">
            <v>GC0371E</v>
          </cell>
          <cell r="B232" t="str">
            <v>Suman Jaiswal</v>
          </cell>
          <cell r="C232" t="str">
            <v>invalid number : Call response , Wrong Contact Number: Call status , 2020-12-27 - Reminder date</v>
          </cell>
          <cell r="D232" t="str">
            <v>Wrong Contact Number</v>
          </cell>
          <cell r="F232">
            <v>9891056943</v>
          </cell>
          <cell r="G232">
            <v>44166.22928240741</v>
          </cell>
          <cell r="H232">
            <v>18600</v>
          </cell>
          <cell r="I232">
            <v>18600</v>
          </cell>
          <cell r="K232" t="str">
            <v>GOODLUCK FINANCIAL INCLUSION PVT. LTD.</v>
          </cell>
          <cell r="L232">
            <v>0</v>
          </cell>
        </row>
        <row r="233">
          <cell r="A233" t="str">
            <v>GC0318D</v>
          </cell>
          <cell r="B233" t="str">
            <v>Madhu</v>
          </cell>
          <cell r="C233" t="str">
            <v>wrong number : Call response , Wrong Contact Number: Call status , 2020-12-27 - Reminder date</v>
          </cell>
          <cell r="D233" t="str">
            <v>Wrong Contact Number</v>
          </cell>
          <cell r="F233">
            <v>9069350917</v>
          </cell>
          <cell r="G233">
            <v>44166.22928240741</v>
          </cell>
          <cell r="H233">
            <v>26000</v>
          </cell>
          <cell r="I233">
            <v>26000</v>
          </cell>
          <cell r="K233" t="str">
            <v>GOODLUCK FINANCIAL INCLUSION PVT. LTD.</v>
          </cell>
          <cell r="L233">
            <v>0</v>
          </cell>
        </row>
        <row r="234">
          <cell r="A234" t="str">
            <v>GC0181B</v>
          </cell>
          <cell r="B234" t="str">
            <v>Geeta Devi</v>
          </cell>
          <cell r="C234" t="str">
            <v>invalid number : Call response , Wrong Contact Number: Call status , 2020-12-27 - Reminder date</v>
          </cell>
          <cell r="D234" t="str">
            <v>Wrong Contact Number</v>
          </cell>
          <cell r="F234">
            <v>9718441714</v>
          </cell>
          <cell r="G234">
            <v>44166.22928240741</v>
          </cell>
          <cell r="H234">
            <v>28600</v>
          </cell>
          <cell r="I234">
            <v>28600</v>
          </cell>
          <cell r="K234" t="str">
            <v>GOODLUCK FINANCIAL INCLUSION PVT. LTD.</v>
          </cell>
          <cell r="L234">
            <v>0</v>
          </cell>
        </row>
        <row r="235">
          <cell r="A235" t="str">
            <v>GB0012B</v>
          </cell>
          <cell r="B235" t="str">
            <v>Meenu</v>
          </cell>
          <cell r="C235" t="str">
            <v>all lines are busy of this route : Call response , Ringing No Response/Call Waiting: Call status , 2020-12-27 - Reminder date</v>
          </cell>
          <cell r="D235" t="str">
            <v>Ringing No Response/Call Waiting</v>
          </cell>
          <cell r="F235">
            <v>8749875100</v>
          </cell>
          <cell r="G235">
            <v>44166.22928240741</v>
          </cell>
          <cell r="H235">
            <v>13000</v>
          </cell>
          <cell r="I235">
            <v>13000</v>
          </cell>
          <cell r="K235" t="str">
            <v>GOODLUCK FINANCIAL INCLUSION PVT. LTD.</v>
          </cell>
          <cell r="L235">
            <v>0</v>
          </cell>
        </row>
        <row r="236">
          <cell r="A236" t="str">
            <v>GC0475D</v>
          </cell>
          <cell r="B236" t="str">
            <v>Anita</v>
          </cell>
          <cell r="C236" t="str">
            <v>: Call status</v>
          </cell>
          <cell r="D236" t="str">
            <v>Wrong Contact Number</v>
          </cell>
          <cell r="F236">
            <v>8750544146</v>
          </cell>
          <cell r="G236">
            <v>44166.22928240741</v>
          </cell>
          <cell r="H236">
            <v>20970</v>
          </cell>
          <cell r="I236">
            <v>20970</v>
          </cell>
          <cell r="K236" t="str">
            <v>GOODLUCK FINANCIAL INCLUSION PVT. LTD.</v>
          </cell>
          <cell r="L236">
            <v>0</v>
          </cell>
        </row>
        <row r="237">
          <cell r="A237" t="str">
            <v>GB0060D</v>
          </cell>
          <cell r="B237" t="str">
            <v>Rekha Devi</v>
          </cell>
          <cell r="C237" t="str">
            <v>incoming not available : Call response , Switched off/Not Reachable: Call status , 2020-12-27 - Reminder date</v>
          </cell>
          <cell r="D237" t="str">
            <v>Switched off/Not Reachable</v>
          </cell>
          <cell r="F237">
            <v>8800254042</v>
          </cell>
          <cell r="G237">
            <v>44166.22928240741</v>
          </cell>
          <cell r="H237">
            <v>2600</v>
          </cell>
          <cell r="I237">
            <v>2600</v>
          </cell>
          <cell r="K237" t="str">
            <v>GOODLUCK FINANCIAL INCLUSION PVT. LTD.</v>
          </cell>
          <cell r="L237">
            <v>0</v>
          </cell>
        </row>
        <row r="238">
          <cell r="A238" t="str">
            <v>GC0161E</v>
          </cell>
          <cell r="B238" t="str">
            <v>Kamla Devi</v>
          </cell>
          <cell r="C238" t="str">
            <v>not in use : Call response , Wrong Contact Number: Call status , 2020-12-27 - Reminder date</v>
          </cell>
          <cell r="D238" t="str">
            <v>Wrong Contact Number</v>
          </cell>
          <cell r="F238">
            <v>7836911761</v>
          </cell>
          <cell r="G238">
            <v>44166.22928240741</v>
          </cell>
          <cell r="H238">
            <v>10400</v>
          </cell>
          <cell r="I238">
            <v>10400</v>
          </cell>
          <cell r="K238" t="str">
            <v>GOODLUCK FINANCIAL INCLUSION PVT. LTD.</v>
          </cell>
          <cell r="L238">
            <v>0</v>
          </cell>
        </row>
        <row r="239">
          <cell r="A239" t="str">
            <v>GC0161C</v>
          </cell>
          <cell r="B239" t="str">
            <v>Rammi Sarna</v>
          </cell>
          <cell r="C239" t="str">
            <v>invalid number : Call response , Wrong Contact Number: Call status , 2020-12-27 - Reminder date</v>
          </cell>
          <cell r="D239" t="str">
            <v>Wrong Contact Number</v>
          </cell>
          <cell r="F239">
            <v>9540284412</v>
          </cell>
          <cell r="G239">
            <v>44166.22928240741</v>
          </cell>
          <cell r="H239">
            <v>10400</v>
          </cell>
          <cell r="I239">
            <v>10400</v>
          </cell>
          <cell r="K239" t="str">
            <v>GOODLUCK FINANCIAL INCLUSION PVT. LTD.</v>
          </cell>
          <cell r="L239">
            <v>0</v>
          </cell>
        </row>
        <row r="240">
          <cell r="A240" t="str">
            <v>HC13151</v>
          </cell>
          <cell r="B240" t="str">
            <v>Dilip Gupta</v>
          </cell>
          <cell r="C240" t="str">
            <v>Wrong Number: Call response , Wrong Contact Number: Call status , 2020-12-27 - Reminder date</v>
          </cell>
          <cell r="D240" t="str">
            <v>Wrong Contact Number</v>
          </cell>
          <cell r="F240">
            <v>9650107180</v>
          </cell>
          <cell r="G240">
            <v>44166.22928240741</v>
          </cell>
          <cell r="H240">
            <v>5370</v>
          </cell>
          <cell r="I240">
            <v>5370</v>
          </cell>
          <cell r="K240" t="str">
            <v>GOODLUCK FINANCIAL INCLUSION PVT. LTD.</v>
          </cell>
          <cell r="L240">
            <v>0</v>
          </cell>
        </row>
        <row r="241">
          <cell r="A241" t="str">
            <v>GB0054D</v>
          </cell>
          <cell r="B241" t="str">
            <v>Rajani Kumari</v>
          </cell>
          <cell r="C241" t="str">
            <v>wrong number : Call response , Wrong Contact Number: Call status , 2020-12-27 - Reminder date</v>
          </cell>
          <cell r="D241" t="str">
            <v>Wrong Contact Number</v>
          </cell>
          <cell r="F241">
            <v>9716143075</v>
          </cell>
          <cell r="G241">
            <v>44166.22928240741</v>
          </cell>
          <cell r="H241">
            <v>22200</v>
          </cell>
          <cell r="I241">
            <v>22200</v>
          </cell>
          <cell r="K241" t="str">
            <v>GOODLUCK FINANCIAL INCLUSION PVT. LTD.</v>
          </cell>
          <cell r="L241">
            <v>0</v>
          </cell>
        </row>
        <row r="242">
          <cell r="A242" t="str">
            <v>GB0001C</v>
          </cell>
          <cell r="B242" t="str">
            <v>Reena Kumari</v>
          </cell>
          <cell r="C242" t="str">
            <v>wrong number : Call response , Wrong Contact Number: Call status , 2020-12-27 - Reminder date</v>
          </cell>
          <cell r="D242" t="str">
            <v>Wrong Contact Number</v>
          </cell>
          <cell r="F242">
            <v>7557616831</v>
          </cell>
          <cell r="G242">
            <v>44166.22928240741</v>
          </cell>
          <cell r="H242">
            <v>23400</v>
          </cell>
          <cell r="I242">
            <v>23400</v>
          </cell>
          <cell r="K242" t="str">
            <v>GOODLUCK FINANCIAL INCLUSION PVT. LTD.</v>
          </cell>
          <cell r="L242">
            <v>0</v>
          </cell>
        </row>
        <row r="243">
          <cell r="A243" t="str">
            <v>GC0339B</v>
          </cell>
          <cell r="B243" t="str">
            <v>Dhano Devi</v>
          </cell>
          <cell r="C243" t="str">
            <v>wrong number : Call response , Wrong Contact Number: Call status , 2020-12-27 - Reminder date</v>
          </cell>
          <cell r="D243" t="str">
            <v>Wrong Contact Number</v>
          </cell>
          <cell r="F243">
            <v>9718460750</v>
          </cell>
          <cell r="G243">
            <v>44166.22928240741</v>
          </cell>
          <cell r="H243">
            <v>12100</v>
          </cell>
          <cell r="I243">
            <v>12100</v>
          </cell>
          <cell r="K243" t="str">
            <v>GOODLUCK FINANCIAL INCLUSION PVT. LTD.</v>
          </cell>
          <cell r="L243">
            <v>0</v>
          </cell>
        </row>
        <row r="244">
          <cell r="A244" t="str">
            <v>GB0185L</v>
          </cell>
          <cell r="B244" t="str">
            <v>Barita</v>
          </cell>
          <cell r="C244" t="str">
            <v>invalid number : Call response , Wrong Contact Number: Call status , 2020-12-27 - Reminder date</v>
          </cell>
          <cell r="D244" t="str">
            <v>Wrong Contact Number</v>
          </cell>
          <cell r="F244">
            <v>7834877391</v>
          </cell>
          <cell r="G244">
            <v>44166.22928240741</v>
          </cell>
          <cell r="H244">
            <v>18120</v>
          </cell>
          <cell r="I244">
            <v>18120</v>
          </cell>
          <cell r="K244" t="str">
            <v>GOODLUCK FINANCIAL INCLUSION PVT. LTD.</v>
          </cell>
          <cell r="L244">
            <v>0</v>
          </cell>
        </row>
        <row r="245">
          <cell r="A245" t="str">
            <v>GB0179E</v>
          </cell>
          <cell r="B245" t="str">
            <v>Renu Devi</v>
          </cell>
          <cell r="C245" t="str">
            <v>invalid number : Call response , Wrong Contact Number: Call status , 2020-12-27 - Reminder date</v>
          </cell>
          <cell r="D245" t="str">
            <v>Wrong Contact Number</v>
          </cell>
          <cell r="F245">
            <v>9899350662</v>
          </cell>
          <cell r="G245">
            <v>44166.22928240741</v>
          </cell>
          <cell r="H245">
            <v>20800</v>
          </cell>
          <cell r="I245">
            <v>20800</v>
          </cell>
          <cell r="K245" t="str">
            <v>GOODLUCK FINANCIAL INCLUSION PVT. LTD.</v>
          </cell>
          <cell r="L245">
            <v>0</v>
          </cell>
        </row>
        <row r="246">
          <cell r="A246" t="str">
            <v>HC11881</v>
          </cell>
          <cell r="B246" t="str">
            <v>Rajesh</v>
          </cell>
          <cell r="C246" t="str">
            <v>dose not exist: Call response , Wrong Contact Number: Call status , 2020-12-27 - Reminder date</v>
          </cell>
          <cell r="D246" t="str">
            <v>Wrong Contact Number</v>
          </cell>
          <cell r="F246">
            <v>8527477353</v>
          </cell>
          <cell r="G246">
            <v>44166.22928240741</v>
          </cell>
          <cell r="H246">
            <v>8980</v>
          </cell>
          <cell r="I246">
            <v>8980</v>
          </cell>
          <cell r="K246" t="str">
            <v>GOODLUCK FINANCIAL INCLUSION PVT. LTD.</v>
          </cell>
          <cell r="L246">
            <v>0</v>
          </cell>
        </row>
        <row r="247">
          <cell r="A247" t="str">
            <v>HC08929</v>
          </cell>
          <cell r="B247" t="str">
            <v>Ankur</v>
          </cell>
          <cell r="C247" t="str">
            <v>First He said I do not make payment because one of executive dose misbehave from collection team after convince he said i was paid 4 emi rest 2 emi i will pay when you give me discount on it i said send your payment proof so that i check : Call response , Confirmation Pending: Call status , 2021-1-3 - Reminder date</v>
          </cell>
          <cell r="D247" t="str">
            <v>Confirmation Pending</v>
          </cell>
          <cell r="F247">
            <v>8506041429</v>
          </cell>
          <cell r="G247">
            <v>44166.22928240741</v>
          </cell>
          <cell r="H247">
            <v>15330</v>
          </cell>
          <cell r="I247">
            <v>15330</v>
          </cell>
          <cell r="K247" t="str">
            <v>GOODLUCK FINANCIAL INCLUSION PVT. LTD.</v>
          </cell>
          <cell r="L247">
            <v>0</v>
          </cell>
        </row>
        <row r="248">
          <cell r="A248" t="str">
            <v>GB0173B</v>
          </cell>
          <cell r="B248" t="str">
            <v>Monika</v>
          </cell>
          <cell r="C248" t="str">
            <v>wrong number : Call response , Wrong Contact Number: Call status , 2020-12-27 - Reminder date</v>
          </cell>
          <cell r="D248" t="str">
            <v>Wrong Contact Number</v>
          </cell>
          <cell r="F248">
            <v>8810364667</v>
          </cell>
          <cell r="G248">
            <v>44166.22928240741</v>
          </cell>
          <cell r="H248">
            <v>19500</v>
          </cell>
          <cell r="I248">
            <v>19500</v>
          </cell>
          <cell r="K248" t="str">
            <v>GOODLUCK FINANCIAL INCLUSION PVT. LTD.</v>
          </cell>
          <cell r="L248">
            <v>0</v>
          </cell>
        </row>
        <row r="249">
          <cell r="A249" t="str">
            <v>EB00737</v>
          </cell>
          <cell r="B249" t="str">
            <v>Manish Kumar</v>
          </cell>
          <cell r="C249" t="str">
            <v>ringing: Call response , Ringing No Response/Call Waiting: Call status , 2020-12-26 - Reminder date</v>
          </cell>
          <cell r="D249" t="str">
            <v>Ringing No Response/Call Waiting</v>
          </cell>
          <cell r="F249">
            <v>8826881876</v>
          </cell>
          <cell r="G249">
            <v>44166.22928240741</v>
          </cell>
          <cell r="H249">
            <v>10200</v>
          </cell>
          <cell r="I249">
            <v>10200</v>
          </cell>
          <cell r="K249" t="str">
            <v>GOODLUCK FINANCIAL INCLUSION PVT. LTD.</v>
          </cell>
          <cell r="L249">
            <v>0</v>
          </cell>
        </row>
        <row r="250">
          <cell r="A250" t="str">
            <v>HC04850</v>
          </cell>
          <cell r="B250" t="str">
            <v>Jogender Kumar</v>
          </cell>
          <cell r="C250" t="str">
            <v>number not in use: Call response , Wrong Contact Number: Call status , 2020-12-27 - Reminder date</v>
          </cell>
          <cell r="D250" t="str">
            <v>Wrong Contact Number</v>
          </cell>
          <cell r="F250">
            <v>9211508260</v>
          </cell>
          <cell r="G250">
            <v>44166.22928240741</v>
          </cell>
          <cell r="H250">
            <v>10400</v>
          </cell>
          <cell r="I250">
            <v>10400</v>
          </cell>
          <cell r="K250" t="str">
            <v>GOODLUCK FINANCIAL INCLUSION PVT. LTD.</v>
          </cell>
          <cell r="L250">
            <v>0</v>
          </cell>
        </row>
        <row r="251">
          <cell r="A251" t="str">
            <v>HC06752</v>
          </cell>
          <cell r="B251" t="str">
            <v>Dharm Dass</v>
          </cell>
          <cell r="C251" t="str">
            <v>Wrong Number: Call response , Wrong Contact Number: Call status , 2020-12-27 - Reminder date</v>
          </cell>
          <cell r="D251" t="str">
            <v>Wrong Contact Number</v>
          </cell>
          <cell r="F251">
            <v>8510884596</v>
          </cell>
          <cell r="G251">
            <v>44166.22928240741</v>
          </cell>
          <cell r="H251">
            <v>11690</v>
          </cell>
          <cell r="I251">
            <v>11690</v>
          </cell>
          <cell r="K251" t="str">
            <v>GOODLUCK FINANCIAL INCLUSION PVT. LTD.</v>
          </cell>
          <cell r="L251">
            <v>0</v>
          </cell>
        </row>
        <row r="252">
          <cell r="A252" t="str">
            <v>GB0169L</v>
          </cell>
          <cell r="B252" t="str">
            <v>Anju</v>
          </cell>
          <cell r="C252" t="str">
            <v>switched off : Call response , Switched off/Not Reachable: Call status , 2020-12-27 - Reminder date</v>
          </cell>
          <cell r="D252" t="str">
            <v>Switched off/Not Reachable</v>
          </cell>
          <cell r="F252">
            <v>9811523218</v>
          </cell>
          <cell r="G252">
            <v>44166.22928240741</v>
          </cell>
          <cell r="H252">
            <v>18200</v>
          </cell>
          <cell r="I252">
            <v>18200</v>
          </cell>
          <cell r="K252" t="str">
            <v>GOODLUCK FINANCIAL INCLUSION PVT. LTD.</v>
          </cell>
          <cell r="L252">
            <v>0</v>
          </cell>
        </row>
        <row r="253">
          <cell r="A253" t="str">
            <v>GB0169H</v>
          </cell>
          <cell r="B253" t="str">
            <v>Shabbo</v>
          </cell>
          <cell r="C253" t="str">
            <v>switched off : Call response , Switched off/Not Reachable: Call status , 2020-12-27 - Reminder date</v>
          </cell>
          <cell r="D253" t="str">
            <v>Switched off/Not Reachable</v>
          </cell>
          <cell r="F253">
            <v>9210150876</v>
          </cell>
          <cell r="G253">
            <v>44166.22928240741</v>
          </cell>
          <cell r="H253">
            <v>24000</v>
          </cell>
          <cell r="I253">
            <v>24000</v>
          </cell>
          <cell r="K253" t="str">
            <v>GOODLUCK FINANCIAL INCLUSION PVT. LTD.</v>
          </cell>
          <cell r="L253">
            <v>0</v>
          </cell>
        </row>
        <row r="254">
          <cell r="A254" t="str">
            <v>GB0169F</v>
          </cell>
          <cell r="B254" t="str">
            <v>Devika</v>
          </cell>
          <cell r="C254" t="str">
            <v>wrong number : Call response , Switched off/Not Reachable: Call status , 2020-12-27 - Reminder date</v>
          </cell>
          <cell r="D254" t="str">
            <v>Switched off/Not Reachable</v>
          </cell>
          <cell r="F254">
            <v>9582218304</v>
          </cell>
          <cell r="G254">
            <v>44166.22928240741</v>
          </cell>
          <cell r="H254">
            <v>13000</v>
          </cell>
          <cell r="I254">
            <v>13000</v>
          </cell>
          <cell r="K254" t="str">
            <v>GOODLUCK FINANCIAL INCLUSION PVT. LTD.</v>
          </cell>
          <cell r="L254">
            <v>0</v>
          </cell>
        </row>
        <row r="255">
          <cell r="A255" t="str">
            <v>GB0169E</v>
          </cell>
          <cell r="B255" t="str">
            <v>Rajani</v>
          </cell>
          <cell r="C255" t="str">
            <v>invalid number : Call response , Switched off/Not Reachable: Call status , 2020-12-27 - Reminder date</v>
          </cell>
          <cell r="D255" t="str">
            <v>Switched off/Not Reachable</v>
          </cell>
          <cell r="F255">
            <v>9999463151</v>
          </cell>
          <cell r="G255">
            <v>44166.22928240741</v>
          </cell>
          <cell r="H255">
            <v>10850</v>
          </cell>
          <cell r="I255">
            <v>10850</v>
          </cell>
          <cell r="K255" t="str">
            <v>GOODLUCK FINANCIAL INCLUSION PVT. LTD.</v>
          </cell>
          <cell r="L255">
            <v>0</v>
          </cell>
        </row>
        <row r="256">
          <cell r="A256" t="str">
            <v>GB0169C</v>
          </cell>
          <cell r="B256" t="str">
            <v>Prachi</v>
          </cell>
          <cell r="C256" t="str">
            <v>no response : Call response , Ringing No Response/Call Waiting: Call status , 2020-12-27 - Reminder date</v>
          </cell>
          <cell r="D256" t="str">
            <v>Ringing No Response/Call Waiting</v>
          </cell>
          <cell r="F256">
            <v>7838351888</v>
          </cell>
          <cell r="G256">
            <v>44166.22928240741</v>
          </cell>
          <cell r="H256">
            <v>22300</v>
          </cell>
          <cell r="I256">
            <v>22300</v>
          </cell>
          <cell r="K256" t="str">
            <v>GOODLUCK FINANCIAL INCLUSION PVT. LTD.</v>
          </cell>
          <cell r="L256">
            <v>0</v>
          </cell>
        </row>
        <row r="257">
          <cell r="A257" t="str">
            <v>GB0168A</v>
          </cell>
          <cell r="B257" t="str">
            <v>Pooja</v>
          </cell>
          <cell r="C257" t="str">
            <v>incoming not available : Call response , Switched off/Not Reachable: Call status , 2020-12-27 - Reminder date</v>
          </cell>
          <cell r="D257" t="str">
            <v>Switched off/Not Reachable</v>
          </cell>
          <cell r="F257">
            <v>9873030502</v>
          </cell>
          <cell r="G257">
            <v>44166.22928240741</v>
          </cell>
          <cell r="H257">
            <v>12990</v>
          </cell>
          <cell r="I257">
            <v>12990</v>
          </cell>
          <cell r="K257" t="str">
            <v>GOODLUCK FINANCIAL INCLUSION PVT. LTD.</v>
          </cell>
          <cell r="L257">
            <v>0</v>
          </cell>
        </row>
        <row r="258">
          <cell r="A258" t="str">
            <v>GB0159H</v>
          </cell>
          <cell r="B258" t="str">
            <v>Jyoti</v>
          </cell>
          <cell r="C258" t="str">
            <v>no response : Call response , Ringing No Response/Call Waiting: Call status , 2020-12-27 - Reminder date</v>
          </cell>
          <cell r="D258" t="str">
            <v>Ringing No Response/Call Waiting</v>
          </cell>
          <cell r="F258">
            <v>7011310304</v>
          </cell>
          <cell r="G258">
            <v>44166.22928240741</v>
          </cell>
          <cell r="H258">
            <v>13000</v>
          </cell>
          <cell r="I258">
            <v>13000</v>
          </cell>
          <cell r="K258" t="str">
            <v>GOODLUCK FINANCIAL INCLUSION PVT. LTD.</v>
          </cell>
          <cell r="L258">
            <v>0</v>
          </cell>
        </row>
        <row r="259">
          <cell r="A259" t="str">
            <v>HC02805</v>
          </cell>
          <cell r="B259" t="str">
            <v>Seema Devi</v>
          </cell>
          <cell r="C259" t="str">
            <v>dose not exist: Call response , Wrong Contact Number: Call status , 2020-12-27 - Reminder date</v>
          </cell>
          <cell r="D259" t="str">
            <v>Wrong Contact Number</v>
          </cell>
          <cell r="F259">
            <v>8860305004</v>
          </cell>
          <cell r="G259">
            <v>44166.22928240741</v>
          </cell>
          <cell r="H259">
            <v>7000</v>
          </cell>
          <cell r="I259">
            <v>7000</v>
          </cell>
          <cell r="K259" t="str">
            <v>GOODLUCK FINANCIAL INCLUSION PVT. LTD.</v>
          </cell>
          <cell r="L259">
            <v>0</v>
          </cell>
        </row>
        <row r="260">
          <cell r="A260" t="str">
            <v>HC10646</v>
          </cell>
          <cell r="B260" t="str">
            <v>Anita</v>
          </cell>
          <cell r="C260" t="str">
            <v>Wrong Contact Number: Call response , Wrong Contact Number: Call status , 2020-12-27 - Reminder date</v>
          </cell>
          <cell r="D260" t="str">
            <v>Wrong Contact Number</v>
          </cell>
          <cell r="F260">
            <v>9899977684</v>
          </cell>
          <cell r="G260">
            <v>44166.22928240741</v>
          </cell>
          <cell r="H260">
            <v>6595</v>
          </cell>
          <cell r="I260">
            <v>6595</v>
          </cell>
          <cell r="K260" t="str">
            <v>GOODLUCK FINANCIAL INCLUSION PVT. LTD.</v>
          </cell>
          <cell r="L260">
            <v>0</v>
          </cell>
        </row>
        <row r="261">
          <cell r="A261" t="str">
            <v>HC00844</v>
          </cell>
          <cell r="B261" t="str">
            <v>Ritesh Yadav</v>
          </cell>
          <cell r="C261" t="str">
            <v>Wrong Number: Call response , Wrong Contact Number: Call status , 2020-12-27 - Reminder date</v>
          </cell>
          <cell r="D261" t="str">
            <v>Wrong Contact Number</v>
          </cell>
          <cell r="F261">
            <v>9990411100</v>
          </cell>
          <cell r="G261">
            <v>44166.22928240741</v>
          </cell>
          <cell r="H261">
            <v>12672</v>
          </cell>
          <cell r="I261">
            <v>12672</v>
          </cell>
          <cell r="K261" t="str">
            <v>GOODLUCK FINANCIAL INCLUSION PVT. LTD.</v>
          </cell>
          <cell r="L261">
            <v>0</v>
          </cell>
        </row>
        <row r="262">
          <cell r="A262" t="str">
            <v>EB03161</v>
          </cell>
          <cell r="B262" t="str">
            <v>Meena Kumari</v>
          </cell>
          <cell r="C262" t="str">
            <v>out of service : Call response , Ringing No Response/Call Waiting: Call status , 2020-12-27 - Reminder date</v>
          </cell>
          <cell r="D262" t="str">
            <v>Ringing No Response/Call Waiting</v>
          </cell>
          <cell r="F262">
            <v>9667346985</v>
          </cell>
          <cell r="G262">
            <v>44166.22928240741</v>
          </cell>
          <cell r="H262">
            <v>10684</v>
          </cell>
          <cell r="I262">
            <v>10684</v>
          </cell>
          <cell r="K262" t="str">
            <v>GOODLUCK FINANCIAL INCLUSION PVT. LTD.</v>
          </cell>
          <cell r="L262">
            <v>0</v>
          </cell>
        </row>
        <row r="263">
          <cell r="A263" t="str">
            <v>PB00143</v>
          </cell>
          <cell r="B263" t="str">
            <v>Fozia Anjum</v>
          </cell>
          <cell r="D263" t="str">
            <v>Escalated</v>
          </cell>
          <cell r="F263">
            <v>9213934049</v>
          </cell>
          <cell r="G263">
            <v>44166.22928240741</v>
          </cell>
          <cell r="H263">
            <v>62400</v>
          </cell>
          <cell r="I263">
            <v>62400</v>
          </cell>
          <cell r="K263" t="str">
            <v>GOODLUCK FINANCIAL INCLUSION PVT. LTD.</v>
          </cell>
          <cell r="L263">
            <v>0</v>
          </cell>
        </row>
        <row r="264">
          <cell r="A264" t="str">
            <v>HC00246</v>
          </cell>
          <cell r="B264" t="str">
            <v>Madan Lal</v>
          </cell>
          <cell r="C264" t="str">
            <v>dose not exist: Call response , Wrong Contact Number: Call status , 2020-12-26 - Reminder date</v>
          </cell>
          <cell r="D264" t="str">
            <v>Wrong Contact Number</v>
          </cell>
          <cell r="F264">
            <v>9711070780</v>
          </cell>
          <cell r="G264">
            <v>44166.22928240741</v>
          </cell>
          <cell r="H264">
            <v>9398</v>
          </cell>
          <cell r="I264">
            <v>9398</v>
          </cell>
          <cell r="K264" t="str">
            <v>GOODLUCK FINANCIAL INCLUSION PVT. LTD.</v>
          </cell>
          <cell r="L264">
            <v>0</v>
          </cell>
        </row>
        <row r="265">
          <cell r="A265" t="str">
            <v>HC00411</v>
          </cell>
          <cell r="B265" t="str">
            <v>Anil</v>
          </cell>
          <cell r="C265" t="str">
            <v>number not in use: Call response , Wrong Contact Number: Call status , 2020-12-26 - Reminder date</v>
          </cell>
          <cell r="D265" t="str">
            <v>Wrong Contact Number</v>
          </cell>
          <cell r="F265">
            <v>8826462076</v>
          </cell>
          <cell r="G265">
            <v>44166.22928240741</v>
          </cell>
          <cell r="H265">
            <v>8960</v>
          </cell>
          <cell r="I265">
            <v>8960</v>
          </cell>
          <cell r="K265" t="str">
            <v>GOODLUCK FINANCIAL INCLUSION PVT. LTD.</v>
          </cell>
          <cell r="L265">
            <v>0</v>
          </cell>
        </row>
        <row r="266">
          <cell r="A266" t="str">
            <v>HC00450</v>
          </cell>
          <cell r="B266" t="str">
            <v>Tara Wati</v>
          </cell>
          <cell r="C266" t="str">
            <v>Wrong Number: Call response , Escalated: Call status , 2020-12-26 - Reminder date</v>
          </cell>
          <cell r="D266" t="str">
            <v>Escalated</v>
          </cell>
          <cell r="F266">
            <v>9211225303</v>
          </cell>
          <cell r="G266">
            <v>44166.22928240741</v>
          </cell>
          <cell r="H266">
            <v>10176</v>
          </cell>
          <cell r="I266">
            <v>10176</v>
          </cell>
          <cell r="K266" t="str">
            <v>GOODLUCK FINANCIAL INCLUSION PVT. LTD.</v>
          </cell>
          <cell r="L266">
            <v>0</v>
          </cell>
        </row>
        <row r="267">
          <cell r="A267" t="str">
            <v>HC00530</v>
          </cell>
          <cell r="B267" t="str">
            <v>Mukesh Kumar</v>
          </cell>
          <cell r="C267" t="str">
            <v>dose not exist: Call response , Wrong Contact Number: Call status , 2020-12-26 - Reminder date</v>
          </cell>
          <cell r="D267" t="str">
            <v>Wrong Contact Number</v>
          </cell>
          <cell r="F267">
            <v>8447778276</v>
          </cell>
          <cell r="G267">
            <v>44166.22928240741</v>
          </cell>
          <cell r="H267">
            <v>15800</v>
          </cell>
          <cell r="I267">
            <v>15800</v>
          </cell>
          <cell r="K267" t="str">
            <v>GOODLUCK FINANCIAL INCLUSION PVT. LTD.</v>
          </cell>
          <cell r="L267">
            <v>0</v>
          </cell>
        </row>
        <row r="268">
          <cell r="A268" t="str">
            <v>HC02466</v>
          </cell>
          <cell r="B268" t="str">
            <v>Kishori Lal</v>
          </cell>
          <cell r="C268" t="str">
            <v>Wrong Number: Call response , Wrong Contact Number: Call status , 2020-12-26 - Reminder date</v>
          </cell>
          <cell r="D268" t="str">
            <v>Wrong Contact Number</v>
          </cell>
          <cell r="F268">
            <v>7532091281</v>
          </cell>
          <cell r="G268">
            <v>44166.22928240741</v>
          </cell>
          <cell r="H268">
            <v>8442</v>
          </cell>
          <cell r="I268">
            <v>8442</v>
          </cell>
          <cell r="K268" t="str">
            <v>GOODLUCK FINANCIAL INCLUSION PVT. LTD.</v>
          </cell>
          <cell r="L268">
            <v>0</v>
          </cell>
        </row>
        <row r="269">
          <cell r="A269" t="str">
            <v>HC02668</v>
          </cell>
          <cell r="B269" t="str">
            <v>Dheeraj Singh</v>
          </cell>
          <cell r="C269" t="str">
            <v>Wrong Number: Call response , Wrong Contact Number: Call status , 2020-12-26 - Reminder date</v>
          </cell>
          <cell r="D269" t="str">
            <v>Wrong Contact Number</v>
          </cell>
          <cell r="F269">
            <v>9560744517</v>
          </cell>
          <cell r="G269">
            <v>44166.22928240741</v>
          </cell>
          <cell r="H269">
            <v>7764</v>
          </cell>
          <cell r="I269">
            <v>7764</v>
          </cell>
          <cell r="K269" t="str">
            <v>GOODLUCK FINANCIAL INCLUSION PVT. LTD.</v>
          </cell>
          <cell r="L269">
            <v>0</v>
          </cell>
        </row>
        <row r="270">
          <cell r="A270" t="str">
            <v>HC04152</v>
          </cell>
          <cell r="B270" t="str">
            <v>Vikas Ralhan</v>
          </cell>
          <cell r="C270" t="str">
            <v>dose not exist: Call response , Wrong Contact Number: Call status , 2020-12-26 - Reminder date</v>
          </cell>
          <cell r="D270" t="str">
            <v>Wrong Contact Number</v>
          </cell>
          <cell r="F270">
            <v>8285187236</v>
          </cell>
          <cell r="G270">
            <v>44166.22928240741</v>
          </cell>
          <cell r="H270">
            <v>12960</v>
          </cell>
          <cell r="I270">
            <v>12960</v>
          </cell>
          <cell r="K270" t="str">
            <v>GOODLUCK FINANCIAL INCLUSION PVT. LTD.</v>
          </cell>
          <cell r="L270">
            <v>0</v>
          </cell>
        </row>
        <row r="271">
          <cell r="A271" t="str">
            <v>HC04364</v>
          </cell>
          <cell r="B271" t="str">
            <v>Sita</v>
          </cell>
          <cell r="C271" t="str">
            <v>dose not exist: Call response , Wrong Contact Number: Call status , 2020-12-26 - Reminder date</v>
          </cell>
          <cell r="D271" t="str">
            <v>Wrong Contact Number</v>
          </cell>
          <cell r="F271">
            <v>8826508828</v>
          </cell>
          <cell r="G271">
            <v>44166.22928240741</v>
          </cell>
          <cell r="H271">
            <v>5750</v>
          </cell>
          <cell r="I271">
            <v>5750</v>
          </cell>
          <cell r="K271" t="str">
            <v>GOODLUCK FINANCIAL INCLUSION PVT. LTD.</v>
          </cell>
          <cell r="L271">
            <v>0</v>
          </cell>
        </row>
        <row r="272">
          <cell r="A272" t="str">
            <v>HC05177</v>
          </cell>
          <cell r="B272" t="str">
            <v>Narender Kumar</v>
          </cell>
          <cell r="C272" t="str">
            <v>Wrong Number: Call response , Wrong Contact Number: Call status , 2020-12-26 - Reminder date</v>
          </cell>
          <cell r="D272" t="str">
            <v>Wrong Contact Number</v>
          </cell>
          <cell r="F272">
            <v>8750683178</v>
          </cell>
          <cell r="G272">
            <v>44166.22928240741</v>
          </cell>
          <cell r="H272">
            <v>5200</v>
          </cell>
          <cell r="I272">
            <v>5200</v>
          </cell>
          <cell r="K272" t="str">
            <v>GOODLUCK FINANCIAL INCLUSION PVT. LTD.</v>
          </cell>
          <cell r="L272">
            <v>0</v>
          </cell>
        </row>
        <row r="273">
          <cell r="A273" t="str">
            <v>HC05515</v>
          </cell>
          <cell r="B273" t="str">
            <v>Mukesh Anand</v>
          </cell>
          <cell r="C273" t="str">
            <v>dose not exist: Call response , Wrong Contact Number: Call status , 2020-12-26 - Reminder date</v>
          </cell>
          <cell r="D273" t="str">
            <v>Wrong Contact Number</v>
          </cell>
          <cell r="F273">
            <v>9717358137</v>
          </cell>
          <cell r="G273">
            <v>44166.22928240741</v>
          </cell>
          <cell r="H273">
            <v>18664</v>
          </cell>
          <cell r="I273">
            <v>18664</v>
          </cell>
          <cell r="K273" t="str">
            <v>GOODLUCK FINANCIAL INCLUSION PVT. LTD.</v>
          </cell>
          <cell r="L273">
            <v>0</v>
          </cell>
        </row>
        <row r="274">
          <cell r="A274" t="str">
            <v>HC11642</v>
          </cell>
          <cell r="B274" t="str">
            <v>Amit Kumar</v>
          </cell>
          <cell r="C274" t="str">
            <v>HE SAID I DON’T TOOK ANY LOAN FROM GOODLUCK: Call response , Escalated: Call status , 2020-12-27 - Reminder date</v>
          </cell>
          <cell r="D274" t="str">
            <v>Escalated</v>
          </cell>
          <cell r="F274">
            <v>9873507733</v>
          </cell>
          <cell r="G274">
            <v>44166.22928240741</v>
          </cell>
          <cell r="H274">
            <v>5168</v>
          </cell>
          <cell r="I274">
            <v>5168</v>
          </cell>
          <cell r="K274" t="str">
            <v>GOODLUCK FINANCIAL INCLUSION PVT. LTD.</v>
          </cell>
          <cell r="L274">
            <v>0</v>
          </cell>
        </row>
        <row r="275">
          <cell r="A275" t="str">
            <v>HC13540</v>
          </cell>
          <cell r="B275" t="str">
            <v>Pramod</v>
          </cell>
          <cell r="C275" t="str">
            <v>He Said I Made The Payment But thare Some Issue In One EMI So I will Send My Payment Slip Check &amp; Verify : Call response , Confirmation Pending: Call status , 2020-12-27 - Reminder date</v>
          </cell>
          <cell r="D275" t="str">
            <v>Confirmation Pending</v>
          </cell>
          <cell r="F275">
            <v>9818524530</v>
          </cell>
          <cell r="G275">
            <v>44166.22928240741</v>
          </cell>
          <cell r="H275">
            <v>6560</v>
          </cell>
          <cell r="I275">
            <v>6560</v>
          </cell>
          <cell r="K275" t="str">
            <v>GOODLUCK FINANCIAL INCLUSION PVT. LTD.</v>
          </cell>
          <cell r="L275">
            <v>0</v>
          </cell>
        </row>
        <row r="276">
          <cell r="A276" t="str">
            <v>HC06542</v>
          </cell>
          <cell r="B276" t="str">
            <v>Bharti</v>
          </cell>
          <cell r="C276" t="str">
            <v>Wrong Number: Call response , Wrong Contact Number: Call status , 2020-12-25 - Reminder date</v>
          </cell>
          <cell r="D276" t="str">
            <v>Wrong Contact Number</v>
          </cell>
          <cell r="F276">
            <v>9953635538</v>
          </cell>
          <cell r="G276">
            <v>44166.22928240741</v>
          </cell>
          <cell r="H276">
            <v>6260</v>
          </cell>
          <cell r="I276">
            <v>6260</v>
          </cell>
          <cell r="K276" t="str">
            <v>GOODLUCK FINANCIAL INCLUSION PVT. LTD.</v>
          </cell>
          <cell r="L276">
            <v>0</v>
          </cell>
        </row>
        <row r="277">
          <cell r="A277" t="str">
            <v>GB0157H</v>
          </cell>
          <cell r="B277" t="str">
            <v>Panni</v>
          </cell>
          <cell r="C277" t="str">
            <v>: Call status</v>
          </cell>
          <cell r="D277" t="str">
            <v>Ringing No Response/Call Waiting</v>
          </cell>
          <cell r="F277">
            <v>9971306960</v>
          </cell>
          <cell r="G277">
            <v>44166.22928240741</v>
          </cell>
          <cell r="H277">
            <v>7800</v>
          </cell>
          <cell r="I277">
            <v>7800</v>
          </cell>
          <cell r="K277" t="str">
            <v>GOODLUCK FINANCIAL INCLUSION PVT. LTD.</v>
          </cell>
          <cell r="L277">
            <v>0</v>
          </cell>
        </row>
        <row r="278">
          <cell r="A278" t="str">
            <v>GB0154L</v>
          </cell>
          <cell r="B278" t="str">
            <v>Kalli</v>
          </cell>
          <cell r="C278" t="str">
            <v>no response : Call response , Ringing No Response/Call Waiting: Call status , 2020-12-25 - Reminder date</v>
          </cell>
          <cell r="D278" t="str">
            <v>Ringing No Response/Call Waiting</v>
          </cell>
          <cell r="F278">
            <v>8750541704</v>
          </cell>
          <cell r="G278">
            <v>44166.22928240741</v>
          </cell>
          <cell r="H278">
            <v>10410</v>
          </cell>
          <cell r="I278">
            <v>10410</v>
          </cell>
          <cell r="K278" t="str">
            <v>GOODLUCK FINANCIAL INCLUSION PVT. LTD.</v>
          </cell>
          <cell r="L278">
            <v>0</v>
          </cell>
        </row>
        <row r="279">
          <cell r="A279" t="str">
            <v>GB0149I</v>
          </cell>
          <cell r="B279" t="str">
            <v>Prabhjeet Kaur</v>
          </cell>
          <cell r="C279" t="str">
            <v>switched off : Call response , Switched off/Not Reachable: Call status , 2020-12-25 - Reminder date</v>
          </cell>
          <cell r="D279" t="str">
            <v>Switched off/Not Reachable</v>
          </cell>
          <cell r="F279">
            <v>9650362505</v>
          </cell>
          <cell r="G279">
            <v>44166.22928240741</v>
          </cell>
          <cell r="H279">
            <v>7800</v>
          </cell>
          <cell r="I279">
            <v>7800</v>
          </cell>
          <cell r="K279" t="str">
            <v>GOODLUCK FINANCIAL INCLUSION PVT. LTD.</v>
          </cell>
          <cell r="L279">
            <v>0</v>
          </cell>
        </row>
        <row r="280">
          <cell r="A280" t="str">
            <v>GB0140G</v>
          </cell>
          <cell r="B280" t="str">
            <v>Meenu</v>
          </cell>
          <cell r="C280" t="str">
            <v>switched off : Call response , Switched off/Not Reachable: Call status , 2020-12-25 - Reminder date</v>
          </cell>
          <cell r="D280" t="str">
            <v>Switched off/Not Reachable</v>
          </cell>
          <cell r="F280">
            <v>9313042477</v>
          </cell>
          <cell r="G280">
            <v>44166.22928240741</v>
          </cell>
          <cell r="H280">
            <v>15600</v>
          </cell>
          <cell r="I280">
            <v>15600</v>
          </cell>
          <cell r="K280" t="str">
            <v>GOODLUCK FINANCIAL INCLUSION PVT. LTD.</v>
          </cell>
          <cell r="L280">
            <v>0</v>
          </cell>
        </row>
        <row r="281">
          <cell r="A281" t="str">
            <v>GB0134B</v>
          </cell>
          <cell r="B281" t="str">
            <v>Sapna</v>
          </cell>
          <cell r="C281" t="str">
            <v>number has been suspended : Call response , Wrong Contact Number: Call status , 2020-12-25 - Reminder date</v>
          </cell>
          <cell r="D281" t="str">
            <v>Wrong Contact Number</v>
          </cell>
          <cell r="F281">
            <v>7289013750</v>
          </cell>
          <cell r="G281">
            <v>44166.22928240741</v>
          </cell>
          <cell r="H281">
            <v>6700</v>
          </cell>
          <cell r="I281">
            <v>6700</v>
          </cell>
          <cell r="K281" t="str">
            <v>GOODLUCK FINANCIAL INCLUSION PVT. LTD.</v>
          </cell>
          <cell r="L281">
            <v>0</v>
          </cell>
        </row>
        <row r="282">
          <cell r="A282" t="str">
            <v>EB01732</v>
          </cell>
          <cell r="B282" t="str">
            <v>Jitender Kaur</v>
          </cell>
          <cell r="C282" t="str">
            <v>wrong contact number : Call response , Wrong Contact Number: Call status , 2020-12-25 - Reminder date</v>
          </cell>
          <cell r="D282" t="str">
            <v>Wrong Contact Number</v>
          </cell>
          <cell r="F282">
            <v>8505905325</v>
          </cell>
          <cell r="G282">
            <v>44166.22928240741</v>
          </cell>
          <cell r="H282">
            <v>8150</v>
          </cell>
          <cell r="I282">
            <v>8150</v>
          </cell>
          <cell r="K282" t="str">
            <v>GOODLUCK FINANCIAL INCLUSION PVT. LTD.</v>
          </cell>
          <cell r="L282">
            <v>0</v>
          </cell>
        </row>
        <row r="283">
          <cell r="A283" t="str">
            <v>EB02887</v>
          </cell>
          <cell r="B283" t="str">
            <v>Ravi</v>
          </cell>
          <cell r="C283" t="str">
            <v>switched off: Call response , Switched off/Not Reachable: Call status , 2020-12-25 - Reminder date</v>
          </cell>
          <cell r="D283" t="str">
            <v>Switched off/Not Reachable</v>
          </cell>
          <cell r="F283">
            <v>8585909474</v>
          </cell>
          <cell r="G283">
            <v>44166.22928240741</v>
          </cell>
          <cell r="H283">
            <v>8964</v>
          </cell>
          <cell r="I283">
            <v>8964</v>
          </cell>
          <cell r="K283" t="str">
            <v>GOODLUCK FINANCIAL INCLUSION PVT. LTD.</v>
          </cell>
          <cell r="L283">
            <v>0</v>
          </cell>
        </row>
        <row r="284">
          <cell r="A284" t="str">
            <v>EB00226</v>
          </cell>
          <cell r="B284" t="str">
            <v>Sudhir</v>
          </cell>
          <cell r="C284" t="str">
            <v>wrong contact number : Call response , Wrong Contact Number: Call status , 2020-12-25 - Reminder date</v>
          </cell>
          <cell r="D284" t="str">
            <v>Wrong Contact Number</v>
          </cell>
          <cell r="F284">
            <v>8447292900</v>
          </cell>
          <cell r="G284">
            <v>44166.22928240741</v>
          </cell>
          <cell r="H284">
            <v>5264</v>
          </cell>
          <cell r="I284">
            <v>5264</v>
          </cell>
          <cell r="K284" t="str">
            <v>GOODLUCK FINANCIAL INCLUSION PVT. LTD.</v>
          </cell>
          <cell r="L284">
            <v>0</v>
          </cell>
        </row>
        <row r="285">
          <cell r="A285" t="str">
            <v>EB02280</v>
          </cell>
          <cell r="B285" t="str">
            <v>Bhupender Singh</v>
          </cell>
          <cell r="C285" t="str">
            <v>ringing: Call response , Ringing No Response/Call Waiting: Call status , 2020-12-25 - Reminder date</v>
          </cell>
          <cell r="D285" t="str">
            <v>Ringing No Response/Call Waiting</v>
          </cell>
          <cell r="F285">
            <v>9599397404</v>
          </cell>
          <cell r="G285">
            <v>44166.22928240741</v>
          </cell>
          <cell r="H285">
            <v>7810</v>
          </cell>
          <cell r="I285">
            <v>7810</v>
          </cell>
          <cell r="K285" t="str">
            <v>GOODLUCK FINANCIAL INCLUSION PVT. LTD.</v>
          </cell>
          <cell r="L285">
            <v>0</v>
          </cell>
        </row>
        <row r="286">
          <cell r="A286" t="str">
            <v>EB04412</v>
          </cell>
          <cell r="B286" t="str">
            <v>Anil Kumar</v>
          </cell>
          <cell r="C286" t="str">
            <v>switched off : Call response , Switched off/Not Reachable: Call status , 2020-12-25 - Reminder date</v>
          </cell>
          <cell r="D286" t="str">
            <v>Switched off/Not Reachable</v>
          </cell>
          <cell r="F286">
            <v>9654348079</v>
          </cell>
          <cell r="G286">
            <v>44166.22928240741</v>
          </cell>
          <cell r="H286">
            <v>7775</v>
          </cell>
          <cell r="I286">
            <v>7775</v>
          </cell>
          <cell r="K286" t="str">
            <v>GOODLUCK FINANCIAL INCLUSION PVT. LTD.</v>
          </cell>
          <cell r="L286">
            <v>0</v>
          </cell>
        </row>
        <row r="287">
          <cell r="A287" t="str">
            <v>EB04321</v>
          </cell>
          <cell r="B287" t="str">
            <v>Sonu Kumar</v>
          </cell>
          <cell r="C287" t="str">
            <v>invalid number : Call response , Wrong Contact Number: Call status , 2020-12-25 - Reminder date</v>
          </cell>
          <cell r="D287" t="str">
            <v>Wrong Contact Number</v>
          </cell>
          <cell r="F287">
            <v>9990047923</v>
          </cell>
          <cell r="G287">
            <v>44166.22928240741</v>
          </cell>
          <cell r="H287">
            <v>8280</v>
          </cell>
          <cell r="I287">
            <v>8280</v>
          </cell>
          <cell r="K287" t="str">
            <v>GOODLUCK FINANCIAL INCLUSION PVT. LTD.</v>
          </cell>
          <cell r="L287">
            <v>0</v>
          </cell>
        </row>
        <row r="288">
          <cell r="A288" t="str">
            <v>EB02357</v>
          </cell>
          <cell r="B288" t="str">
            <v>Rajesh</v>
          </cell>
          <cell r="C288" t="str">
            <v>wrong contact number : Call response , Wrong Contact Number: Call status , 2020-12-25 - Reminder date</v>
          </cell>
          <cell r="D288" t="str">
            <v>Wrong Contact Number</v>
          </cell>
          <cell r="F288">
            <v>9625299308</v>
          </cell>
          <cell r="G288">
            <v>44166.22928240741</v>
          </cell>
          <cell r="H288">
            <v>7290</v>
          </cell>
          <cell r="I288">
            <v>7290</v>
          </cell>
          <cell r="K288" t="str">
            <v>GOODLUCK FINANCIAL INCLUSION PVT. LTD.</v>
          </cell>
          <cell r="L288">
            <v>0</v>
          </cell>
        </row>
        <row r="289">
          <cell r="A289" t="str">
            <v>EB04238</v>
          </cell>
          <cell r="B289" t="str">
            <v>Pramod Kumar</v>
          </cell>
          <cell r="C289" t="str">
            <v>he got phone his friend : Call response , Escalated: Call status , 2020-12-25 - Reminder date</v>
          </cell>
          <cell r="D289" t="str">
            <v>Escalated</v>
          </cell>
          <cell r="F289">
            <v>9311331444</v>
          </cell>
          <cell r="G289">
            <v>44166.22928240741</v>
          </cell>
          <cell r="H289">
            <v>3880</v>
          </cell>
          <cell r="I289">
            <v>3880</v>
          </cell>
          <cell r="K289" t="str">
            <v>GOODLUCK FINANCIAL INCLUSION PVT. LTD.</v>
          </cell>
          <cell r="L289">
            <v>0</v>
          </cell>
        </row>
        <row r="290">
          <cell r="A290" t="str">
            <v>HC07512</v>
          </cell>
          <cell r="B290" t="str">
            <v>Sulekha Devi</v>
          </cell>
          <cell r="C290" t="str">
            <v>number not in use: Call response , Wrong Contact Number: Call status , 2020-12-25 - Reminder date</v>
          </cell>
          <cell r="D290" t="str">
            <v>Wrong Contact Number</v>
          </cell>
          <cell r="F290">
            <v>7531978737</v>
          </cell>
          <cell r="G290">
            <v>44166.22928240741</v>
          </cell>
          <cell r="H290">
            <v>6844</v>
          </cell>
          <cell r="I290">
            <v>6844</v>
          </cell>
          <cell r="K290" t="str">
            <v>GOODLUCK FINANCIAL INCLUSION PVT. LTD.</v>
          </cell>
          <cell r="L290">
            <v>0</v>
          </cell>
        </row>
        <row r="291">
          <cell r="A291" t="str">
            <v>HC07675</v>
          </cell>
          <cell r="B291" t="str">
            <v>Ajit Kumar Patel</v>
          </cell>
          <cell r="C291" t="str">
            <v>Wrong Number: Call response , Wrong Contact Number: Call status , 2020-12-25 - Reminder date</v>
          </cell>
          <cell r="D291" t="str">
            <v>Wrong Contact Number</v>
          </cell>
          <cell r="F291">
            <v>9540044012</v>
          </cell>
          <cell r="G291">
            <v>44166.22928240741</v>
          </cell>
          <cell r="H291">
            <v>12390</v>
          </cell>
          <cell r="I291">
            <v>12390</v>
          </cell>
          <cell r="K291" t="str">
            <v>GOODLUCK FINANCIAL INCLUSION PVT. LTD.</v>
          </cell>
          <cell r="L291">
            <v>0</v>
          </cell>
        </row>
        <row r="292">
          <cell r="A292" t="str">
            <v>EB02881</v>
          </cell>
          <cell r="B292" t="str">
            <v>Jitesh</v>
          </cell>
          <cell r="C292" t="str">
            <v>he said already pay waiting for the screenshot : Call response , Confirmation Pending: Call status , 2020-12-24 - Reminder date</v>
          </cell>
          <cell r="D292" t="str">
            <v>Confirmation Pending</v>
          </cell>
          <cell r="F292">
            <v>9354272230</v>
          </cell>
          <cell r="G292">
            <v>44166.22928240741</v>
          </cell>
          <cell r="H292">
            <v>6428</v>
          </cell>
          <cell r="I292">
            <v>6428</v>
          </cell>
          <cell r="K292" t="str">
            <v>GOODLUCK FINANCIAL INCLUSION PVT. LTD.</v>
          </cell>
          <cell r="L292">
            <v>0</v>
          </cell>
        </row>
        <row r="293">
          <cell r="A293" t="str">
            <v>EB04218</v>
          </cell>
          <cell r="B293" t="str">
            <v>Pawan Kumar Pandit</v>
          </cell>
          <cell r="C293" t="str">
            <v>no response : Call response , Ringing No Response/Call Waiting: Call status , 2020-12-25 - Reminder date</v>
          </cell>
          <cell r="D293" t="str">
            <v>Ringing No Response/Call Waiting</v>
          </cell>
          <cell r="F293">
            <v>7042816445</v>
          </cell>
          <cell r="G293">
            <v>44166.22928240741</v>
          </cell>
          <cell r="H293">
            <v>8480</v>
          </cell>
          <cell r="I293">
            <v>8480</v>
          </cell>
          <cell r="K293" t="str">
            <v>GOODLUCK FINANCIAL INCLUSION PVT. LTD.</v>
          </cell>
          <cell r="L293">
            <v>0</v>
          </cell>
        </row>
        <row r="294">
          <cell r="A294" t="str">
            <v>EB04026</v>
          </cell>
          <cell r="B294" t="str">
            <v>Vikas Dixit</v>
          </cell>
          <cell r="C294" t="str">
            <v>wrong number : Call response , Wrong Contact Number: Call status , 2020-12-25 - Reminder date</v>
          </cell>
          <cell r="D294" t="str">
            <v>Wrong Contact Number</v>
          </cell>
          <cell r="F294">
            <v>9205449981</v>
          </cell>
          <cell r="G294">
            <v>44166.22928240741</v>
          </cell>
          <cell r="H294">
            <v>10175</v>
          </cell>
          <cell r="I294">
            <v>10175</v>
          </cell>
          <cell r="K294" t="str">
            <v>GOODLUCK FINANCIAL INCLUSION PVT. LTD.</v>
          </cell>
          <cell r="L294">
            <v>0</v>
          </cell>
        </row>
        <row r="295">
          <cell r="A295" t="str">
            <v>EB03846</v>
          </cell>
          <cell r="B295" t="str">
            <v>Vikas</v>
          </cell>
          <cell r="C295" t="str">
            <v>call ended : Call response , Switched off/Not Reachable: Call status , 2020-12-25 - Reminder date</v>
          </cell>
          <cell r="D295" t="str">
            <v>Switched off/Not Reachable</v>
          </cell>
          <cell r="F295">
            <v>8750692844</v>
          </cell>
          <cell r="G295">
            <v>44166.22928240741</v>
          </cell>
          <cell r="H295">
            <v>6830</v>
          </cell>
          <cell r="I295">
            <v>6830</v>
          </cell>
          <cell r="K295" t="str">
            <v>GOODLUCK FINANCIAL INCLUSION PVT. LTD.</v>
          </cell>
          <cell r="L295">
            <v>0</v>
          </cell>
        </row>
        <row r="296">
          <cell r="A296" t="str">
            <v>EB03647</v>
          </cell>
          <cell r="B296" t="str">
            <v>Koshal Kishore</v>
          </cell>
          <cell r="C296" t="str">
            <v>invalid number : Call response , Wrong Contact Number: Call status , 2020-12-25 - Reminder date</v>
          </cell>
          <cell r="D296" t="str">
            <v>Wrong Contact Number</v>
          </cell>
          <cell r="F296">
            <v>9873426350</v>
          </cell>
          <cell r="G296">
            <v>44166.22928240741</v>
          </cell>
          <cell r="H296">
            <v>7500</v>
          </cell>
          <cell r="I296">
            <v>7500</v>
          </cell>
          <cell r="K296" t="str">
            <v>GOODLUCK FINANCIAL INCLUSION PVT. LTD.</v>
          </cell>
          <cell r="L296">
            <v>0</v>
          </cell>
        </row>
        <row r="297">
          <cell r="A297" t="str">
            <v>EB03379</v>
          </cell>
          <cell r="B297" t="str">
            <v>Ram Pravesh Verma</v>
          </cell>
          <cell r="C297" t="str">
            <v>invalid number : Call response , Wrong Contact Number: Call status , 2020-12-25 - Reminder date</v>
          </cell>
          <cell r="D297" t="str">
            <v>Wrong Contact Number</v>
          </cell>
          <cell r="F297">
            <v>9911975371</v>
          </cell>
          <cell r="G297">
            <v>44166.22928240741</v>
          </cell>
          <cell r="H297">
            <v>5600</v>
          </cell>
          <cell r="I297">
            <v>5600</v>
          </cell>
          <cell r="K297" t="str">
            <v>GOODLUCK FINANCIAL INCLUSION PVT. LTD.</v>
          </cell>
          <cell r="L297">
            <v>0</v>
          </cell>
        </row>
        <row r="298">
          <cell r="A298" t="str">
            <v>GB0075F</v>
          </cell>
          <cell r="B298" t="str">
            <v>Sangita</v>
          </cell>
          <cell r="C298" t="str">
            <v>invalid number : Call response , Wrong Contact Number: Call status , 2020-12-25 - Reminder date</v>
          </cell>
          <cell r="D298" t="str">
            <v>Wrong Contact Number</v>
          </cell>
          <cell r="F298">
            <v>9971781985</v>
          </cell>
          <cell r="G298">
            <v>44166.22928240741</v>
          </cell>
          <cell r="H298">
            <v>31850</v>
          </cell>
          <cell r="I298">
            <v>31850</v>
          </cell>
          <cell r="K298" t="str">
            <v>GOODLUCK FINANCIAL INCLUSION PVT. LTD.</v>
          </cell>
          <cell r="L298">
            <v>0</v>
          </cell>
        </row>
        <row r="299">
          <cell r="A299" t="str">
            <v>HC08857</v>
          </cell>
          <cell r="B299" t="str">
            <v>Sunita Gola</v>
          </cell>
          <cell r="C299" t="str">
            <v>dose not exist: Call response , Wrong Contact Number: Call status , 2020-12-25 - Reminder date</v>
          </cell>
          <cell r="D299" t="str">
            <v>Wrong Contact Number</v>
          </cell>
          <cell r="F299">
            <v>9210048368</v>
          </cell>
          <cell r="G299">
            <v>44166.22928240741</v>
          </cell>
          <cell r="H299">
            <v>7500</v>
          </cell>
          <cell r="I299">
            <v>7500</v>
          </cell>
          <cell r="K299" t="str">
            <v>GOODLUCK FINANCIAL INCLUSION PVT. LTD.</v>
          </cell>
          <cell r="L299">
            <v>0</v>
          </cell>
        </row>
        <row r="300">
          <cell r="A300" t="str">
            <v>GC0327C</v>
          </cell>
          <cell r="B300" t="str">
            <v>Inderjeet Kaur</v>
          </cell>
          <cell r="C300" t="str">
            <v>: Call status</v>
          </cell>
          <cell r="D300" t="str">
            <v>Wrong Contact Number</v>
          </cell>
          <cell r="F300">
            <v>7065725225</v>
          </cell>
          <cell r="G300">
            <v>44166.22928240741</v>
          </cell>
          <cell r="H300">
            <v>31200</v>
          </cell>
          <cell r="I300">
            <v>31200</v>
          </cell>
          <cell r="K300" t="str">
            <v>GOODLUCK FINANCIAL INCLUSION PVT. LTD.</v>
          </cell>
          <cell r="L300">
            <v>0</v>
          </cell>
        </row>
        <row r="301">
          <cell r="A301" t="str">
            <v>GC0192C</v>
          </cell>
          <cell r="B301" t="str">
            <v>Balvinder Kaur</v>
          </cell>
          <cell r="C301" t="str">
            <v>wrong number : Call response , Wrong Contact Number: Call status , 2020-12-25 - Reminder date</v>
          </cell>
          <cell r="D301" t="str">
            <v>Wrong Contact Number</v>
          </cell>
          <cell r="F301">
            <v>9716538713</v>
          </cell>
          <cell r="G301">
            <v>44166.22928240741</v>
          </cell>
          <cell r="H301">
            <v>30390</v>
          </cell>
          <cell r="I301">
            <v>30390</v>
          </cell>
          <cell r="K301" t="str">
            <v>GOODLUCK FINANCIAL INCLUSION PVT. LTD.</v>
          </cell>
          <cell r="L301">
            <v>0</v>
          </cell>
        </row>
        <row r="302">
          <cell r="A302" t="str">
            <v>GB0075B</v>
          </cell>
          <cell r="B302" t="str">
            <v>Simran Kaur</v>
          </cell>
          <cell r="C302" t="str">
            <v>invalid number : Call response , Wrong Contact Number: Call status , 2020-12-25 - Reminder date</v>
          </cell>
          <cell r="D302" t="str">
            <v>Wrong Contact Number</v>
          </cell>
          <cell r="F302">
            <v>9971837609</v>
          </cell>
          <cell r="G302">
            <v>44166.22928240741</v>
          </cell>
          <cell r="H302">
            <v>56670</v>
          </cell>
          <cell r="I302">
            <v>56670</v>
          </cell>
          <cell r="K302" t="str">
            <v>GOODLUCK FINANCIAL INCLUSION PVT. LTD.</v>
          </cell>
          <cell r="L302">
            <v>0</v>
          </cell>
        </row>
        <row r="303">
          <cell r="A303" t="str">
            <v>GB0075A</v>
          </cell>
          <cell r="B303" t="str">
            <v>Simmi</v>
          </cell>
          <cell r="C303" t="str">
            <v>invalid number : Call response , Wrong Contact Number: Call status , 2020-12-25 - Reminder date</v>
          </cell>
          <cell r="D303" t="str">
            <v>Wrong Contact Number</v>
          </cell>
          <cell r="F303">
            <v>8010647347</v>
          </cell>
          <cell r="G303">
            <v>44166.22928240741</v>
          </cell>
          <cell r="H303">
            <v>56668</v>
          </cell>
          <cell r="I303">
            <v>56668</v>
          </cell>
          <cell r="K303" t="str">
            <v>GOODLUCK FINANCIAL INCLUSION PVT. LTD.</v>
          </cell>
          <cell r="L303">
            <v>0</v>
          </cell>
        </row>
        <row r="304">
          <cell r="A304" t="str">
            <v>GB0058E</v>
          </cell>
          <cell r="B304" t="str">
            <v>Sadhavi</v>
          </cell>
          <cell r="C304" t="str">
            <v>invalid number : Call response , Wrong Contact Number: Call status , 2020-12-25 - Reminder date</v>
          </cell>
          <cell r="D304" t="str">
            <v>Wrong Contact Number</v>
          </cell>
          <cell r="F304">
            <v>7557485855</v>
          </cell>
          <cell r="G304">
            <v>44166.22928240741</v>
          </cell>
          <cell r="H304">
            <v>39860</v>
          </cell>
          <cell r="I304">
            <v>39860</v>
          </cell>
          <cell r="K304" t="str">
            <v>GOODLUCK FINANCIAL INCLUSION PVT. LTD.</v>
          </cell>
          <cell r="L304">
            <v>0</v>
          </cell>
        </row>
        <row r="305">
          <cell r="A305" t="str">
            <v>GB0058D</v>
          </cell>
          <cell r="B305" t="str">
            <v>Shikha Mishra</v>
          </cell>
          <cell r="C305" t="str">
            <v>: Call status</v>
          </cell>
          <cell r="D305" t="str">
            <v>Wrong Contact Number</v>
          </cell>
          <cell r="F305">
            <v>8743927936</v>
          </cell>
          <cell r="G305">
            <v>44166.22928240741</v>
          </cell>
          <cell r="H305">
            <v>35990</v>
          </cell>
          <cell r="I305">
            <v>35990</v>
          </cell>
          <cell r="K305" t="str">
            <v>GOODLUCK FINANCIAL INCLUSION PVT. LTD.</v>
          </cell>
          <cell r="L305">
            <v>0</v>
          </cell>
        </row>
        <row r="306">
          <cell r="A306" t="str">
            <v>GB0053A</v>
          </cell>
          <cell r="B306" t="str">
            <v>Sobha Devi</v>
          </cell>
          <cell r="C306" t="str">
            <v>invalid number : Call response , Wrong Contact Number: Call status , 2020-12-25 - Reminder date</v>
          </cell>
          <cell r="D306" t="str">
            <v>Wrong Contact Number</v>
          </cell>
          <cell r="F306">
            <v>9818858624</v>
          </cell>
          <cell r="G306">
            <v>44166.22928240741</v>
          </cell>
          <cell r="H306">
            <v>40860</v>
          </cell>
          <cell r="I306">
            <v>40860</v>
          </cell>
          <cell r="K306" t="str">
            <v>GOODLUCK FINANCIAL INCLUSION PVT. LTD.</v>
          </cell>
          <cell r="L306">
            <v>0</v>
          </cell>
        </row>
        <row r="307">
          <cell r="A307" t="str">
            <v>HC11782</v>
          </cell>
          <cell r="B307" t="str">
            <v>Sonu</v>
          </cell>
          <cell r="C307" t="str">
            <v>Wrong Number: Call response , Wrong Contact Number: Call status , 2020-12-25 - Reminder date</v>
          </cell>
          <cell r="D307" t="str">
            <v>Wrong Contact Number</v>
          </cell>
          <cell r="F307">
            <v>7840877702</v>
          </cell>
          <cell r="G307">
            <v>44166.22928240741</v>
          </cell>
          <cell r="H307">
            <v>6268</v>
          </cell>
          <cell r="I307">
            <v>6268</v>
          </cell>
          <cell r="K307" t="str">
            <v>GOODLUCK FINANCIAL INCLUSION PVT. LTD.</v>
          </cell>
          <cell r="L307">
            <v>0</v>
          </cell>
        </row>
        <row r="308">
          <cell r="A308" t="str">
            <v>EB04156</v>
          </cell>
          <cell r="B308" t="str">
            <v>Jitender Kumar</v>
          </cell>
          <cell r="C308" t="str">
            <v>number has been changed : Call response , Wrong Contact Number: Call status , 2020-12-25 - Reminder date</v>
          </cell>
          <cell r="D308" t="str">
            <v>Wrong Contact Number</v>
          </cell>
          <cell r="F308">
            <v>8800709811</v>
          </cell>
          <cell r="G308">
            <v>44166.22928240741</v>
          </cell>
          <cell r="H308">
            <v>9775</v>
          </cell>
          <cell r="I308">
            <v>9775</v>
          </cell>
          <cell r="K308" t="str">
            <v>GOODLUCK FINANCIAL INCLUSION PVT. LTD.</v>
          </cell>
          <cell r="L308">
            <v>0</v>
          </cell>
        </row>
        <row r="309">
          <cell r="A309" t="str">
            <v>EB02322</v>
          </cell>
          <cell r="B309" t="str">
            <v>Ankit</v>
          </cell>
          <cell r="C309" t="str">
            <v>ringing: Call response , Ringing No Response/Call Waiting: Call status , 2020-12-24 - Reminder date</v>
          </cell>
          <cell r="D309" t="str">
            <v>Ringing No Response/Call Waiting</v>
          </cell>
          <cell r="F309">
            <v>8287670835</v>
          </cell>
          <cell r="G309">
            <v>44166.22928240741</v>
          </cell>
          <cell r="H309">
            <v>7464</v>
          </cell>
          <cell r="I309">
            <v>7464</v>
          </cell>
          <cell r="K309" t="str">
            <v>GOODLUCK FINANCIAL INCLUSION PVT. LTD.</v>
          </cell>
          <cell r="L309">
            <v>0</v>
          </cell>
        </row>
        <row r="310">
          <cell r="A310" t="str">
            <v>EB03183</v>
          </cell>
          <cell r="B310" t="str">
            <v>Puran</v>
          </cell>
          <cell r="C310" t="str">
            <v>invalid number : Call response , Wrong Contact Number: Call status , 2020-12-25 - Reminder date</v>
          </cell>
          <cell r="D310" t="str">
            <v>Wrong Contact Number</v>
          </cell>
          <cell r="F310">
            <v>8860866464</v>
          </cell>
          <cell r="G310">
            <v>44166.22928240741</v>
          </cell>
          <cell r="H310">
            <v>7885</v>
          </cell>
          <cell r="I310">
            <v>7885</v>
          </cell>
          <cell r="K310" t="str">
            <v>GOODLUCK FINANCIAL INCLUSION PVT. LTD.</v>
          </cell>
          <cell r="L310">
            <v>0</v>
          </cell>
        </row>
        <row r="311">
          <cell r="A311" t="str">
            <v>HC13060</v>
          </cell>
          <cell r="B311" t="str">
            <v>Deepak</v>
          </cell>
          <cell r="C311" t="str">
            <v>number not in use: Call response , Wrong Contact Number: Call status , 2020-12-25 - Reminder date</v>
          </cell>
          <cell r="D311" t="str">
            <v>Wrong Contact Number</v>
          </cell>
          <cell r="F311">
            <v>8826364413</v>
          </cell>
          <cell r="G311">
            <v>44166.22928240741</v>
          </cell>
          <cell r="H311">
            <v>10390</v>
          </cell>
          <cell r="I311">
            <v>10390</v>
          </cell>
          <cell r="K311" t="str">
            <v>GOODLUCK FINANCIAL INCLUSION PVT. LTD.</v>
          </cell>
          <cell r="L311">
            <v>0</v>
          </cell>
        </row>
        <row r="312">
          <cell r="A312" t="str">
            <v>HC13942</v>
          </cell>
          <cell r="B312" t="str">
            <v>Sanjay</v>
          </cell>
          <cell r="D312" t="str">
            <v>Escalated</v>
          </cell>
          <cell r="F312">
            <v>9654490652</v>
          </cell>
          <cell r="G312">
            <v>44166.22928240741</v>
          </cell>
          <cell r="H312">
            <v>8952</v>
          </cell>
          <cell r="I312">
            <v>8952</v>
          </cell>
          <cell r="K312" t="str">
            <v>GOODLUCK FINANCIAL INCLUSION PVT. LTD.</v>
          </cell>
          <cell r="L312">
            <v>0</v>
          </cell>
        </row>
        <row r="313">
          <cell r="A313" t="str">
            <v>EB03624</v>
          </cell>
          <cell r="B313" t="str">
            <v>Sushma</v>
          </cell>
          <cell r="C313" t="str">
            <v>invalid number : Call response , Wrong Contact Number: Call status , 2020-12-25 - Reminder date</v>
          </cell>
          <cell r="D313" t="str">
            <v>Wrong Contact Number</v>
          </cell>
          <cell r="F313">
            <v>7669857210</v>
          </cell>
          <cell r="G313">
            <v>44166.22928240741</v>
          </cell>
          <cell r="H313">
            <v>8850</v>
          </cell>
          <cell r="I313">
            <v>8850</v>
          </cell>
          <cell r="K313" t="str">
            <v>GOODLUCK FINANCIAL INCLUSION PVT. LTD.</v>
          </cell>
          <cell r="L313">
            <v>0</v>
          </cell>
        </row>
        <row r="314">
          <cell r="A314" t="str">
            <v>EB03808</v>
          </cell>
          <cell r="B314" t="str">
            <v>Bhawana Sharma</v>
          </cell>
          <cell r="C314" t="str">
            <v>invalid number : Call response , Wrong Contact Number: Call status , 2020-12-25 - Reminder date</v>
          </cell>
          <cell r="D314" t="str">
            <v>Wrong Contact Number</v>
          </cell>
          <cell r="F314">
            <v>9718065624</v>
          </cell>
          <cell r="G314">
            <v>44166.22928240741</v>
          </cell>
          <cell r="H314">
            <v>10068</v>
          </cell>
          <cell r="I314">
            <v>10068</v>
          </cell>
          <cell r="K314" t="str">
            <v>GOODLUCK FINANCIAL INCLUSION PVT. LTD.</v>
          </cell>
          <cell r="L314">
            <v>0</v>
          </cell>
        </row>
        <row r="315">
          <cell r="A315" t="str">
            <v>GC0514A</v>
          </cell>
          <cell r="B315" t="str">
            <v>Rajkumari Devi</v>
          </cell>
          <cell r="C315" t="str">
            <v>invalid number : Call response , Wrong Contact Number: Call status , 2020-12-25 - Reminder date</v>
          </cell>
          <cell r="D315" t="str">
            <v>Wrong Contact Number</v>
          </cell>
          <cell r="F315">
            <v>9910773445</v>
          </cell>
          <cell r="G315">
            <v>44166.22928240741</v>
          </cell>
          <cell r="H315">
            <v>27240</v>
          </cell>
          <cell r="I315">
            <v>27240</v>
          </cell>
          <cell r="K315" t="str">
            <v>GOODLUCK FINANCIAL INCLUSION PVT. LTD.</v>
          </cell>
          <cell r="L315">
            <v>0</v>
          </cell>
        </row>
        <row r="316">
          <cell r="A316" t="str">
            <v>HC00291</v>
          </cell>
          <cell r="B316" t="str">
            <v>Ajgar Ali</v>
          </cell>
          <cell r="C316" t="str">
            <v>Wrong Number: Call response , Wrong Contact Number: Call status , 2020-12-25 - Reminder date</v>
          </cell>
          <cell r="D316" t="str">
            <v>Wrong Contact Number</v>
          </cell>
          <cell r="F316">
            <v>8375073882</v>
          </cell>
          <cell r="G316">
            <v>44166.22928240741</v>
          </cell>
          <cell r="H316">
            <v>36960</v>
          </cell>
          <cell r="I316">
            <v>36960</v>
          </cell>
          <cell r="K316" t="str">
            <v>GOODLUCK FINANCIAL INCLUSION PVT. LTD.</v>
          </cell>
          <cell r="L316">
            <v>0</v>
          </cell>
        </row>
        <row r="317">
          <cell r="A317" t="str">
            <v>GC0481E</v>
          </cell>
          <cell r="B317" t="str">
            <v>Chandni</v>
          </cell>
          <cell r="C317" t="str">
            <v>she has not taken loan: Call response , Escalated: Call status , 2020-12-25 - Reminder date</v>
          </cell>
          <cell r="D317" t="str">
            <v>Escalated</v>
          </cell>
          <cell r="F317">
            <v>8826113680</v>
          </cell>
          <cell r="G317">
            <v>44166.22928240741</v>
          </cell>
          <cell r="H317">
            <v>9400</v>
          </cell>
          <cell r="I317">
            <v>9400</v>
          </cell>
          <cell r="K317" t="str">
            <v>GOODLUCK FINANCIAL INCLUSION PVT. LTD.</v>
          </cell>
          <cell r="L317">
            <v>0</v>
          </cell>
        </row>
        <row r="318">
          <cell r="A318" t="str">
            <v>GC0294B</v>
          </cell>
          <cell r="B318" t="str">
            <v>Mithlesh Kumari</v>
          </cell>
          <cell r="C318" t="str">
            <v>invalid number : Call response , Wrong Contact Number: Call status , 2020-12-25 - Reminder date</v>
          </cell>
          <cell r="D318" t="str">
            <v>Wrong Contact Number</v>
          </cell>
          <cell r="F318">
            <v>9540677260</v>
          </cell>
          <cell r="G318">
            <v>44166.22928240741</v>
          </cell>
          <cell r="H318">
            <v>28600</v>
          </cell>
          <cell r="I318">
            <v>28600</v>
          </cell>
          <cell r="K318" t="str">
            <v>GOODLUCK FINANCIAL INCLUSION PVT. LTD.</v>
          </cell>
          <cell r="L318">
            <v>0</v>
          </cell>
        </row>
        <row r="319">
          <cell r="A319" t="str">
            <v>PB00009</v>
          </cell>
          <cell r="B319" t="str">
            <v>Dalip Nischal</v>
          </cell>
          <cell r="C319" t="str">
            <v>dose not exist: Call response , Wrong Contact Number: Call status , 2020-12-25 - Reminder date</v>
          </cell>
          <cell r="D319" t="str">
            <v>Wrong Contact Number</v>
          </cell>
          <cell r="F319">
            <v>9654640338</v>
          </cell>
          <cell r="G319">
            <v>44166.22928240741</v>
          </cell>
          <cell r="H319">
            <v>40200</v>
          </cell>
          <cell r="I319">
            <v>40200</v>
          </cell>
          <cell r="K319" t="str">
            <v>GOODLUCK FINANCIAL INCLUSION PVT. LTD.</v>
          </cell>
          <cell r="L319">
            <v>0</v>
          </cell>
        </row>
        <row r="320">
          <cell r="A320" t="str">
            <v>PB00187</v>
          </cell>
          <cell r="B320" t="str">
            <v>Neeraj Rathore</v>
          </cell>
          <cell r="C320" t="str">
            <v>Dose not exist: Call response , Wrong Contact Number: Call status , 2020-12-25 - Reminder date</v>
          </cell>
          <cell r="D320" t="str">
            <v>Wrong Contact Number</v>
          </cell>
          <cell r="F320">
            <v>7982069302</v>
          </cell>
          <cell r="G320">
            <v>44166.22928240741</v>
          </cell>
          <cell r="H320">
            <v>31280</v>
          </cell>
          <cell r="I320">
            <v>31280</v>
          </cell>
          <cell r="K320" t="str">
            <v>GOODLUCK FINANCIAL INCLUSION PVT. LTD.</v>
          </cell>
          <cell r="L320">
            <v>0</v>
          </cell>
        </row>
        <row r="321">
          <cell r="A321" t="str">
            <v>PB00165</v>
          </cell>
          <cell r="B321" t="str">
            <v>Roopa Chauhan</v>
          </cell>
          <cell r="C321" t="str">
            <v>number not exist: Call response , Wrong Contact Number: Call status , 2020-12-25 - Reminder date</v>
          </cell>
          <cell r="D321" t="str">
            <v>Wrong Contact Number</v>
          </cell>
          <cell r="F321">
            <v>9643737438</v>
          </cell>
          <cell r="G321">
            <v>44166.22928240741</v>
          </cell>
          <cell r="H321">
            <v>39920</v>
          </cell>
          <cell r="I321">
            <v>39920</v>
          </cell>
          <cell r="K321" t="str">
            <v>GOODLUCK FINANCIAL INCLUSION PVT. LTD.</v>
          </cell>
          <cell r="L321">
            <v>0</v>
          </cell>
        </row>
        <row r="322">
          <cell r="A322" t="str">
            <v>PB00125</v>
          </cell>
          <cell r="B322" t="str">
            <v>Poonam Gupta</v>
          </cell>
          <cell r="C322" t="str">
            <v>number not in use: Call response , Wrong Contact Number: Call status , 2020-12-25 - Reminder date</v>
          </cell>
          <cell r="D322" t="str">
            <v>Wrong Contact Number</v>
          </cell>
          <cell r="F322">
            <v>7557562187</v>
          </cell>
          <cell r="G322">
            <v>44166.22928240741</v>
          </cell>
          <cell r="H322">
            <v>8720</v>
          </cell>
          <cell r="I322">
            <v>8720</v>
          </cell>
          <cell r="K322" t="str">
            <v>GOODLUCK FINANCIAL INCLUSION PVT. LTD.</v>
          </cell>
          <cell r="L322">
            <v>0</v>
          </cell>
        </row>
        <row r="323">
          <cell r="A323" t="str">
            <v>PB00021</v>
          </cell>
          <cell r="B323" t="str">
            <v>Asha Rani</v>
          </cell>
          <cell r="C323" t="str">
            <v>number dose not exist: Call response , Wrong Contact Number: Call status , 2020-12-25 - Reminder date</v>
          </cell>
          <cell r="D323" t="str">
            <v>Wrong Contact Number</v>
          </cell>
          <cell r="F323">
            <v>9250750486</v>
          </cell>
          <cell r="G323">
            <v>44166.22928240741</v>
          </cell>
          <cell r="H323">
            <v>10800</v>
          </cell>
          <cell r="I323">
            <v>10800</v>
          </cell>
          <cell r="K323" t="str">
            <v>GOODLUCK FINANCIAL INCLUSION PVT. LTD.</v>
          </cell>
          <cell r="L323">
            <v>0</v>
          </cell>
        </row>
        <row r="324">
          <cell r="A324" t="str">
            <v>PB00147</v>
          </cell>
          <cell r="B324" t="str">
            <v>Tapas Kumar</v>
          </cell>
          <cell r="C324" t="str">
            <v>Wrong Number: Call response , Wrong Contact Number: Call status , 2020-12-25 - Reminder date</v>
          </cell>
          <cell r="D324" t="str">
            <v>Wrong Contact Number</v>
          </cell>
          <cell r="F324">
            <v>8800311256</v>
          </cell>
          <cell r="G324">
            <v>44166.22928240741</v>
          </cell>
          <cell r="H324">
            <v>4420</v>
          </cell>
          <cell r="I324">
            <v>4420</v>
          </cell>
          <cell r="K324" t="str">
            <v>GOODLUCK FINANCIAL INCLUSION PVT. LTD.</v>
          </cell>
          <cell r="L324">
            <v>0</v>
          </cell>
        </row>
        <row r="325">
          <cell r="A325" t="str">
            <v>PB00148</v>
          </cell>
          <cell r="B325" t="str">
            <v>Devender Pal</v>
          </cell>
          <cell r="C325" t="str">
            <v>: Call status</v>
          </cell>
          <cell r="D325" t="str">
            <v>Wrong Contact Number</v>
          </cell>
          <cell r="F325">
            <v>9582883636</v>
          </cell>
          <cell r="G325">
            <v>44166.22928240741</v>
          </cell>
          <cell r="H325">
            <v>21200</v>
          </cell>
          <cell r="I325">
            <v>21200</v>
          </cell>
          <cell r="K325" t="str">
            <v>GOODLUCK FINANCIAL INCLUSION PVT. LTD.</v>
          </cell>
          <cell r="L325">
            <v>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FC5-E0C2-4682-A394-2D21B37C56BD}">
  <dimension ref="A1:C12"/>
  <sheetViews>
    <sheetView workbookViewId="0">
      <selection activeCell="B12" sqref="B12"/>
    </sheetView>
  </sheetViews>
  <sheetFormatPr defaultRowHeight="14.5" x14ac:dyDescent="0.35"/>
  <cols>
    <col min="3" max="3" width="13.81640625" customWidth="1"/>
  </cols>
  <sheetData>
    <row r="1" spans="1:3" x14ac:dyDescent="0.35">
      <c r="A1" s="1" t="s">
        <v>0</v>
      </c>
      <c r="B1" s="1" t="s">
        <v>1</v>
      </c>
      <c r="C1" s="2" t="s">
        <v>2</v>
      </c>
    </row>
    <row r="2" spans="1:3" x14ac:dyDescent="0.35">
      <c r="A2" t="s">
        <v>3</v>
      </c>
      <c r="B2">
        <v>28</v>
      </c>
      <c r="C2" s="3">
        <f>B2/$B$12</f>
        <v>0.12280701754385964</v>
      </c>
    </row>
    <row r="3" spans="1:3" x14ac:dyDescent="0.35">
      <c r="A3" t="s">
        <v>4</v>
      </c>
      <c r="B3">
        <v>12</v>
      </c>
      <c r="C3" s="3">
        <f t="shared" ref="C3:C11" si="0">B3/$B$12</f>
        <v>5.2631578947368418E-2</v>
      </c>
    </row>
    <row r="4" spans="1:3" x14ac:dyDescent="0.35">
      <c r="A4" t="s">
        <v>5</v>
      </c>
      <c r="B4">
        <v>28</v>
      </c>
      <c r="C4" s="3">
        <f t="shared" si="0"/>
        <v>0.12280701754385964</v>
      </c>
    </row>
    <row r="5" spans="1:3" x14ac:dyDescent="0.35">
      <c r="A5" t="s">
        <v>6</v>
      </c>
      <c r="B5">
        <v>13</v>
      </c>
      <c r="C5" s="3">
        <f t="shared" si="0"/>
        <v>5.701754385964912E-2</v>
      </c>
    </row>
    <row r="6" spans="1:3" x14ac:dyDescent="0.35">
      <c r="A6" t="s">
        <v>7</v>
      </c>
      <c r="B6">
        <v>14</v>
      </c>
      <c r="C6" s="3">
        <f t="shared" si="0"/>
        <v>6.1403508771929821E-2</v>
      </c>
    </row>
    <row r="7" spans="1:3" x14ac:dyDescent="0.35">
      <c r="A7" t="s">
        <v>8</v>
      </c>
      <c r="B7">
        <v>56</v>
      </c>
      <c r="C7" s="3">
        <f t="shared" si="0"/>
        <v>0.24561403508771928</v>
      </c>
    </row>
    <row r="8" spans="1:3" x14ac:dyDescent="0.35">
      <c r="A8" t="s">
        <v>9</v>
      </c>
      <c r="B8">
        <v>17</v>
      </c>
      <c r="C8" s="3">
        <f t="shared" si="0"/>
        <v>7.4561403508771926E-2</v>
      </c>
    </row>
    <row r="9" spans="1:3" x14ac:dyDescent="0.35">
      <c r="A9" t="s">
        <v>10</v>
      </c>
      <c r="B9">
        <v>12</v>
      </c>
      <c r="C9" s="3">
        <f t="shared" si="0"/>
        <v>5.2631578947368418E-2</v>
      </c>
    </row>
    <row r="10" spans="1:3" x14ac:dyDescent="0.35">
      <c r="A10" t="s">
        <v>11</v>
      </c>
      <c r="B10">
        <v>23</v>
      </c>
      <c r="C10" s="3">
        <f t="shared" si="0"/>
        <v>0.10087719298245613</v>
      </c>
    </row>
    <row r="11" spans="1:3" x14ac:dyDescent="0.35">
      <c r="A11" t="s">
        <v>12</v>
      </c>
      <c r="B11">
        <v>25</v>
      </c>
      <c r="C11" s="3">
        <f t="shared" si="0"/>
        <v>0.10964912280701754</v>
      </c>
    </row>
    <row r="12" spans="1:3" x14ac:dyDescent="0.35">
      <c r="B12" s="4">
        <f>SUM(B2:$B$11)</f>
        <v>228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CEC5-BFE8-4140-BE71-DB4795477441}">
  <sheetPr>
    <tabColor theme="0"/>
  </sheetPr>
  <dimension ref="A1:L73"/>
  <sheetViews>
    <sheetView zoomScale="115" zoomScaleNormal="115" workbookViewId="0">
      <selection activeCell="H3" sqref="H3:L6"/>
    </sheetView>
  </sheetViews>
  <sheetFormatPr defaultRowHeight="14.5" x14ac:dyDescent="0.35"/>
  <cols>
    <col min="1" max="1" width="11.26953125" bestFit="1" customWidth="1"/>
    <col min="4" max="4" width="13.26953125" bestFit="1" customWidth="1"/>
    <col min="5" max="5" width="2.1796875" customWidth="1"/>
    <col min="6" max="6" width="13" customWidth="1"/>
    <col min="7" max="7" width="14" customWidth="1"/>
    <col min="8" max="11" width="10.6328125" bestFit="1" customWidth="1"/>
    <col min="12" max="12" width="13.81640625" customWidth="1"/>
    <col min="14" max="14" width="4.54296875" bestFit="1" customWidth="1"/>
    <col min="15" max="15" width="4.453125" bestFit="1" customWidth="1"/>
  </cols>
  <sheetData>
    <row r="1" spans="1:12" x14ac:dyDescent="0.35">
      <c r="A1" s="18" t="s">
        <v>788</v>
      </c>
      <c r="B1" s="18" t="s">
        <v>789</v>
      </c>
      <c r="C1" s="18" t="s">
        <v>790</v>
      </c>
      <c r="D1" s="18" t="s">
        <v>791</v>
      </c>
      <c r="F1" t="s">
        <v>792</v>
      </c>
      <c r="H1" s="10" t="s">
        <v>791</v>
      </c>
      <c r="I1" s="11"/>
      <c r="J1" s="11"/>
      <c r="K1" s="11"/>
      <c r="L1" s="12"/>
    </row>
    <row r="2" spans="1:12" x14ac:dyDescent="0.35">
      <c r="A2" s="7">
        <v>43550</v>
      </c>
      <c r="B2" s="8" t="s">
        <v>793</v>
      </c>
      <c r="C2" s="9">
        <v>153</v>
      </c>
      <c r="D2" s="8" t="s">
        <v>794</v>
      </c>
      <c r="F2" s="10" t="s">
        <v>795</v>
      </c>
      <c r="G2" s="11"/>
      <c r="H2" s="8" t="s">
        <v>794</v>
      </c>
      <c r="I2" s="8" t="s">
        <v>796</v>
      </c>
      <c r="J2" s="8" t="s">
        <v>797</v>
      </c>
      <c r="K2" s="8" t="s">
        <v>798</v>
      </c>
      <c r="L2" s="8" t="s">
        <v>799</v>
      </c>
    </row>
    <row r="3" spans="1:12" x14ac:dyDescent="0.35">
      <c r="A3" s="7">
        <v>43551</v>
      </c>
      <c r="B3" s="8" t="s">
        <v>800</v>
      </c>
      <c r="C3" s="9">
        <v>178</v>
      </c>
      <c r="D3" s="8" t="s">
        <v>801</v>
      </c>
      <c r="F3" s="8" t="s">
        <v>802</v>
      </c>
      <c r="G3" s="8">
        <v>2019</v>
      </c>
      <c r="H3" s="20">
        <f>SUMIFS($C$2:$C$73,$D$2:$D$73,H$2,$A$2:$A$73,"&gt;=1"&amp;$F3&amp;$G3,$A$2:$A$73,"&lt;="&amp;EOMONTH("1"&amp;$F3&amp;$G3,0))</f>
        <v>190</v>
      </c>
      <c r="I3" s="20">
        <f t="shared" ref="H3:L6" si="0">SUMIFS($C$2:$C$73,$D$2:$D$73,I$2,$A$2:$A$73,"&gt;=1"&amp;$F3&amp;$G3,$A$2:$A$73,"&lt;="&amp;EOMONTH("1"&amp;$F3&amp;$G3,0))</f>
        <v>190</v>
      </c>
      <c r="J3" s="20">
        <f t="shared" si="0"/>
        <v>122</v>
      </c>
      <c r="K3" s="20">
        <f t="shared" si="0"/>
        <v>151</v>
      </c>
      <c r="L3" s="20">
        <f t="shared" si="0"/>
        <v>178</v>
      </c>
    </row>
    <row r="4" spans="1:12" x14ac:dyDescent="0.35">
      <c r="A4" s="7">
        <v>43552</v>
      </c>
      <c r="B4" s="8" t="s">
        <v>803</v>
      </c>
      <c r="C4" s="9">
        <v>189</v>
      </c>
      <c r="D4" s="8" t="s">
        <v>804</v>
      </c>
      <c r="F4" s="8" t="s">
        <v>805</v>
      </c>
      <c r="G4" s="8">
        <v>2019</v>
      </c>
      <c r="H4" s="21">
        <f t="shared" si="0"/>
        <v>111</v>
      </c>
      <c r="I4" s="21">
        <f t="shared" si="0"/>
        <v>289</v>
      </c>
      <c r="J4" s="21">
        <f t="shared" si="0"/>
        <v>291</v>
      </c>
      <c r="K4" s="21">
        <f t="shared" si="0"/>
        <v>173</v>
      </c>
      <c r="L4" s="21">
        <f t="shared" si="0"/>
        <v>114</v>
      </c>
    </row>
    <row r="5" spans="1:12" x14ac:dyDescent="0.35">
      <c r="A5" s="7">
        <v>43553</v>
      </c>
      <c r="B5" s="8" t="s">
        <v>367</v>
      </c>
      <c r="C5" s="9">
        <v>143</v>
      </c>
      <c r="D5" s="8" t="s">
        <v>806</v>
      </c>
      <c r="F5" s="8" t="s">
        <v>802</v>
      </c>
      <c r="G5" s="8">
        <v>2020</v>
      </c>
      <c r="H5" s="21">
        <f t="shared" si="0"/>
        <v>622</v>
      </c>
      <c r="I5" s="21">
        <f t="shared" si="0"/>
        <v>734</v>
      </c>
      <c r="J5" s="21">
        <f t="shared" si="0"/>
        <v>786</v>
      </c>
      <c r="K5" s="21">
        <f t="shared" si="0"/>
        <v>868</v>
      </c>
      <c r="L5" s="21">
        <f t="shared" si="0"/>
        <v>972</v>
      </c>
    </row>
    <row r="6" spans="1:12" x14ac:dyDescent="0.35">
      <c r="A6" s="7">
        <v>43554</v>
      </c>
      <c r="B6" s="8" t="s">
        <v>800</v>
      </c>
      <c r="C6" s="9">
        <v>135</v>
      </c>
      <c r="D6" s="8" t="s">
        <v>807</v>
      </c>
      <c r="F6" s="8" t="s">
        <v>805</v>
      </c>
      <c r="G6" s="8">
        <v>2020</v>
      </c>
      <c r="H6" s="21">
        <f t="shared" si="0"/>
        <v>737</v>
      </c>
      <c r="I6" s="21">
        <f t="shared" si="0"/>
        <v>701</v>
      </c>
      <c r="J6" s="21">
        <f t="shared" si="0"/>
        <v>808</v>
      </c>
      <c r="K6" s="21">
        <f t="shared" si="0"/>
        <v>921</v>
      </c>
      <c r="L6" s="21">
        <f t="shared" si="0"/>
        <v>798</v>
      </c>
    </row>
    <row r="7" spans="1:12" x14ac:dyDescent="0.35">
      <c r="A7" s="7">
        <v>43555</v>
      </c>
      <c r="B7" s="8" t="s">
        <v>8</v>
      </c>
      <c r="C7" s="9">
        <v>147</v>
      </c>
      <c r="D7" s="8" t="s">
        <v>794</v>
      </c>
    </row>
    <row r="8" spans="1:12" x14ac:dyDescent="0.35">
      <c r="A8" s="7">
        <v>43556</v>
      </c>
      <c r="B8" s="8" t="s">
        <v>808</v>
      </c>
      <c r="C8" s="9">
        <v>190</v>
      </c>
      <c r="D8" s="8" t="s">
        <v>801</v>
      </c>
      <c r="F8" s="15"/>
      <c r="G8" s="15"/>
      <c r="H8" s="16"/>
      <c r="I8" s="16"/>
      <c r="J8" s="16"/>
      <c r="K8" s="16"/>
      <c r="L8" s="16"/>
    </row>
    <row r="9" spans="1:12" x14ac:dyDescent="0.35">
      <c r="A9" s="7">
        <v>43557</v>
      </c>
      <c r="B9" s="8" t="s">
        <v>793</v>
      </c>
      <c r="C9" s="9">
        <v>122</v>
      </c>
      <c r="D9" s="8" t="s">
        <v>804</v>
      </c>
      <c r="F9" s="16"/>
      <c r="G9" s="16"/>
      <c r="H9" s="15"/>
      <c r="I9" s="15"/>
      <c r="J9" s="15"/>
      <c r="K9" s="15"/>
      <c r="L9" s="15"/>
    </row>
    <row r="10" spans="1:12" x14ac:dyDescent="0.35">
      <c r="A10" s="7">
        <v>43558</v>
      </c>
      <c r="B10" s="8" t="s">
        <v>808</v>
      </c>
      <c r="C10" s="9">
        <v>151</v>
      </c>
      <c r="D10" s="8" t="s">
        <v>806</v>
      </c>
      <c r="F10" s="15"/>
      <c r="G10" s="15"/>
      <c r="H10" s="17"/>
      <c r="I10" s="17"/>
      <c r="J10" s="17"/>
      <c r="K10" s="17"/>
      <c r="L10" s="17"/>
    </row>
    <row r="11" spans="1:12" x14ac:dyDescent="0.35">
      <c r="A11" s="7">
        <v>43559</v>
      </c>
      <c r="B11" s="8" t="s">
        <v>367</v>
      </c>
      <c r="C11" s="9">
        <v>178</v>
      </c>
      <c r="D11" s="8" t="s">
        <v>807</v>
      </c>
      <c r="F11" s="15"/>
      <c r="G11" s="15"/>
      <c r="H11" s="19"/>
      <c r="I11" s="19"/>
      <c r="J11" s="19"/>
      <c r="K11" s="19"/>
      <c r="L11" s="19"/>
    </row>
    <row r="12" spans="1:12" x14ac:dyDescent="0.35">
      <c r="A12" s="7">
        <v>43560</v>
      </c>
      <c r="B12" s="8" t="s">
        <v>809</v>
      </c>
      <c r="C12" s="9">
        <v>190</v>
      </c>
      <c r="D12" s="8" t="s">
        <v>794</v>
      </c>
      <c r="F12" s="15"/>
      <c r="G12" s="15"/>
      <c r="H12" s="19"/>
      <c r="I12" s="19"/>
      <c r="J12" s="19"/>
      <c r="K12" s="19"/>
      <c r="L12" s="19"/>
    </row>
    <row r="13" spans="1:12" x14ac:dyDescent="0.35">
      <c r="A13" s="7">
        <v>43591</v>
      </c>
      <c r="B13" s="8" t="s">
        <v>810</v>
      </c>
      <c r="C13" s="9">
        <v>167</v>
      </c>
      <c r="D13" s="8" t="s">
        <v>801</v>
      </c>
      <c r="F13" s="15"/>
      <c r="G13" s="15"/>
      <c r="H13" s="19"/>
      <c r="I13" s="19"/>
      <c r="J13" s="19"/>
      <c r="K13" s="19"/>
      <c r="L13" s="19"/>
    </row>
    <row r="14" spans="1:12" x14ac:dyDescent="0.35">
      <c r="A14" s="7">
        <v>43591</v>
      </c>
      <c r="B14" s="8" t="s">
        <v>803</v>
      </c>
      <c r="C14" s="9">
        <v>133</v>
      </c>
      <c r="D14" s="8" t="s">
        <v>804</v>
      </c>
    </row>
    <row r="15" spans="1:12" x14ac:dyDescent="0.35">
      <c r="A15" s="7">
        <v>43591</v>
      </c>
      <c r="B15" s="8" t="s">
        <v>811</v>
      </c>
      <c r="C15" s="9">
        <v>173</v>
      </c>
      <c r="D15" s="8" t="s">
        <v>806</v>
      </c>
      <c r="H15" s="13"/>
      <c r="I15" s="13"/>
      <c r="J15" s="13"/>
      <c r="K15" s="13"/>
      <c r="L15" s="13"/>
    </row>
    <row r="16" spans="1:12" x14ac:dyDescent="0.35">
      <c r="A16" s="7">
        <v>43591</v>
      </c>
      <c r="B16" s="8" t="s">
        <v>812</v>
      </c>
      <c r="C16" s="9">
        <v>114</v>
      </c>
      <c r="D16" s="8" t="s">
        <v>807</v>
      </c>
      <c r="F16" s="15"/>
      <c r="G16" s="15"/>
      <c r="H16" s="16"/>
      <c r="I16" s="16"/>
      <c r="J16" s="16"/>
      <c r="K16" s="16"/>
      <c r="L16" s="16"/>
    </row>
    <row r="17" spans="1:12" x14ac:dyDescent="0.35">
      <c r="A17" s="7">
        <v>43591</v>
      </c>
      <c r="B17" s="8" t="s">
        <v>803</v>
      </c>
      <c r="C17" s="9">
        <v>111</v>
      </c>
      <c r="D17" s="8" t="s">
        <v>794</v>
      </c>
      <c r="F17" s="16"/>
      <c r="G17" s="16"/>
      <c r="H17" s="15"/>
      <c r="I17" s="15"/>
      <c r="J17" s="15"/>
      <c r="K17" s="15"/>
      <c r="L17" s="15"/>
    </row>
    <row r="18" spans="1:12" x14ac:dyDescent="0.35">
      <c r="A18" s="7">
        <v>43591</v>
      </c>
      <c r="B18" s="8" t="s">
        <v>813</v>
      </c>
      <c r="C18" s="9">
        <v>122</v>
      </c>
      <c r="D18" s="8" t="s">
        <v>801</v>
      </c>
      <c r="F18" s="15"/>
      <c r="G18" s="15"/>
      <c r="H18" s="17"/>
      <c r="I18" s="17"/>
      <c r="J18" s="17"/>
      <c r="K18" s="17"/>
      <c r="L18" s="17"/>
    </row>
    <row r="19" spans="1:12" x14ac:dyDescent="0.35">
      <c r="A19" s="7">
        <v>43591</v>
      </c>
      <c r="B19" s="8" t="s">
        <v>793</v>
      </c>
      <c r="C19" s="9">
        <v>158</v>
      </c>
      <c r="D19" s="8" t="s">
        <v>804</v>
      </c>
      <c r="F19" s="15"/>
      <c r="G19" s="15"/>
      <c r="H19" s="17"/>
      <c r="I19" s="17"/>
      <c r="J19" s="17"/>
      <c r="K19" s="17"/>
      <c r="L19" s="17"/>
    </row>
    <row r="20" spans="1:12" x14ac:dyDescent="0.35">
      <c r="A20" s="7">
        <v>43925</v>
      </c>
      <c r="B20" s="8" t="s">
        <v>800</v>
      </c>
      <c r="C20" s="9">
        <v>139</v>
      </c>
      <c r="D20" s="8" t="s">
        <v>806</v>
      </c>
      <c r="F20" s="15"/>
      <c r="G20" s="15"/>
      <c r="H20" s="17"/>
      <c r="I20" s="17"/>
      <c r="J20" s="17"/>
      <c r="K20" s="17"/>
      <c r="L20" s="17"/>
    </row>
    <row r="21" spans="1:12" x14ac:dyDescent="0.35">
      <c r="A21" s="7">
        <v>43926</v>
      </c>
      <c r="B21" s="8" t="s">
        <v>803</v>
      </c>
      <c r="C21" s="9">
        <v>191</v>
      </c>
      <c r="D21" s="8" t="s">
        <v>807</v>
      </c>
      <c r="F21" s="15"/>
      <c r="G21" s="15"/>
      <c r="H21" s="17"/>
      <c r="I21" s="17"/>
      <c r="J21" s="17"/>
      <c r="K21" s="17"/>
      <c r="L21" s="17"/>
    </row>
    <row r="22" spans="1:12" x14ac:dyDescent="0.35">
      <c r="A22" s="7">
        <v>43927</v>
      </c>
      <c r="B22" s="8" t="s">
        <v>367</v>
      </c>
      <c r="C22" s="9">
        <v>114</v>
      </c>
      <c r="D22" s="8" t="s">
        <v>794</v>
      </c>
    </row>
    <row r="23" spans="1:12" x14ac:dyDescent="0.35">
      <c r="A23" s="7">
        <v>43928</v>
      </c>
      <c r="B23" s="8" t="s">
        <v>800</v>
      </c>
      <c r="C23" s="9">
        <v>146</v>
      </c>
      <c r="D23" s="8" t="s">
        <v>801</v>
      </c>
    </row>
    <row r="24" spans="1:12" x14ac:dyDescent="0.35">
      <c r="A24" s="7">
        <v>43929</v>
      </c>
      <c r="B24" s="8" t="s">
        <v>8</v>
      </c>
      <c r="C24" s="9">
        <v>150</v>
      </c>
      <c r="D24" s="8" t="s">
        <v>804</v>
      </c>
    </row>
    <row r="25" spans="1:12" x14ac:dyDescent="0.35">
      <c r="A25" s="7">
        <v>43930</v>
      </c>
      <c r="B25" s="8" t="s">
        <v>808</v>
      </c>
      <c r="C25" s="9">
        <v>105</v>
      </c>
      <c r="D25" s="8" t="s">
        <v>806</v>
      </c>
    </row>
    <row r="26" spans="1:12" x14ac:dyDescent="0.35">
      <c r="A26" s="7">
        <v>43931</v>
      </c>
      <c r="B26" s="8" t="s">
        <v>793</v>
      </c>
      <c r="C26" s="9">
        <v>183</v>
      </c>
      <c r="D26" s="8" t="s">
        <v>807</v>
      </c>
    </row>
    <row r="27" spans="1:12" x14ac:dyDescent="0.35">
      <c r="A27" s="7">
        <v>43932</v>
      </c>
      <c r="B27" s="8" t="s">
        <v>808</v>
      </c>
      <c r="C27" s="9">
        <v>102</v>
      </c>
      <c r="D27" s="8" t="s">
        <v>794</v>
      </c>
    </row>
    <row r="28" spans="1:12" x14ac:dyDescent="0.35">
      <c r="A28" s="7">
        <v>43933</v>
      </c>
      <c r="B28" s="8" t="s">
        <v>367</v>
      </c>
      <c r="C28" s="9">
        <v>104</v>
      </c>
      <c r="D28" s="8" t="s">
        <v>801</v>
      </c>
    </row>
    <row r="29" spans="1:12" x14ac:dyDescent="0.35">
      <c r="A29" s="7">
        <v>43934</v>
      </c>
      <c r="B29" s="8" t="s">
        <v>809</v>
      </c>
      <c r="C29" s="9">
        <v>172</v>
      </c>
      <c r="D29" s="8" t="s">
        <v>804</v>
      </c>
    </row>
    <row r="30" spans="1:12" x14ac:dyDescent="0.35">
      <c r="A30" s="7">
        <v>43935</v>
      </c>
      <c r="B30" s="8" t="s">
        <v>810</v>
      </c>
      <c r="C30" s="9">
        <v>172</v>
      </c>
      <c r="D30" s="8" t="s">
        <v>806</v>
      </c>
    </row>
    <row r="31" spans="1:12" x14ac:dyDescent="0.35">
      <c r="A31" s="7">
        <v>43936</v>
      </c>
      <c r="B31" s="8" t="s">
        <v>803</v>
      </c>
      <c r="C31" s="9">
        <v>175</v>
      </c>
      <c r="D31" s="8" t="s">
        <v>807</v>
      </c>
    </row>
    <row r="32" spans="1:12" x14ac:dyDescent="0.35">
      <c r="A32" s="7">
        <v>43937</v>
      </c>
      <c r="B32" s="8" t="s">
        <v>811</v>
      </c>
      <c r="C32" s="9">
        <v>145</v>
      </c>
      <c r="D32" s="8" t="s">
        <v>794</v>
      </c>
    </row>
    <row r="33" spans="1:4" x14ac:dyDescent="0.35">
      <c r="A33" s="7">
        <v>43938</v>
      </c>
      <c r="B33" s="8" t="s">
        <v>793</v>
      </c>
      <c r="C33" s="9">
        <v>152</v>
      </c>
      <c r="D33" s="8" t="s">
        <v>801</v>
      </c>
    </row>
    <row r="34" spans="1:4" x14ac:dyDescent="0.35">
      <c r="A34" s="7">
        <v>43939</v>
      </c>
      <c r="B34" s="8" t="s">
        <v>800</v>
      </c>
      <c r="C34" s="9">
        <v>132</v>
      </c>
      <c r="D34" s="8" t="s">
        <v>804</v>
      </c>
    </row>
    <row r="35" spans="1:4" x14ac:dyDescent="0.35">
      <c r="A35" s="7">
        <v>43940</v>
      </c>
      <c r="B35" s="8" t="s">
        <v>803</v>
      </c>
      <c r="C35" s="9">
        <v>175</v>
      </c>
      <c r="D35" s="8" t="s">
        <v>806</v>
      </c>
    </row>
    <row r="36" spans="1:4" x14ac:dyDescent="0.35">
      <c r="A36" s="7">
        <v>43941</v>
      </c>
      <c r="B36" s="8" t="s">
        <v>367</v>
      </c>
      <c r="C36" s="9">
        <v>170</v>
      </c>
      <c r="D36" s="8" t="s">
        <v>807</v>
      </c>
    </row>
    <row r="37" spans="1:4" x14ac:dyDescent="0.35">
      <c r="A37" s="7">
        <v>43942</v>
      </c>
      <c r="B37" s="8" t="s">
        <v>800</v>
      </c>
      <c r="C37" s="9">
        <v>144</v>
      </c>
      <c r="D37" s="8" t="s">
        <v>794</v>
      </c>
    </row>
    <row r="38" spans="1:4" x14ac:dyDescent="0.35">
      <c r="A38" s="7">
        <v>43943</v>
      </c>
      <c r="B38" s="8" t="s">
        <v>8</v>
      </c>
      <c r="C38" s="9">
        <v>198</v>
      </c>
      <c r="D38" s="8" t="s">
        <v>801</v>
      </c>
    </row>
    <row r="39" spans="1:4" x14ac:dyDescent="0.35">
      <c r="A39" s="7">
        <v>43944</v>
      </c>
      <c r="B39" s="8" t="s">
        <v>808</v>
      </c>
      <c r="C39" s="9">
        <v>190</v>
      </c>
      <c r="D39" s="8" t="s">
        <v>804</v>
      </c>
    </row>
    <row r="40" spans="1:4" x14ac:dyDescent="0.35">
      <c r="A40" s="7">
        <v>43945</v>
      </c>
      <c r="B40" s="8" t="s">
        <v>793</v>
      </c>
      <c r="C40" s="9">
        <v>152</v>
      </c>
      <c r="D40" s="8" t="s">
        <v>806</v>
      </c>
    </row>
    <row r="41" spans="1:4" x14ac:dyDescent="0.35">
      <c r="A41" s="7">
        <v>43946</v>
      </c>
      <c r="B41" s="8" t="s">
        <v>808</v>
      </c>
      <c r="C41" s="9">
        <v>120</v>
      </c>
      <c r="D41" s="8" t="s">
        <v>807</v>
      </c>
    </row>
    <row r="42" spans="1:4" x14ac:dyDescent="0.35">
      <c r="A42" s="7">
        <v>43947</v>
      </c>
      <c r="B42" s="8" t="s">
        <v>367</v>
      </c>
      <c r="C42" s="9">
        <v>142</v>
      </c>
      <c r="D42" s="8" t="s">
        <v>804</v>
      </c>
    </row>
    <row r="43" spans="1:4" x14ac:dyDescent="0.35">
      <c r="A43" s="7">
        <v>43948</v>
      </c>
      <c r="B43" s="8" t="s">
        <v>809</v>
      </c>
      <c r="C43" s="9">
        <v>125</v>
      </c>
      <c r="D43" s="8" t="s">
        <v>806</v>
      </c>
    </row>
    <row r="44" spans="1:4" x14ac:dyDescent="0.35">
      <c r="A44" s="7">
        <v>43949</v>
      </c>
      <c r="B44" s="8" t="s">
        <v>810</v>
      </c>
      <c r="C44" s="9">
        <v>133</v>
      </c>
      <c r="D44" s="8" t="s">
        <v>807</v>
      </c>
    </row>
    <row r="45" spans="1:4" x14ac:dyDescent="0.35">
      <c r="A45" s="7">
        <v>43950</v>
      </c>
      <c r="B45" s="8" t="s">
        <v>803</v>
      </c>
      <c r="C45" s="9">
        <v>117</v>
      </c>
      <c r="D45" s="8" t="s">
        <v>794</v>
      </c>
    </row>
    <row r="46" spans="1:4" x14ac:dyDescent="0.35">
      <c r="A46" s="7">
        <v>43951</v>
      </c>
      <c r="B46" s="8" t="s">
        <v>811</v>
      </c>
      <c r="C46" s="9">
        <v>134</v>
      </c>
      <c r="D46" s="8" t="s">
        <v>801</v>
      </c>
    </row>
    <row r="47" spans="1:4" x14ac:dyDescent="0.35">
      <c r="A47" s="7">
        <v>43952</v>
      </c>
      <c r="B47" s="8" t="s">
        <v>793</v>
      </c>
      <c r="C47" s="9">
        <v>101</v>
      </c>
      <c r="D47" s="8" t="s">
        <v>804</v>
      </c>
    </row>
    <row r="48" spans="1:4" x14ac:dyDescent="0.35">
      <c r="A48" s="7">
        <v>43953</v>
      </c>
      <c r="B48" s="8" t="s">
        <v>800</v>
      </c>
      <c r="C48" s="9">
        <v>112</v>
      </c>
      <c r="D48" s="8" t="s">
        <v>806</v>
      </c>
    </row>
    <row r="49" spans="1:4" x14ac:dyDescent="0.35">
      <c r="A49" s="7">
        <v>43954</v>
      </c>
      <c r="B49" s="8" t="s">
        <v>803</v>
      </c>
      <c r="C49" s="9">
        <v>176</v>
      </c>
      <c r="D49" s="8" t="s">
        <v>807</v>
      </c>
    </row>
    <row r="50" spans="1:4" x14ac:dyDescent="0.35">
      <c r="A50" s="7">
        <v>43955</v>
      </c>
      <c r="B50" s="8" t="s">
        <v>367</v>
      </c>
      <c r="C50" s="9">
        <v>164</v>
      </c>
      <c r="D50" s="8" t="s">
        <v>794</v>
      </c>
    </row>
    <row r="51" spans="1:4" x14ac:dyDescent="0.35">
      <c r="A51" s="7">
        <v>43956</v>
      </c>
      <c r="B51" s="8" t="s">
        <v>800</v>
      </c>
      <c r="C51" s="9">
        <v>194</v>
      </c>
      <c r="D51" s="8" t="s">
        <v>801</v>
      </c>
    </row>
    <row r="52" spans="1:4" x14ac:dyDescent="0.35">
      <c r="A52" s="7">
        <v>43957</v>
      </c>
      <c r="B52" s="8" t="s">
        <v>8</v>
      </c>
      <c r="C52" s="9">
        <v>146</v>
      </c>
      <c r="D52" s="8" t="s">
        <v>804</v>
      </c>
    </row>
    <row r="53" spans="1:4" x14ac:dyDescent="0.35">
      <c r="A53" s="7">
        <v>43958</v>
      </c>
      <c r="B53" s="8" t="s">
        <v>808</v>
      </c>
      <c r="C53" s="9">
        <v>110</v>
      </c>
      <c r="D53" s="8" t="s">
        <v>806</v>
      </c>
    </row>
    <row r="54" spans="1:4" x14ac:dyDescent="0.35">
      <c r="A54" s="7">
        <v>43959</v>
      </c>
      <c r="B54" s="8" t="s">
        <v>793</v>
      </c>
      <c r="C54" s="9">
        <v>137</v>
      </c>
      <c r="D54" s="8" t="s">
        <v>807</v>
      </c>
    </row>
    <row r="55" spans="1:4" x14ac:dyDescent="0.35">
      <c r="A55" s="7">
        <v>43960</v>
      </c>
      <c r="B55" s="8" t="s">
        <v>808</v>
      </c>
      <c r="C55" s="9">
        <v>135</v>
      </c>
      <c r="D55" s="8" t="s">
        <v>794</v>
      </c>
    </row>
    <row r="56" spans="1:4" x14ac:dyDescent="0.35">
      <c r="A56" s="7">
        <v>43961</v>
      </c>
      <c r="B56" s="8" t="s">
        <v>367</v>
      </c>
      <c r="C56" s="9">
        <v>165</v>
      </c>
      <c r="D56" s="8" t="s">
        <v>801</v>
      </c>
    </row>
    <row r="57" spans="1:4" x14ac:dyDescent="0.35">
      <c r="A57" s="7">
        <v>43962</v>
      </c>
      <c r="B57" s="8" t="s">
        <v>809</v>
      </c>
      <c r="C57" s="9">
        <v>141</v>
      </c>
      <c r="D57" s="8" t="s">
        <v>804</v>
      </c>
    </row>
    <row r="58" spans="1:4" x14ac:dyDescent="0.35">
      <c r="A58" s="7">
        <v>43963</v>
      </c>
      <c r="B58" s="8" t="s">
        <v>810</v>
      </c>
      <c r="C58" s="9">
        <v>199</v>
      </c>
      <c r="D58" s="8" t="s">
        <v>806</v>
      </c>
    </row>
    <row r="59" spans="1:4" x14ac:dyDescent="0.35">
      <c r="A59" s="7">
        <v>43964</v>
      </c>
      <c r="B59" s="8" t="s">
        <v>803</v>
      </c>
      <c r="C59" s="9">
        <v>200</v>
      </c>
      <c r="D59" s="8" t="s">
        <v>807</v>
      </c>
    </row>
    <row r="60" spans="1:4" x14ac:dyDescent="0.35">
      <c r="A60" s="7">
        <v>43965</v>
      </c>
      <c r="B60" s="8" t="s">
        <v>793</v>
      </c>
      <c r="C60" s="9">
        <v>146</v>
      </c>
      <c r="D60" s="8" t="s">
        <v>794</v>
      </c>
    </row>
    <row r="61" spans="1:4" x14ac:dyDescent="0.35">
      <c r="A61" s="7">
        <v>43966</v>
      </c>
      <c r="B61" s="8" t="s">
        <v>800</v>
      </c>
      <c r="C61" s="9">
        <v>112</v>
      </c>
      <c r="D61" s="8" t="s">
        <v>801</v>
      </c>
    </row>
    <row r="62" spans="1:4" x14ac:dyDescent="0.35">
      <c r="A62" s="7">
        <v>43967</v>
      </c>
      <c r="B62" s="8" t="s">
        <v>803</v>
      </c>
      <c r="C62" s="9">
        <v>124</v>
      </c>
      <c r="D62" s="8" t="s">
        <v>804</v>
      </c>
    </row>
    <row r="63" spans="1:4" x14ac:dyDescent="0.35">
      <c r="A63" s="7">
        <v>43968</v>
      </c>
      <c r="B63" s="8" t="s">
        <v>367</v>
      </c>
      <c r="C63" s="9">
        <v>168</v>
      </c>
      <c r="D63" s="8" t="s">
        <v>806</v>
      </c>
    </row>
    <row r="64" spans="1:4" x14ac:dyDescent="0.35">
      <c r="A64" s="7">
        <v>43969</v>
      </c>
      <c r="B64" s="8" t="s">
        <v>800</v>
      </c>
      <c r="C64" s="9">
        <v>163</v>
      </c>
      <c r="D64" s="8" t="s">
        <v>804</v>
      </c>
    </row>
    <row r="65" spans="1:4" x14ac:dyDescent="0.35">
      <c r="A65" s="7">
        <v>43970</v>
      </c>
      <c r="B65" s="8" t="s">
        <v>8</v>
      </c>
      <c r="C65" s="9">
        <v>168</v>
      </c>
      <c r="D65" s="8" t="s">
        <v>806</v>
      </c>
    </row>
    <row r="66" spans="1:4" x14ac:dyDescent="0.35">
      <c r="A66" s="7">
        <v>43971</v>
      </c>
      <c r="B66" s="8" t="s">
        <v>808</v>
      </c>
      <c r="C66" s="9">
        <v>109</v>
      </c>
      <c r="D66" s="8" t="s">
        <v>807</v>
      </c>
    </row>
    <row r="67" spans="1:4" x14ac:dyDescent="0.35">
      <c r="A67" s="7">
        <v>43972</v>
      </c>
      <c r="B67" s="8" t="s">
        <v>793</v>
      </c>
      <c r="C67" s="9">
        <v>163</v>
      </c>
      <c r="D67" s="8" t="s">
        <v>794</v>
      </c>
    </row>
    <row r="68" spans="1:4" x14ac:dyDescent="0.35">
      <c r="A68" s="7">
        <v>43973</v>
      </c>
      <c r="B68" s="8" t="s">
        <v>808</v>
      </c>
      <c r="C68" s="9">
        <v>115</v>
      </c>
      <c r="D68" s="8" t="s">
        <v>801</v>
      </c>
    </row>
    <row r="69" spans="1:4" x14ac:dyDescent="0.35">
      <c r="A69" s="7">
        <v>43974</v>
      </c>
      <c r="B69" s="8" t="s">
        <v>367</v>
      </c>
      <c r="C69" s="9">
        <v>133</v>
      </c>
      <c r="D69" s="8" t="s">
        <v>804</v>
      </c>
    </row>
    <row r="70" spans="1:4" x14ac:dyDescent="0.35">
      <c r="A70" s="7">
        <v>43975</v>
      </c>
      <c r="B70" s="8" t="s">
        <v>809</v>
      </c>
      <c r="C70" s="9">
        <v>164</v>
      </c>
      <c r="D70" s="8" t="s">
        <v>806</v>
      </c>
    </row>
    <row r="71" spans="1:4" x14ac:dyDescent="0.35">
      <c r="A71" s="7">
        <v>43976</v>
      </c>
      <c r="B71" s="8" t="s">
        <v>810</v>
      </c>
      <c r="C71" s="9">
        <v>176</v>
      </c>
      <c r="D71" s="8" t="s">
        <v>807</v>
      </c>
    </row>
    <row r="72" spans="1:4" x14ac:dyDescent="0.35">
      <c r="A72" s="7">
        <v>43977</v>
      </c>
      <c r="B72" s="8" t="s">
        <v>803</v>
      </c>
      <c r="C72" s="9">
        <v>129</v>
      </c>
      <c r="D72" s="8" t="s">
        <v>794</v>
      </c>
    </row>
    <row r="73" spans="1:4" x14ac:dyDescent="0.35">
      <c r="A73" s="7">
        <v>43978</v>
      </c>
      <c r="B73" s="8" t="s">
        <v>811</v>
      </c>
      <c r="C73" s="9">
        <v>115</v>
      </c>
      <c r="D73" s="8" t="s">
        <v>801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5DB29-A688-4385-9897-96EDB28C36B7}">
  <dimension ref="A1:C301"/>
  <sheetViews>
    <sheetView tabSelected="1" workbookViewId="0">
      <selection activeCell="B2" sqref="B2"/>
    </sheetView>
  </sheetViews>
  <sheetFormatPr defaultRowHeight="15.5" x14ac:dyDescent="0.35"/>
  <cols>
    <col min="1" max="1" width="8.7265625" style="5"/>
    <col min="2" max="2" width="15.36328125" style="5" bestFit="1" customWidth="1"/>
    <col min="3" max="3" width="20.26953125" style="5" bestFit="1" customWidth="1"/>
    <col min="4" max="16384" width="8.7265625" style="5"/>
  </cols>
  <sheetData>
    <row r="1" spans="1:3" x14ac:dyDescent="0.35">
      <c r="A1" s="6" t="s">
        <v>13</v>
      </c>
      <c r="B1" s="6" t="s">
        <v>17</v>
      </c>
      <c r="C1" s="6" t="s">
        <v>787</v>
      </c>
    </row>
    <row r="2" spans="1:3" x14ac:dyDescent="0.35">
      <c r="A2" s="5" t="s">
        <v>18</v>
      </c>
      <c r="B2" s="5">
        <f>INDEX('[1]Base Data'!$A$2:$L$325,0,MATCH('CJ#3'!$B$1,'[1]Base Data'!$A$1:$L$1,0))</f>
        <v>8130402927</v>
      </c>
      <c r="C2" s="5" t="str">
        <f>REPLACE(B2,1,6,REPT("X",6))</f>
        <v>XXXXXX2927</v>
      </c>
    </row>
    <row r="3" spans="1:3" x14ac:dyDescent="0.35">
      <c r="A3" s="5" t="s">
        <v>22</v>
      </c>
      <c r="B3" s="5">
        <f>INDEX('[1]Base Data'!$A$2:$L$325,0,MATCH('CJ#3'!$B$1,'[1]Base Data'!$A$1:$L$1,0))</f>
        <v>9871103080</v>
      </c>
      <c r="C3" s="5" t="str">
        <f t="shared" ref="C3:C66" si="0">REPLACE(B3,1,6,REPT("X",6))</f>
        <v>XXXXXX3080</v>
      </c>
    </row>
    <row r="4" spans="1:3" x14ac:dyDescent="0.35">
      <c r="A4" s="5" t="s">
        <v>26</v>
      </c>
      <c r="B4" s="5">
        <f>INDEX('[1]Base Data'!$A$2:$L$325,0,MATCH('CJ#3'!$B$1,'[1]Base Data'!$A$1:$L$1,0))</f>
        <v>9213191474</v>
      </c>
      <c r="C4" s="5" t="str">
        <f t="shared" si="0"/>
        <v>XXXXXX1474</v>
      </c>
    </row>
    <row r="5" spans="1:3" x14ac:dyDescent="0.35">
      <c r="A5" s="5" t="s">
        <v>30</v>
      </c>
      <c r="B5" s="5">
        <f>INDEX('[1]Base Data'!$A$2:$L$325,0,MATCH('CJ#3'!$B$1,'[1]Base Data'!$A$1:$L$1,0))</f>
        <v>8400358038</v>
      </c>
      <c r="C5" s="5" t="str">
        <f t="shared" si="0"/>
        <v>XXXXXX8038</v>
      </c>
    </row>
    <row r="6" spans="1:3" x14ac:dyDescent="0.35">
      <c r="A6" s="5" t="s">
        <v>33</v>
      </c>
      <c r="B6" s="5">
        <f>INDEX('[1]Base Data'!$A$2:$L$325,0,MATCH('CJ#3'!$B$1,'[1]Base Data'!$A$1:$L$1,0))</f>
        <v>8587904869</v>
      </c>
      <c r="C6" s="5" t="str">
        <f t="shared" si="0"/>
        <v>XXXXXX4869</v>
      </c>
    </row>
    <row r="7" spans="1:3" x14ac:dyDescent="0.35">
      <c r="A7" s="5" t="s">
        <v>37</v>
      </c>
      <c r="B7" s="5">
        <f>INDEX('[1]Base Data'!$A$2:$L$325,0,MATCH('CJ#3'!$B$1,'[1]Base Data'!$A$1:$L$1,0))</f>
        <v>9205456135</v>
      </c>
      <c r="C7" s="5" t="str">
        <f t="shared" si="0"/>
        <v>XXXXXX6135</v>
      </c>
    </row>
    <row r="8" spans="1:3" x14ac:dyDescent="0.35">
      <c r="A8" s="5" t="s">
        <v>40</v>
      </c>
      <c r="B8" s="5">
        <f>INDEX('[1]Base Data'!$A$2:$L$325,0,MATCH('CJ#3'!$B$1,'[1]Base Data'!$A$1:$L$1,0))</f>
        <v>9136633346</v>
      </c>
      <c r="C8" s="5" t="str">
        <f t="shared" si="0"/>
        <v>XXXXXX3346</v>
      </c>
    </row>
    <row r="9" spans="1:3" x14ac:dyDescent="0.35">
      <c r="A9" s="5" t="s">
        <v>43</v>
      </c>
      <c r="B9" s="5">
        <f>INDEX('[1]Base Data'!$A$2:$L$325,0,MATCH('CJ#3'!$B$1,'[1]Base Data'!$A$1:$L$1,0))</f>
        <v>8826241107</v>
      </c>
      <c r="C9" s="5" t="str">
        <f t="shared" si="0"/>
        <v>XXXXXX1107</v>
      </c>
    </row>
    <row r="10" spans="1:3" x14ac:dyDescent="0.35">
      <c r="A10" s="5" t="s">
        <v>46</v>
      </c>
      <c r="B10" s="5">
        <f>INDEX('[1]Base Data'!$A$2:$L$325,0,MATCH('CJ#3'!$B$1,'[1]Base Data'!$A$1:$L$1,0))</f>
        <v>9582409415</v>
      </c>
      <c r="C10" s="5" t="str">
        <f t="shared" si="0"/>
        <v>XXXXXX9415</v>
      </c>
    </row>
    <row r="11" spans="1:3" x14ac:dyDescent="0.35">
      <c r="A11" s="5" t="s">
        <v>54</v>
      </c>
      <c r="B11" s="5">
        <f>INDEX('[1]Base Data'!$A$2:$L$325,0,MATCH('CJ#3'!$B$1,'[1]Base Data'!$A$1:$L$1,0))</f>
        <v>9968203387</v>
      </c>
      <c r="C11" s="5" t="str">
        <f t="shared" si="0"/>
        <v>XXXXXX3387</v>
      </c>
    </row>
    <row r="12" spans="1:3" x14ac:dyDescent="0.35">
      <c r="A12" s="5" t="s">
        <v>57</v>
      </c>
      <c r="B12" s="5">
        <f>INDEX('[1]Base Data'!$A$2:$L$325,0,MATCH('CJ#3'!$B$1,'[1]Base Data'!$A$1:$L$1,0))</f>
        <v>9818498410</v>
      </c>
      <c r="C12" s="5" t="str">
        <f t="shared" si="0"/>
        <v>XXXXXX8410</v>
      </c>
    </row>
    <row r="13" spans="1:3" x14ac:dyDescent="0.35">
      <c r="A13" s="5" t="s">
        <v>59</v>
      </c>
      <c r="B13" s="5">
        <f>INDEX('[1]Base Data'!$A$2:$L$325,0,MATCH('CJ#3'!$B$1,'[1]Base Data'!$A$1:$L$1,0))</f>
        <v>9650949256</v>
      </c>
      <c r="C13" s="5" t="str">
        <f t="shared" si="0"/>
        <v>XXXXXX9256</v>
      </c>
    </row>
    <row r="14" spans="1:3" x14ac:dyDescent="0.35">
      <c r="A14" s="5" t="s">
        <v>61</v>
      </c>
      <c r="B14" s="5">
        <f>INDEX('[1]Base Data'!$A$2:$L$325,0,MATCH('CJ#3'!$B$1,'[1]Base Data'!$A$1:$L$1,0))</f>
        <v>8376035719</v>
      </c>
      <c r="C14" s="5" t="str">
        <f t="shared" si="0"/>
        <v>XXXXXX5719</v>
      </c>
    </row>
    <row r="15" spans="1:3" x14ac:dyDescent="0.35">
      <c r="A15" s="5" t="s">
        <v>63</v>
      </c>
      <c r="B15" s="5">
        <f>INDEX('[1]Base Data'!$A$2:$L$325,0,MATCH('CJ#3'!$B$1,'[1]Base Data'!$A$1:$L$1,0))</f>
        <v>9643549075</v>
      </c>
      <c r="C15" s="5" t="str">
        <f t="shared" si="0"/>
        <v>XXXXXX9075</v>
      </c>
    </row>
    <row r="16" spans="1:3" x14ac:dyDescent="0.35">
      <c r="A16" s="5" t="s">
        <v>65</v>
      </c>
      <c r="B16" s="5">
        <f>INDEX('[1]Base Data'!$A$2:$L$325,0,MATCH('CJ#3'!$B$1,'[1]Base Data'!$A$1:$L$1,0))</f>
        <v>9312149845</v>
      </c>
      <c r="C16" s="5" t="str">
        <f t="shared" si="0"/>
        <v>XXXXXX9845</v>
      </c>
    </row>
    <row r="17" spans="1:3" x14ac:dyDescent="0.35">
      <c r="A17" s="5" t="s">
        <v>67</v>
      </c>
      <c r="B17" s="5">
        <f>INDEX('[1]Base Data'!$A$2:$L$325,0,MATCH('CJ#3'!$B$1,'[1]Base Data'!$A$1:$L$1,0))</f>
        <v>7065828564</v>
      </c>
      <c r="C17" s="5" t="str">
        <f t="shared" si="0"/>
        <v>XXXXXX8564</v>
      </c>
    </row>
    <row r="18" spans="1:3" x14ac:dyDescent="0.35">
      <c r="A18" s="5" t="s">
        <v>70</v>
      </c>
      <c r="B18" s="5">
        <f>INDEX('[1]Base Data'!$A$2:$L$325,0,MATCH('CJ#3'!$B$1,'[1]Base Data'!$A$1:$L$1,0))</f>
        <v>8076134645</v>
      </c>
      <c r="C18" s="5" t="str">
        <f t="shared" si="0"/>
        <v>XXXXXX4645</v>
      </c>
    </row>
    <row r="19" spans="1:3" x14ac:dyDescent="0.35">
      <c r="A19" s="5" t="s">
        <v>72</v>
      </c>
      <c r="B19" s="5">
        <f>INDEX('[1]Base Data'!$A$2:$L$325,0,MATCH('CJ#3'!$B$1,'[1]Base Data'!$A$1:$L$1,0))</f>
        <v>9773545372</v>
      </c>
      <c r="C19" s="5" t="str">
        <f t="shared" si="0"/>
        <v>XXXXXX5372</v>
      </c>
    </row>
    <row r="20" spans="1:3" x14ac:dyDescent="0.35">
      <c r="A20" s="5" t="s">
        <v>74</v>
      </c>
      <c r="B20" s="5">
        <f>INDEX('[1]Base Data'!$A$2:$L$325,0,MATCH('CJ#3'!$B$1,'[1]Base Data'!$A$1:$L$1,0))</f>
        <v>8285703219</v>
      </c>
      <c r="C20" s="5" t="str">
        <f t="shared" si="0"/>
        <v>XXXXXX3219</v>
      </c>
    </row>
    <row r="21" spans="1:3" x14ac:dyDescent="0.35">
      <c r="A21" s="5" t="s">
        <v>76</v>
      </c>
      <c r="B21" s="5">
        <f>INDEX('[1]Base Data'!$A$2:$L$325,0,MATCH('CJ#3'!$B$1,'[1]Base Data'!$A$1:$L$1,0))</f>
        <v>9560752988</v>
      </c>
      <c r="C21" s="5" t="str">
        <f t="shared" si="0"/>
        <v>XXXXXX2988</v>
      </c>
    </row>
    <row r="22" spans="1:3" x14ac:dyDescent="0.35">
      <c r="A22" s="5" t="s">
        <v>79</v>
      </c>
      <c r="B22" s="5">
        <f>INDEX('[1]Base Data'!$A$2:$L$325,0,MATCH('CJ#3'!$B$1,'[1]Base Data'!$A$1:$L$1,0))</f>
        <v>9773862267</v>
      </c>
      <c r="C22" s="5" t="str">
        <f t="shared" si="0"/>
        <v>XXXXXX2267</v>
      </c>
    </row>
    <row r="23" spans="1:3" x14ac:dyDescent="0.35">
      <c r="A23" s="5" t="s">
        <v>82</v>
      </c>
      <c r="B23" s="5">
        <f>INDEX('[1]Base Data'!$A$2:$L$325,0,MATCH('CJ#3'!$B$1,'[1]Base Data'!$A$1:$L$1,0))</f>
        <v>9205488434</v>
      </c>
      <c r="C23" s="5" t="str">
        <f t="shared" si="0"/>
        <v>XXXXXX8434</v>
      </c>
    </row>
    <row r="24" spans="1:3" x14ac:dyDescent="0.35">
      <c r="A24" s="5" t="s">
        <v>85</v>
      </c>
      <c r="B24" s="5">
        <f>INDEX('[1]Base Data'!$A$2:$L$325,0,MATCH('CJ#3'!$B$1,'[1]Base Data'!$A$1:$L$1,0))</f>
        <v>8447709753</v>
      </c>
      <c r="C24" s="5" t="str">
        <f t="shared" si="0"/>
        <v>XXXXXX9753</v>
      </c>
    </row>
    <row r="25" spans="1:3" x14ac:dyDescent="0.35">
      <c r="A25" s="5" t="s">
        <v>87</v>
      </c>
      <c r="B25" s="5">
        <f>INDEX('[1]Base Data'!$A$2:$L$325,0,MATCH('CJ#3'!$B$1,'[1]Base Data'!$A$1:$L$1,0))</f>
        <v>9711959209</v>
      </c>
      <c r="C25" s="5" t="str">
        <f t="shared" si="0"/>
        <v>XXXXXX9209</v>
      </c>
    </row>
    <row r="26" spans="1:3" x14ac:dyDescent="0.35">
      <c r="A26" s="5" t="s">
        <v>90</v>
      </c>
      <c r="B26" s="5">
        <f>INDEX('[1]Base Data'!$A$2:$L$325,0,MATCH('CJ#3'!$B$1,'[1]Base Data'!$A$1:$L$1,0))</f>
        <v>9213682451</v>
      </c>
      <c r="C26" s="5" t="str">
        <f t="shared" si="0"/>
        <v>XXXXXX2451</v>
      </c>
    </row>
    <row r="27" spans="1:3" x14ac:dyDescent="0.35">
      <c r="A27" s="5" t="s">
        <v>92</v>
      </c>
      <c r="B27" s="5">
        <f>INDEX('[1]Base Data'!$A$2:$L$325,0,MATCH('CJ#3'!$B$1,'[1]Base Data'!$A$1:$L$1,0))</f>
        <v>7065645761</v>
      </c>
      <c r="C27" s="5" t="str">
        <f t="shared" si="0"/>
        <v>XXXXXX5761</v>
      </c>
    </row>
    <row r="28" spans="1:3" x14ac:dyDescent="0.35">
      <c r="A28" s="5" t="s">
        <v>94</v>
      </c>
      <c r="B28" s="5">
        <f>INDEX('[1]Base Data'!$A$2:$L$325,0,MATCH('CJ#3'!$B$1,'[1]Base Data'!$A$1:$L$1,0))</f>
        <v>9873600788</v>
      </c>
      <c r="C28" s="5" t="str">
        <f t="shared" si="0"/>
        <v>XXXXXX0788</v>
      </c>
    </row>
    <row r="29" spans="1:3" x14ac:dyDescent="0.35">
      <c r="A29" s="5" t="s">
        <v>98</v>
      </c>
      <c r="B29" s="5">
        <f>INDEX('[1]Base Data'!$A$2:$L$325,0,MATCH('CJ#3'!$B$1,'[1]Base Data'!$A$1:$L$1,0))</f>
        <v>9891503846</v>
      </c>
      <c r="C29" s="5" t="str">
        <f t="shared" si="0"/>
        <v>XXXXXX3846</v>
      </c>
    </row>
    <row r="30" spans="1:3" x14ac:dyDescent="0.35">
      <c r="A30" s="5" t="s">
        <v>101</v>
      </c>
      <c r="B30" s="5">
        <f>INDEX('[1]Base Data'!$A$2:$L$325,0,MATCH('CJ#3'!$B$1,'[1]Base Data'!$A$1:$L$1,0))</f>
        <v>9313615528</v>
      </c>
      <c r="C30" s="5" t="str">
        <f t="shared" si="0"/>
        <v>XXXXXX5528</v>
      </c>
    </row>
    <row r="31" spans="1:3" x14ac:dyDescent="0.35">
      <c r="A31" s="5" t="s">
        <v>105</v>
      </c>
      <c r="B31" s="5">
        <f>INDEX('[1]Base Data'!$A$2:$L$325,0,MATCH('CJ#3'!$B$1,'[1]Base Data'!$A$1:$L$1,0))</f>
        <v>9971501623</v>
      </c>
      <c r="C31" s="5" t="str">
        <f t="shared" si="0"/>
        <v>XXXXXX1623</v>
      </c>
    </row>
    <row r="32" spans="1:3" x14ac:dyDescent="0.35">
      <c r="A32" s="5" t="s">
        <v>109</v>
      </c>
      <c r="B32" s="5">
        <f>INDEX('[1]Base Data'!$A$2:$L$325,0,MATCH('CJ#3'!$B$1,'[1]Base Data'!$A$1:$L$1,0))</f>
        <v>9990689528</v>
      </c>
      <c r="C32" s="5" t="str">
        <f t="shared" si="0"/>
        <v>XXXXXX9528</v>
      </c>
    </row>
    <row r="33" spans="1:3" x14ac:dyDescent="0.35">
      <c r="A33" s="5" t="s">
        <v>112</v>
      </c>
      <c r="B33" s="5">
        <f>INDEX('[1]Base Data'!$A$2:$L$325,0,MATCH('CJ#3'!$B$1,'[1]Base Data'!$A$1:$L$1,0))</f>
        <v>9540041124</v>
      </c>
      <c r="C33" s="5" t="str">
        <f t="shared" si="0"/>
        <v>XXXXXX1124</v>
      </c>
    </row>
    <row r="34" spans="1:3" x14ac:dyDescent="0.35">
      <c r="A34" s="5" t="s">
        <v>114</v>
      </c>
      <c r="B34" s="5">
        <f>INDEX('[1]Base Data'!$A$2:$L$325,0,MATCH('CJ#3'!$B$1,'[1]Base Data'!$A$1:$L$1,0))</f>
        <v>8826059793</v>
      </c>
      <c r="C34" s="5" t="str">
        <f t="shared" si="0"/>
        <v>XXXXXX9793</v>
      </c>
    </row>
    <row r="35" spans="1:3" x14ac:dyDescent="0.35">
      <c r="A35" s="5" t="s">
        <v>116</v>
      </c>
      <c r="B35" s="5">
        <f>INDEX('[1]Base Data'!$A$2:$L$325,0,MATCH('CJ#3'!$B$1,'[1]Base Data'!$A$1:$L$1,0))</f>
        <v>7834942445</v>
      </c>
      <c r="C35" s="5" t="str">
        <f t="shared" si="0"/>
        <v>XXXXXX2445</v>
      </c>
    </row>
    <row r="36" spans="1:3" x14ac:dyDescent="0.35">
      <c r="A36" s="5" t="s">
        <v>118</v>
      </c>
      <c r="B36" s="5">
        <f>INDEX('[1]Base Data'!$A$2:$L$325,0,MATCH('CJ#3'!$B$1,'[1]Base Data'!$A$1:$L$1,0))</f>
        <v>8130321601</v>
      </c>
      <c r="C36" s="5" t="str">
        <f t="shared" si="0"/>
        <v>XXXXXX1601</v>
      </c>
    </row>
    <row r="37" spans="1:3" x14ac:dyDescent="0.35">
      <c r="A37" s="5" t="s">
        <v>120</v>
      </c>
      <c r="B37" s="5">
        <f>INDEX('[1]Base Data'!$A$2:$L$325,0,MATCH('CJ#3'!$B$1,'[1]Base Data'!$A$1:$L$1,0))</f>
        <v>8468868842</v>
      </c>
      <c r="C37" s="5" t="str">
        <f t="shared" si="0"/>
        <v>XXXXXX8842</v>
      </c>
    </row>
    <row r="38" spans="1:3" x14ac:dyDescent="0.35">
      <c r="A38" s="5" t="s">
        <v>122</v>
      </c>
      <c r="B38" s="5">
        <f>INDEX('[1]Base Data'!$A$2:$L$325,0,MATCH('CJ#3'!$B$1,'[1]Base Data'!$A$1:$L$1,0))</f>
        <v>9871450535</v>
      </c>
      <c r="C38" s="5" t="str">
        <f t="shared" si="0"/>
        <v>XXXXXX0535</v>
      </c>
    </row>
    <row r="39" spans="1:3" x14ac:dyDescent="0.35">
      <c r="A39" s="5" t="s">
        <v>124</v>
      </c>
      <c r="B39" s="5">
        <f>INDEX('[1]Base Data'!$A$2:$L$325,0,MATCH('CJ#3'!$B$1,'[1]Base Data'!$A$1:$L$1,0))</f>
        <v>9871864532</v>
      </c>
      <c r="C39" s="5" t="str">
        <f t="shared" si="0"/>
        <v>XXXXXX4532</v>
      </c>
    </row>
    <row r="40" spans="1:3" x14ac:dyDescent="0.35">
      <c r="A40" s="5" t="s">
        <v>126</v>
      </c>
      <c r="B40" s="5">
        <f>INDEX('[1]Base Data'!$A$2:$L$325,0,MATCH('CJ#3'!$B$1,'[1]Base Data'!$A$1:$L$1,0))</f>
        <v>8882450504</v>
      </c>
      <c r="C40" s="5" t="str">
        <f t="shared" si="0"/>
        <v>XXXXXX0504</v>
      </c>
    </row>
    <row r="41" spans="1:3" x14ac:dyDescent="0.35">
      <c r="A41" s="5" t="s">
        <v>128</v>
      </c>
      <c r="B41" s="5">
        <f>INDEX('[1]Base Data'!$A$2:$L$325,0,MATCH('CJ#3'!$B$1,'[1]Base Data'!$A$1:$L$1,0))</f>
        <v>9560214250</v>
      </c>
      <c r="C41" s="5" t="str">
        <f t="shared" si="0"/>
        <v>XXXXXX4250</v>
      </c>
    </row>
    <row r="42" spans="1:3" x14ac:dyDescent="0.35">
      <c r="A42" s="5" t="s">
        <v>132</v>
      </c>
      <c r="B42" s="5">
        <f>INDEX('[1]Base Data'!$A$2:$L$325,0,MATCH('CJ#3'!$B$1,'[1]Base Data'!$A$1:$L$1,0))</f>
        <v>9910871983</v>
      </c>
      <c r="C42" s="5" t="str">
        <f t="shared" si="0"/>
        <v>XXXXXX1983</v>
      </c>
    </row>
    <row r="43" spans="1:3" x14ac:dyDescent="0.35">
      <c r="A43" s="5" t="s">
        <v>134</v>
      </c>
      <c r="B43" s="5">
        <f>INDEX('[1]Base Data'!$A$2:$L$325,0,MATCH('CJ#3'!$B$1,'[1]Base Data'!$A$1:$L$1,0))</f>
        <v>8826885015</v>
      </c>
      <c r="C43" s="5" t="str">
        <f t="shared" si="0"/>
        <v>XXXXXX5015</v>
      </c>
    </row>
    <row r="44" spans="1:3" x14ac:dyDescent="0.35">
      <c r="A44" s="5" t="s">
        <v>136</v>
      </c>
      <c r="B44" s="5">
        <f>INDEX('[1]Base Data'!$A$2:$L$325,0,MATCH('CJ#3'!$B$1,'[1]Base Data'!$A$1:$L$1,0))</f>
        <v>9266663669</v>
      </c>
      <c r="C44" s="5" t="str">
        <f t="shared" si="0"/>
        <v>XXXXXX3669</v>
      </c>
    </row>
    <row r="45" spans="1:3" x14ac:dyDescent="0.35">
      <c r="A45" s="5" t="s">
        <v>140</v>
      </c>
      <c r="B45" s="5">
        <f>INDEX('[1]Base Data'!$A$2:$L$325,0,MATCH('CJ#3'!$B$1,'[1]Base Data'!$A$1:$L$1,0))</f>
        <v>9990897975</v>
      </c>
      <c r="C45" s="5" t="str">
        <f t="shared" si="0"/>
        <v>XXXXXX7975</v>
      </c>
    </row>
    <row r="46" spans="1:3" x14ac:dyDescent="0.35">
      <c r="A46" s="5" t="s">
        <v>142</v>
      </c>
      <c r="B46" s="5">
        <f>INDEX('[1]Base Data'!$A$2:$L$325,0,MATCH('CJ#3'!$B$1,'[1]Base Data'!$A$1:$L$1,0))</f>
        <v>9625153327</v>
      </c>
      <c r="C46" s="5" t="str">
        <f t="shared" si="0"/>
        <v>XXXXXX3327</v>
      </c>
    </row>
    <row r="47" spans="1:3" x14ac:dyDescent="0.35">
      <c r="A47" s="5" t="s">
        <v>144</v>
      </c>
      <c r="B47" s="5">
        <f>INDEX('[1]Base Data'!$A$2:$L$325,0,MATCH('CJ#3'!$B$1,'[1]Base Data'!$A$1:$L$1,0))</f>
        <v>8447408035</v>
      </c>
      <c r="C47" s="5" t="str">
        <f t="shared" si="0"/>
        <v>XXXXXX8035</v>
      </c>
    </row>
    <row r="48" spans="1:3" x14ac:dyDescent="0.35">
      <c r="A48" s="5" t="s">
        <v>146</v>
      </c>
      <c r="B48" s="5">
        <f>INDEX('[1]Base Data'!$A$2:$L$325,0,MATCH('CJ#3'!$B$1,'[1]Base Data'!$A$1:$L$1,0))</f>
        <v>9599425570</v>
      </c>
      <c r="C48" s="5" t="str">
        <f t="shared" si="0"/>
        <v>XXXXXX5570</v>
      </c>
    </row>
    <row r="49" spans="1:3" x14ac:dyDescent="0.35">
      <c r="A49" s="5" t="s">
        <v>148</v>
      </c>
      <c r="B49" s="5">
        <f>INDEX('[1]Base Data'!$A$2:$L$325,0,MATCH('CJ#3'!$B$1,'[1]Base Data'!$A$1:$L$1,0))</f>
        <v>9717620204</v>
      </c>
      <c r="C49" s="5" t="str">
        <f t="shared" si="0"/>
        <v>XXXXXX0204</v>
      </c>
    </row>
    <row r="50" spans="1:3" x14ac:dyDescent="0.35">
      <c r="A50" s="5" t="s">
        <v>151</v>
      </c>
      <c r="B50" s="5">
        <f>INDEX('[1]Base Data'!$A$2:$L$325,0,MATCH('CJ#3'!$B$1,'[1]Base Data'!$A$1:$L$1,0))</f>
        <v>7840040221</v>
      </c>
      <c r="C50" s="5" t="str">
        <f t="shared" si="0"/>
        <v>XXXXXX0221</v>
      </c>
    </row>
    <row r="51" spans="1:3" x14ac:dyDescent="0.35">
      <c r="A51" s="5" t="s">
        <v>154</v>
      </c>
      <c r="B51" s="5">
        <f>INDEX('[1]Base Data'!$A$2:$L$325,0,MATCH('CJ#3'!$B$1,'[1]Base Data'!$A$1:$L$1,0))</f>
        <v>7065888001</v>
      </c>
      <c r="C51" s="5" t="str">
        <f t="shared" si="0"/>
        <v>XXXXXX8001</v>
      </c>
    </row>
    <row r="52" spans="1:3" x14ac:dyDescent="0.35">
      <c r="A52" s="5" t="s">
        <v>157</v>
      </c>
      <c r="B52" s="5">
        <f>INDEX('[1]Base Data'!$A$2:$L$325,0,MATCH('CJ#3'!$B$1,'[1]Base Data'!$A$1:$L$1,0))</f>
        <v>9958671757</v>
      </c>
      <c r="C52" s="5" t="str">
        <f t="shared" si="0"/>
        <v>XXXXXX1757</v>
      </c>
    </row>
    <row r="53" spans="1:3" x14ac:dyDescent="0.35">
      <c r="A53" s="5" t="s">
        <v>160</v>
      </c>
      <c r="B53" s="5">
        <f>INDEX('[1]Base Data'!$A$2:$L$325,0,MATCH('CJ#3'!$B$1,'[1]Base Data'!$A$1:$L$1,0))</f>
        <v>7840809145</v>
      </c>
      <c r="C53" s="5" t="str">
        <f t="shared" si="0"/>
        <v>XXXXXX9145</v>
      </c>
    </row>
    <row r="54" spans="1:3" x14ac:dyDescent="0.35">
      <c r="A54" s="5" t="s">
        <v>162</v>
      </c>
      <c r="B54" s="5">
        <f>INDEX('[1]Base Data'!$A$2:$L$325,0,MATCH('CJ#3'!$B$1,'[1]Base Data'!$A$1:$L$1,0))</f>
        <v>8377090297</v>
      </c>
      <c r="C54" s="5" t="str">
        <f t="shared" si="0"/>
        <v>XXXXXX0297</v>
      </c>
    </row>
    <row r="55" spans="1:3" x14ac:dyDescent="0.35">
      <c r="A55" s="5" t="s">
        <v>164</v>
      </c>
      <c r="B55" s="5">
        <f>INDEX('[1]Base Data'!$A$2:$L$325,0,MATCH('CJ#3'!$B$1,'[1]Base Data'!$A$1:$L$1,0))</f>
        <v>6200292824</v>
      </c>
      <c r="C55" s="5" t="str">
        <f t="shared" si="0"/>
        <v>XXXXXX2824</v>
      </c>
    </row>
    <row r="56" spans="1:3" x14ac:dyDescent="0.35">
      <c r="A56" s="5" t="s">
        <v>167</v>
      </c>
      <c r="B56" s="5">
        <f>INDEX('[1]Base Data'!$A$2:$L$325,0,MATCH('CJ#3'!$B$1,'[1]Base Data'!$A$1:$L$1,0))</f>
        <v>9582548892</v>
      </c>
      <c r="C56" s="5" t="str">
        <f t="shared" si="0"/>
        <v>XXXXXX8892</v>
      </c>
    </row>
    <row r="57" spans="1:3" x14ac:dyDescent="0.35">
      <c r="A57" s="5" t="s">
        <v>169</v>
      </c>
      <c r="B57" s="5">
        <f>INDEX('[1]Base Data'!$A$2:$L$325,0,MATCH('CJ#3'!$B$1,'[1]Base Data'!$A$1:$L$1,0))</f>
        <v>9990856121</v>
      </c>
      <c r="C57" s="5" t="str">
        <f t="shared" si="0"/>
        <v>XXXXXX6121</v>
      </c>
    </row>
    <row r="58" spans="1:3" x14ac:dyDescent="0.35">
      <c r="A58" s="5" t="s">
        <v>171</v>
      </c>
      <c r="B58" s="5">
        <f>INDEX('[1]Base Data'!$A$2:$L$325,0,MATCH('CJ#3'!$B$1,'[1]Base Data'!$A$1:$L$1,0))</f>
        <v>7428863698</v>
      </c>
      <c r="C58" s="5" t="str">
        <f t="shared" si="0"/>
        <v>XXXXXX3698</v>
      </c>
    </row>
    <row r="59" spans="1:3" x14ac:dyDescent="0.35">
      <c r="A59" s="5" t="s">
        <v>173</v>
      </c>
      <c r="B59" s="5">
        <f>INDEX('[1]Base Data'!$A$2:$L$325,0,MATCH('CJ#3'!$B$1,'[1]Base Data'!$A$1:$L$1,0))</f>
        <v>9717946348</v>
      </c>
      <c r="C59" s="5" t="str">
        <f t="shared" si="0"/>
        <v>XXXXXX6348</v>
      </c>
    </row>
    <row r="60" spans="1:3" x14ac:dyDescent="0.35">
      <c r="A60" s="5" t="s">
        <v>175</v>
      </c>
      <c r="B60" s="5">
        <f>INDEX('[1]Base Data'!$A$2:$L$325,0,MATCH('CJ#3'!$B$1,'[1]Base Data'!$A$1:$L$1,0))</f>
        <v>9999560434</v>
      </c>
      <c r="C60" s="5" t="str">
        <f t="shared" si="0"/>
        <v>XXXXXX0434</v>
      </c>
    </row>
    <row r="61" spans="1:3" x14ac:dyDescent="0.35">
      <c r="A61" s="5" t="s">
        <v>178</v>
      </c>
      <c r="B61" s="5">
        <f>INDEX('[1]Base Data'!$A$2:$L$325,0,MATCH('CJ#3'!$B$1,'[1]Base Data'!$A$1:$L$1,0))</f>
        <v>9999676464</v>
      </c>
      <c r="C61" s="5" t="str">
        <f t="shared" si="0"/>
        <v>XXXXXX6464</v>
      </c>
    </row>
    <row r="62" spans="1:3" x14ac:dyDescent="0.35">
      <c r="A62" s="5" t="s">
        <v>181</v>
      </c>
      <c r="B62" s="5">
        <f>INDEX('[1]Base Data'!$A$2:$L$325,0,MATCH('CJ#3'!$B$1,'[1]Base Data'!$A$1:$L$1,0))</f>
        <v>9958903771</v>
      </c>
      <c r="C62" s="5" t="str">
        <f t="shared" si="0"/>
        <v>XXXXXX3771</v>
      </c>
    </row>
    <row r="63" spans="1:3" x14ac:dyDescent="0.35">
      <c r="A63" s="5" t="s">
        <v>184</v>
      </c>
      <c r="B63" s="5">
        <f>INDEX('[1]Base Data'!$A$2:$L$325,0,MATCH('CJ#3'!$B$1,'[1]Base Data'!$A$1:$L$1,0))</f>
        <v>9540903841</v>
      </c>
      <c r="C63" s="5" t="str">
        <f t="shared" si="0"/>
        <v>XXXXXX3841</v>
      </c>
    </row>
    <row r="64" spans="1:3" x14ac:dyDescent="0.35">
      <c r="A64" s="5" t="s">
        <v>186</v>
      </c>
      <c r="B64" s="5">
        <f>INDEX('[1]Base Data'!$A$2:$L$325,0,MATCH('CJ#3'!$B$1,'[1]Base Data'!$A$1:$L$1,0))</f>
        <v>7838908191</v>
      </c>
      <c r="C64" s="5" t="str">
        <f t="shared" si="0"/>
        <v>XXXXXX8191</v>
      </c>
    </row>
    <row r="65" spans="1:3" x14ac:dyDescent="0.35">
      <c r="A65" s="5" t="s">
        <v>188</v>
      </c>
      <c r="B65" s="5">
        <f>INDEX('[1]Base Data'!$A$2:$L$325,0,MATCH('CJ#3'!$B$1,'[1]Base Data'!$A$1:$L$1,0))</f>
        <v>9540061567</v>
      </c>
      <c r="C65" s="5" t="str">
        <f t="shared" si="0"/>
        <v>XXXXXX1567</v>
      </c>
    </row>
    <row r="66" spans="1:3" x14ac:dyDescent="0.35">
      <c r="A66" s="5" t="s">
        <v>191</v>
      </c>
      <c r="B66" s="5">
        <f>INDEX('[1]Base Data'!$A$2:$L$325,0,MATCH('CJ#3'!$B$1,'[1]Base Data'!$A$1:$L$1,0))</f>
        <v>9873132049</v>
      </c>
      <c r="C66" s="5" t="str">
        <f t="shared" si="0"/>
        <v>XXXXXX2049</v>
      </c>
    </row>
    <row r="67" spans="1:3" x14ac:dyDescent="0.35">
      <c r="A67" s="5" t="s">
        <v>193</v>
      </c>
      <c r="B67" s="5">
        <f>INDEX('[1]Base Data'!$A$2:$L$325,0,MATCH('CJ#3'!$B$1,'[1]Base Data'!$A$1:$L$1,0))</f>
        <v>9971200650</v>
      </c>
      <c r="C67" s="5" t="str">
        <f t="shared" ref="C67:C130" si="1">REPLACE(B67,1,6,REPT("X",6))</f>
        <v>XXXXXX0650</v>
      </c>
    </row>
    <row r="68" spans="1:3" x14ac:dyDescent="0.35">
      <c r="A68" s="5" t="s">
        <v>196</v>
      </c>
      <c r="B68" s="5">
        <f>INDEX('[1]Base Data'!$A$2:$L$325,0,MATCH('CJ#3'!$B$1,'[1]Base Data'!$A$1:$L$1,0))</f>
        <v>8130345232</v>
      </c>
      <c r="C68" s="5" t="str">
        <f t="shared" si="1"/>
        <v>XXXXXX5232</v>
      </c>
    </row>
    <row r="69" spans="1:3" x14ac:dyDescent="0.35">
      <c r="A69" s="5" t="s">
        <v>199</v>
      </c>
      <c r="B69" s="5">
        <f>INDEX('[1]Base Data'!$A$2:$L$325,0,MATCH('CJ#3'!$B$1,'[1]Base Data'!$A$1:$L$1,0))</f>
        <v>9990888304</v>
      </c>
      <c r="C69" s="5" t="str">
        <f t="shared" si="1"/>
        <v>XXXXXX8304</v>
      </c>
    </row>
    <row r="70" spans="1:3" x14ac:dyDescent="0.35">
      <c r="A70" s="5" t="s">
        <v>202</v>
      </c>
      <c r="B70" s="5">
        <f>INDEX('[1]Base Data'!$A$2:$L$325,0,MATCH('CJ#3'!$B$1,'[1]Base Data'!$A$1:$L$1,0))</f>
        <v>8800603924</v>
      </c>
      <c r="C70" s="5" t="str">
        <f t="shared" si="1"/>
        <v>XXXXXX3924</v>
      </c>
    </row>
    <row r="71" spans="1:3" x14ac:dyDescent="0.35">
      <c r="A71" s="5" t="s">
        <v>205</v>
      </c>
      <c r="B71" s="5">
        <f>INDEX('[1]Base Data'!$A$2:$L$325,0,MATCH('CJ#3'!$B$1,'[1]Base Data'!$A$1:$L$1,0))</f>
        <v>9540865799</v>
      </c>
      <c r="C71" s="5" t="str">
        <f t="shared" si="1"/>
        <v>XXXXXX5799</v>
      </c>
    </row>
    <row r="72" spans="1:3" x14ac:dyDescent="0.35">
      <c r="A72" s="5" t="s">
        <v>207</v>
      </c>
      <c r="B72" s="5">
        <f>INDEX('[1]Base Data'!$A$2:$L$325,0,MATCH('CJ#3'!$B$1,'[1]Base Data'!$A$1:$L$1,0))</f>
        <v>9953822757</v>
      </c>
      <c r="C72" s="5" t="str">
        <f t="shared" si="1"/>
        <v>XXXXXX2757</v>
      </c>
    </row>
    <row r="73" spans="1:3" x14ac:dyDescent="0.35">
      <c r="A73" s="5" t="s">
        <v>210</v>
      </c>
      <c r="B73" s="5">
        <f>INDEX('[1]Base Data'!$A$2:$L$325,0,MATCH('CJ#3'!$B$1,'[1]Base Data'!$A$1:$L$1,0))</f>
        <v>9871831304</v>
      </c>
      <c r="C73" s="5" t="str">
        <f t="shared" si="1"/>
        <v>XXXXXX1304</v>
      </c>
    </row>
    <row r="74" spans="1:3" x14ac:dyDescent="0.35">
      <c r="A74" s="5" t="s">
        <v>211</v>
      </c>
      <c r="B74" s="5">
        <f>INDEX('[1]Base Data'!$A$2:$L$325,0,MATCH('CJ#3'!$B$1,'[1]Base Data'!$A$1:$L$1,0))</f>
        <v>9650483619</v>
      </c>
      <c r="C74" s="5" t="str">
        <f t="shared" si="1"/>
        <v>XXXXXX3619</v>
      </c>
    </row>
    <row r="75" spans="1:3" x14ac:dyDescent="0.35">
      <c r="A75" s="5" t="s">
        <v>213</v>
      </c>
      <c r="B75" s="5">
        <f>INDEX('[1]Base Data'!$A$2:$L$325,0,MATCH('CJ#3'!$B$1,'[1]Base Data'!$A$1:$L$1,0))</f>
        <v>9990416659</v>
      </c>
      <c r="C75" s="5" t="str">
        <f t="shared" si="1"/>
        <v>XXXXXX6659</v>
      </c>
    </row>
    <row r="76" spans="1:3" x14ac:dyDescent="0.35">
      <c r="A76" s="5" t="s">
        <v>215</v>
      </c>
      <c r="B76" s="5">
        <f>INDEX('[1]Base Data'!$A$2:$L$325,0,MATCH('CJ#3'!$B$1,'[1]Base Data'!$A$1:$L$1,0))</f>
        <v>8130270580</v>
      </c>
      <c r="C76" s="5" t="str">
        <f t="shared" si="1"/>
        <v>XXXXXX0580</v>
      </c>
    </row>
    <row r="77" spans="1:3" x14ac:dyDescent="0.35">
      <c r="A77" s="5" t="s">
        <v>218</v>
      </c>
      <c r="B77" s="5">
        <f>INDEX('[1]Base Data'!$A$2:$L$325,0,MATCH('CJ#3'!$B$1,'[1]Base Data'!$A$1:$L$1,0))</f>
        <v>7859956276</v>
      </c>
      <c r="C77" s="5" t="str">
        <f t="shared" si="1"/>
        <v>XXXXXX6276</v>
      </c>
    </row>
    <row r="78" spans="1:3" x14ac:dyDescent="0.35">
      <c r="A78" s="5" t="s">
        <v>220</v>
      </c>
      <c r="B78" s="5">
        <f>INDEX('[1]Base Data'!$A$2:$L$325,0,MATCH('CJ#3'!$B$1,'[1]Base Data'!$A$1:$L$1,0))</f>
        <v>9891863455</v>
      </c>
      <c r="C78" s="5" t="str">
        <f t="shared" si="1"/>
        <v>XXXXXX3455</v>
      </c>
    </row>
    <row r="79" spans="1:3" x14ac:dyDescent="0.35">
      <c r="A79" s="5" t="s">
        <v>222</v>
      </c>
      <c r="B79" s="5">
        <f>INDEX('[1]Base Data'!$A$2:$L$325,0,MATCH('CJ#3'!$B$1,'[1]Base Data'!$A$1:$L$1,0))</f>
        <v>8447068140</v>
      </c>
      <c r="C79" s="5" t="str">
        <f t="shared" si="1"/>
        <v>XXXXXX8140</v>
      </c>
    </row>
    <row r="80" spans="1:3" x14ac:dyDescent="0.35">
      <c r="A80" s="5" t="s">
        <v>224</v>
      </c>
      <c r="B80" s="5">
        <f>INDEX('[1]Base Data'!$A$2:$L$325,0,MATCH('CJ#3'!$B$1,'[1]Base Data'!$A$1:$L$1,0))</f>
        <v>9718767631</v>
      </c>
      <c r="C80" s="5" t="str">
        <f t="shared" si="1"/>
        <v>XXXXXX7631</v>
      </c>
    </row>
    <row r="81" spans="1:3" x14ac:dyDescent="0.35">
      <c r="A81" s="5" t="s">
        <v>225</v>
      </c>
      <c r="B81" s="5">
        <f>INDEX('[1]Base Data'!$A$2:$L$325,0,MATCH('CJ#3'!$B$1,'[1]Base Data'!$A$1:$L$1,0))</f>
        <v>8447497094</v>
      </c>
      <c r="C81" s="5" t="str">
        <f t="shared" si="1"/>
        <v>XXXXXX7094</v>
      </c>
    </row>
    <row r="82" spans="1:3" x14ac:dyDescent="0.35">
      <c r="A82" s="5" t="s">
        <v>233</v>
      </c>
      <c r="B82" s="5">
        <f>INDEX('[1]Base Data'!$A$2:$L$325,0,MATCH('CJ#3'!$B$1,'[1]Base Data'!$A$1:$L$1,0))</f>
        <v>8377861740</v>
      </c>
      <c r="C82" s="5" t="str">
        <f t="shared" si="1"/>
        <v>XXXXXX1740</v>
      </c>
    </row>
    <row r="83" spans="1:3" x14ac:dyDescent="0.35">
      <c r="A83" s="5" t="s">
        <v>236</v>
      </c>
      <c r="B83" s="5">
        <f>INDEX('[1]Base Data'!$A$2:$L$325,0,MATCH('CJ#3'!$B$1,'[1]Base Data'!$A$1:$L$1,0))</f>
        <v>9582422685</v>
      </c>
      <c r="C83" s="5" t="str">
        <f t="shared" si="1"/>
        <v>XXXXXX2685</v>
      </c>
    </row>
    <row r="84" spans="1:3" x14ac:dyDescent="0.35">
      <c r="A84" s="5" t="s">
        <v>239</v>
      </c>
      <c r="B84" s="5">
        <f>INDEX('[1]Base Data'!$A$2:$L$325,0,MATCH('CJ#3'!$B$1,'[1]Base Data'!$A$1:$L$1,0))</f>
        <v>9211204363</v>
      </c>
      <c r="C84" s="5" t="str">
        <f t="shared" si="1"/>
        <v>XXXXXX4363</v>
      </c>
    </row>
    <row r="85" spans="1:3" x14ac:dyDescent="0.35">
      <c r="A85" s="5" t="s">
        <v>242</v>
      </c>
      <c r="B85" s="5">
        <f>INDEX('[1]Base Data'!$A$2:$L$325,0,MATCH('CJ#3'!$B$1,'[1]Base Data'!$A$1:$L$1,0))</f>
        <v>9953166052</v>
      </c>
      <c r="C85" s="5" t="str">
        <f t="shared" si="1"/>
        <v>XXXXXX6052</v>
      </c>
    </row>
    <row r="86" spans="1:3" x14ac:dyDescent="0.35">
      <c r="A86" s="5" t="s">
        <v>243</v>
      </c>
      <c r="B86" s="5">
        <f>INDEX('[1]Base Data'!$A$2:$L$325,0,MATCH('CJ#3'!$B$1,'[1]Base Data'!$A$1:$L$1,0))</f>
        <v>9599805938</v>
      </c>
      <c r="C86" s="5" t="str">
        <f t="shared" si="1"/>
        <v>XXXXXX5938</v>
      </c>
    </row>
    <row r="87" spans="1:3" x14ac:dyDescent="0.35">
      <c r="A87" s="5" t="s">
        <v>245</v>
      </c>
      <c r="B87" s="5">
        <f>INDEX('[1]Base Data'!$A$2:$L$325,0,MATCH('CJ#3'!$B$1,'[1]Base Data'!$A$1:$L$1,0))</f>
        <v>8505977590</v>
      </c>
      <c r="C87" s="5" t="str">
        <f t="shared" si="1"/>
        <v>XXXXXX7590</v>
      </c>
    </row>
    <row r="88" spans="1:3" x14ac:dyDescent="0.35">
      <c r="A88" s="5" t="s">
        <v>247</v>
      </c>
      <c r="B88" s="5">
        <f>INDEX('[1]Base Data'!$A$2:$L$325,0,MATCH('CJ#3'!$B$1,'[1]Base Data'!$A$1:$L$1,0))</f>
        <v>9599617271</v>
      </c>
      <c r="C88" s="5" t="str">
        <f t="shared" si="1"/>
        <v>XXXXXX7271</v>
      </c>
    </row>
    <row r="89" spans="1:3" x14ac:dyDescent="0.35">
      <c r="A89" s="5" t="s">
        <v>249</v>
      </c>
      <c r="B89" s="5">
        <f>INDEX('[1]Base Data'!$A$2:$L$325,0,MATCH('CJ#3'!$B$1,'[1]Base Data'!$A$1:$L$1,0))</f>
        <v>8860616184</v>
      </c>
      <c r="C89" s="5" t="str">
        <f t="shared" si="1"/>
        <v>XXXXXX6184</v>
      </c>
    </row>
    <row r="90" spans="1:3" x14ac:dyDescent="0.35">
      <c r="A90" s="5" t="s">
        <v>251</v>
      </c>
      <c r="B90" s="5">
        <f>INDEX('[1]Base Data'!$A$2:$L$325,0,MATCH('CJ#3'!$B$1,'[1]Base Data'!$A$1:$L$1,0))</f>
        <v>9818361038</v>
      </c>
      <c r="C90" s="5" t="str">
        <f t="shared" si="1"/>
        <v>XXXXXX1038</v>
      </c>
    </row>
    <row r="91" spans="1:3" x14ac:dyDescent="0.35">
      <c r="A91" s="5" t="s">
        <v>253</v>
      </c>
      <c r="B91" s="5">
        <f>INDEX('[1]Base Data'!$A$2:$L$325,0,MATCH('CJ#3'!$B$1,'[1]Base Data'!$A$1:$L$1,0))</f>
        <v>9718430709</v>
      </c>
      <c r="C91" s="5" t="str">
        <f t="shared" si="1"/>
        <v>XXXXXX0709</v>
      </c>
    </row>
    <row r="92" spans="1:3" x14ac:dyDescent="0.35">
      <c r="A92" s="5" t="s">
        <v>256</v>
      </c>
      <c r="B92" s="5">
        <f>INDEX('[1]Base Data'!$A$2:$L$325,0,MATCH('CJ#3'!$B$1,'[1]Base Data'!$A$1:$L$1,0))</f>
        <v>9250067685</v>
      </c>
      <c r="C92" s="5" t="str">
        <f t="shared" si="1"/>
        <v>XXXXXX7685</v>
      </c>
    </row>
    <row r="93" spans="1:3" x14ac:dyDescent="0.35">
      <c r="A93" s="5" t="s">
        <v>257</v>
      </c>
      <c r="B93" s="5">
        <f>INDEX('[1]Base Data'!$A$2:$L$325,0,MATCH('CJ#3'!$B$1,'[1]Base Data'!$A$1:$L$1,0))</f>
        <v>9997062295</v>
      </c>
      <c r="C93" s="5" t="str">
        <f t="shared" si="1"/>
        <v>XXXXXX2295</v>
      </c>
    </row>
    <row r="94" spans="1:3" x14ac:dyDescent="0.35">
      <c r="A94" s="5" t="s">
        <v>259</v>
      </c>
      <c r="B94" s="5">
        <f>INDEX('[1]Base Data'!$A$2:$L$325,0,MATCH('CJ#3'!$B$1,'[1]Base Data'!$A$1:$L$1,0))</f>
        <v>8920420268</v>
      </c>
      <c r="C94" s="5" t="str">
        <f t="shared" si="1"/>
        <v>XXXXXX0268</v>
      </c>
    </row>
    <row r="95" spans="1:3" x14ac:dyDescent="0.35">
      <c r="A95" s="5" t="s">
        <v>261</v>
      </c>
      <c r="B95" s="5">
        <f>INDEX('[1]Base Data'!$A$2:$L$325,0,MATCH('CJ#3'!$B$1,'[1]Base Data'!$A$1:$L$1,0))</f>
        <v>8510888195</v>
      </c>
      <c r="C95" s="5" t="str">
        <f t="shared" si="1"/>
        <v>XXXXXX8195</v>
      </c>
    </row>
    <row r="96" spans="1:3" x14ac:dyDescent="0.35">
      <c r="A96" s="5" t="s">
        <v>263</v>
      </c>
      <c r="B96" s="5">
        <f>INDEX('[1]Base Data'!$A$2:$L$325,0,MATCH('CJ#3'!$B$1,'[1]Base Data'!$A$1:$L$1,0))</f>
        <v>9250689681</v>
      </c>
      <c r="C96" s="5" t="str">
        <f t="shared" si="1"/>
        <v>XXXXXX9681</v>
      </c>
    </row>
    <row r="97" spans="1:3" x14ac:dyDescent="0.35">
      <c r="A97" s="5" t="s">
        <v>265</v>
      </c>
      <c r="B97" s="5">
        <f>INDEX('[1]Base Data'!$A$2:$L$325,0,MATCH('CJ#3'!$B$1,'[1]Base Data'!$A$1:$L$1,0))</f>
        <v>8586923196</v>
      </c>
      <c r="C97" s="5" t="str">
        <f t="shared" si="1"/>
        <v>XXXXXX3196</v>
      </c>
    </row>
    <row r="98" spans="1:3" x14ac:dyDescent="0.35">
      <c r="A98" s="5" t="s">
        <v>266</v>
      </c>
      <c r="B98" s="5">
        <f>INDEX('[1]Base Data'!$A$2:$L$325,0,MATCH('CJ#3'!$B$1,'[1]Base Data'!$A$1:$L$1,0))</f>
        <v>9278170444</v>
      </c>
      <c r="C98" s="5" t="str">
        <f t="shared" si="1"/>
        <v>XXXXXX0444</v>
      </c>
    </row>
    <row r="99" spans="1:3" x14ac:dyDescent="0.35">
      <c r="A99" s="5" t="s">
        <v>270</v>
      </c>
      <c r="B99" s="5">
        <f>INDEX('[1]Base Data'!$A$2:$L$325,0,MATCH('CJ#3'!$B$1,'[1]Base Data'!$A$1:$L$1,0))</f>
        <v>9582475831</v>
      </c>
      <c r="C99" s="5" t="str">
        <f t="shared" si="1"/>
        <v>XXXXXX5831</v>
      </c>
    </row>
    <row r="100" spans="1:3" x14ac:dyDescent="0.35">
      <c r="A100" s="5" t="s">
        <v>272</v>
      </c>
      <c r="B100" s="5">
        <f>INDEX('[1]Base Data'!$A$2:$L$325,0,MATCH('CJ#3'!$B$1,'[1]Base Data'!$A$1:$L$1,0))</f>
        <v>9711471090</v>
      </c>
      <c r="C100" s="5" t="str">
        <f t="shared" si="1"/>
        <v>XXXXXX1090</v>
      </c>
    </row>
    <row r="101" spans="1:3" x14ac:dyDescent="0.35">
      <c r="A101" s="5" t="s">
        <v>275</v>
      </c>
      <c r="B101" s="5">
        <f>INDEX('[1]Base Data'!$A$2:$L$325,0,MATCH('CJ#3'!$B$1,'[1]Base Data'!$A$1:$L$1,0))</f>
        <v>7827428335</v>
      </c>
      <c r="C101" s="5" t="str">
        <f t="shared" si="1"/>
        <v>XXXXXX8335</v>
      </c>
    </row>
    <row r="102" spans="1:3" x14ac:dyDescent="0.35">
      <c r="A102" s="5" t="s">
        <v>277</v>
      </c>
      <c r="B102" s="5">
        <f>INDEX('[1]Base Data'!$A$2:$L$325,0,MATCH('CJ#3'!$B$1,'[1]Base Data'!$A$1:$L$1,0))</f>
        <v>8368991164</v>
      </c>
      <c r="C102" s="5" t="str">
        <f t="shared" si="1"/>
        <v>XXXXXX1164</v>
      </c>
    </row>
    <row r="103" spans="1:3" x14ac:dyDescent="0.35">
      <c r="A103" s="5" t="s">
        <v>279</v>
      </c>
      <c r="B103" s="5">
        <f>INDEX('[1]Base Data'!$A$2:$L$325,0,MATCH('CJ#3'!$B$1,'[1]Base Data'!$A$1:$L$1,0))</f>
        <v>9999758275</v>
      </c>
      <c r="C103" s="5" t="str">
        <f t="shared" si="1"/>
        <v>XXXXXX8275</v>
      </c>
    </row>
    <row r="104" spans="1:3" x14ac:dyDescent="0.35">
      <c r="A104" s="5" t="s">
        <v>281</v>
      </c>
      <c r="B104" s="5">
        <f>INDEX('[1]Base Data'!$A$2:$L$325,0,MATCH('CJ#3'!$B$1,'[1]Base Data'!$A$1:$L$1,0))</f>
        <v>9654682074</v>
      </c>
      <c r="C104" s="5" t="str">
        <f t="shared" si="1"/>
        <v>XXXXXX2074</v>
      </c>
    </row>
    <row r="105" spans="1:3" x14ac:dyDescent="0.35">
      <c r="A105" s="5" t="s">
        <v>283</v>
      </c>
      <c r="B105" s="5">
        <f>INDEX('[1]Base Data'!$A$2:$L$325,0,MATCH('CJ#3'!$B$1,'[1]Base Data'!$A$1:$L$1,0))</f>
        <v>9250016500</v>
      </c>
      <c r="C105" s="5" t="str">
        <f t="shared" si="1"/>
        <v>XXXXXX6500</v>
      </c>
    </row>
    <row r="106" spans="1:3" x14ac:dyDescent="0.35">
      <c r="A106" s="5" t="s">
        <v>285</v>
      </c>
      <c r="B106" s="5">
        <f>INDEX('[1]Base Data'!$A$2:$L$325,0,MATCH('CJ#3'!$B$1,'[1]Base Data'!$A$1:$L$1,0))</f>
        <v>9560090127</v>
      </c>
      <c r="C106" s="5" t="str">
        <f t="shared" si="1"/>
        <v>XXXXXX0127</v>
      </c>
    </row>
    <row r="107" spans="1:3" x14ac:dyDescent="0.35">
      <c r="A107" s="5" t="s">
        <v>287</v>
      </c>
      <c r="B107" s="5">
        <f>INDEX('[1]Base Data'!$A$2:$L$325,0,MATCH('CJ#3'!$B$1,'[1]Base Data'!$A$1:$L$1,0))</f>
        <v>9711826894</v>
      </c>
      <c r="C107" s="5" t="str">
        <f t="shared" si="1"/>
        <v>XXXXXX6894</v>
      </c>
    </row>
    <row r="108" spans="1:3" x14ac:dyDescent="0.35">
      <c r="A108" s="5" t="s">
        <v>289</v>
      </c>
      <c r="B108" s="5">
        <f>INDEX('[1]Base Data'!$A$2:$L$325,0,MATCH('CJ#3'!$B$1,'[1]Base Data'!$A$1:$L$1,0))</f>
        <v>8447093906</v>
      </c>
      <c r="C108" s="5" t="str">
        <f t="shared" si="1"/>
        <v>XXXXXX3906</v>
      </c>
    </row>
    <row r="109" spans="1:3" x14ac:dyDescent="0.35">
      <c r="A109" s="5" t="s">
        <v>292</v>
      </c>
      <c r="B109" s="5">
        <f>INDEX('[1]Base Data'!$A$2:$L$325,0,MATCH('CJ#3'!$B$1,'[1]Base Data'!$A$1:$L$1,0))</f>
        <v>8512075269</v>
      </c>
      <c r="C109" s="5" t="str">
        <f t="shared" si="1"/>
        <v>XXXXXX5269</v>
      </c>
    </row>
    <row r="110" spans="1:3" x14ac:dyDescent="0.35">
      <c r="A110" s="5" t="s">
        <v>294</v>
      </c>
      <c r="B110" s="5">
        <f>INDEX('[1]Base Data'!$A$2:$L$325,0,MATCH('CJ#3'!$B$1,'[1]Base Data'!$A$1:$L$1,0))</f>
        <v>9953396362</v>
      </c>
      <c r="C110" s="5" t="str">
        <f t="shared" si="1"/>
        <v>XXXXXX6362</v>
      </c>
    </row>
    <row r="111" spans="1:3" x14ac:dyDescent="0.35">
      <c r="A111" s="5" t="s">
        <v>296</v>
      </c>
      <c r="B111" s="5">
        <f>INDEX('[1]Base Data'!$A$2:$L$325,0,MATCH('CJ#3'!$B$1,'[1]Base Data'!$A$1:$L$1,0))</f>
        <v>9582747158</v>
      </c>
      <c r="C111" s="5" t="str">
        <f t="shared" si="1"/>
        <v>XXXXXX7158</v>
      </c>
    </row>
    <row r="112" spans="1:3" x14ac:dyDescent="0.35">
      <c r="A112" s="5" t="s">
        <v>298</v>
      </c>
      <c r="B112" s="5">
        <f>INDEX('[1]Base Data'!$A$2:$L$325,0,MATCH('CJ#3'!$B$1,'[1]Base Data'!$A$1:$L$1,0))</f>
        <v>9899203091</v>
      </c>
      <c r="C112" s="5" t="str">
        <f t="shared" si="1"/>
        <v>XXXXXX3091</v>
      </c>
    </row>
    <row r="113" spans="1:3" x14ac:dyDescent="0.35">
      <c r="A113" s="5" t="s">
        <v>301</v>
      </c>
      <c r="B113" s="5">
        <f>INDEX('[1]Base Data'!$A$2:$L$325,0,MATCH('CJ#3'!$B$1,'[1]Base Data'!$A$1:$L$1,0))</f>
        <v>9718562380</v>
      </c>
      <c r="C113" s="5" t="str">
        <f t="shared" si="1"/>
        <v>XXXXXX2380</v>
      </c>
    </row>
    <row r="114" spans="1:3" x14ac:dyDescent="0.35">
      <c r="A114" s="5" t="s">
        <v>303</v>
      </c>
      <c r="B114" s="5">
        <f>INDEX('[1]Base Data'!$A$2:$L$325,0,MATCH('CJ#3'!$B$1,'[1]Base Data'!$A$1:$L$1,0))</f>
        <v>9210802724</v>
      </c>
      <c r="C114" s="5" t="str">
        <f t="shared" si="1"/>
        <v>XXXXXX2724</v>
      </c>
    </row>
    <row r="115" spans="1:3" x14ac:dyDescent="0.35">
      <c r="A115" s="5" t="s">
        <v>305</v>
      </c>
      <c r="B115" s="5">
        <f>INDEX('[1]Base Data'!$A$2:$L$325,0,MATCH('CJ#3'!$B$1,'[1]Base Data'!$A$1:$L$1,0))</f>
        <v>7838548103</v>
      </c>
      <c r="C115" s="5" t="str">
        <f t="shared" si="1"/>
        <v>XXXXXX8103</v>
      </c>
    </row>
    <row r="116" spans="1:3" x14ac:dyDescent="0.35">
      <c r="A116" s="5" t="s">
        <v>307</v>
      </c>
      <c r="B116" s="5">
        <f>INDEX('[1]Base Data'!$A$2:$L$325,0,MATCH('CJ#3'!$B$1,'[1]Base Data'!$A$1:$L$1,0))</f>
        <v>9211122270</v>
      </c>
      <c r="C116" s="5" t="str">
        <f t="shared" si="1"/>
        <v>XXXXXX2270</v>
      </c>
    </row>
    <row r="117" spans="1:3" x14ac:dyDescent="0.35">
      <c r="A117" s="5" t="s">
        <v>309</v>
      </c>
      <c r="B117" s="5">
        <f>INDEX('[1]Base Data'!$A$2:$L$325,0,MATCH('CJ#3'!$B$1,'[1]Base Data'!$A$1:$L$1,0))</f>
        <v>9711249268</v>
      </c>
      <c r="C117" s="5" t="str">
        <f t="shared" si="1"/>
        <v>XXXXXX9268</v>
      </c>
    </row>
    <row r="118" spans="1:3" x14ac:dyDescent="0.35">
      <c r="A118" s="5" t="s">
        <v>311</v>
      </c>
      <c r="B118" s="5">
        <f>INDEX('[1]Base Data'!$A$2:$L$325,0,MATCH('CJ#3'!$B$1,'[1]Base Data'!$A$1:$L$1,0))</f>
        <v>7542001637</v>
      </c>
      <c r="C118" s="5" t="str">
        <f t="shared" si="1"/>
        <v>XXXXXX1637</v>
      </c>
    </row>
    <row r="119" spans="1:3" x14ac:dyDescent="0.35">
      <c r="A119" s="5" t="s">
        <v>313</v>
      </c>
      <c r="B119" s="5">
        <f>INDEX('[1]Base Data'!$A$2:$L$325,0,MATCH('CJ#3'!$B$1,'[1]Base Data'!$A$1:$L$1,0))</f>
        <v>9560461276</v>
      </c>
      <c r="C119" s="5" t="str">
        <f t="shared" si="1"/>
        <v>XXXXXX1276</v>
      </c>
    </row>
    <row r="120" spans="1:3" x14ac:dyDescent="0.35">
      <c r="A120" s="5" t="s">
        <v>315</v>
      </c>
      <c r="B120" s="5">
        <f>INDEX('[1]Base Data'!$A$2:$L$325,0,MATCH('CJ#3'!$B$1,'[1]Base Data'!$A$1:$L$1,0))</f>
        <v>9958636331</v>
      </c>
      <c r="C120" s="5" t="str">
        <f t="shared" si="1"/>
        <v>XXXXXX6331</v>
      </c>
    </row>
    <row r="121" spans="1:3" x14ac:dyDescent="0.35">
      <c r="A121" s="5" t="s">
        <v>317</v>
      </c>
      <c r="B121" s="5">
        <f>INDEX('[1]Base Data'!$A$2:$L$325,0,MATCH('CJ#3'!$B$1,'[1]Base Data'!$A$1:$L$1,0))</f>
        <v>8447210170</v>
      </c>
      <c r="C121" s="5" t="str">
        <f t="shared" si="1"/>
        <v>XXXXXX0170</v>
      </c>
    </row>
    <row r="122" spans="1:3" x14ac:dyDescent="0.35">
      <c r="A122" s="5" t="s">
        <v>319</v>
      </c>
      <c r="B122" s="5">
        <f>INDEX('[1]Base Data'!$A$2:$L$325,0,MATCH('CJ#3'!$B$1,'[1]Base Data'!$A$1:$L$1,0))</f>
        <v>7042456240</v>
      </c>
      <c r="C122" s="5" t="str">
        <f t="shared" si="1"/>
        <v>XXXXXX6240</v>
      </c>
    </row>
    <row r="123" spans="1:3" x14ac:dyDescent="0.35">
      <c r="A123" s="5" t="s">
        <v>322</v>
      </c>
      <c r="B123" s="5">
        <f>INDEX('[1]Base Data'!$A$2:$L$325,0,MATCH('CJ#3'!$B$1,'[1]Base Data'!$A$1:$L$1,0))</f>
        <v>9818790757</v>
      </c>
      <c r="C123" s="5" t="str">
        <f t="shared" si="1"/>
        <v>XXXXXX0757</v>
      </c>
    </row>
    <row r="124" spans="1:3" x14ac:dyDescent="0.35">
      <c r="A124" s="5" t="s">
        <v>324</v>
      </c>
      <c r="B124" s="5">
        <f>INDEX('[1]Base Data'!$A$2:$L$325,0,MATCH('CJ#3'!$B$1,'[1]Base Data'!$A$1:$L$1,0))</f>
        <v>9811813282</v>
      </c>
      <c r="C124" s="5" t="str">
        <f t="shared" si="1"/>
        <v>XXXXXX3282</v>
      </c>
    </row>
    <row r="125" spans="1:3" x14ac:dyDescent="0.35">
      <c r="A125" s="5" t="s">
        <v>326</v>
      </c>
      <c r="B125" s="5">
        <f>INDEX('[1]Base Data'!$A$2:$L$325,0,MATCH('CJ#3'!$B$1,'[1]Base Data'!$A$1:$L$1,0))</f>
        <v>9643733147</v>
      </c>
      <c r="C125" s="5" t="str">
        <f t="shared" si="1"/>
        <v>XXXXXX3147</v>
      </c>
    </row>
    <row r="126" spans="1:3" x14ac:dyDescent="0.35">
      <c r="A126" s="5" t="s">
        <v>328</v>
      </c>
      <c r="B126" s="5">
        <f>INDEX('[1]Base Data'!$A$2:$L$325,0,MATCH('CJ#3'!$B$1,'[1]Base Data'!$A$1:$L$1,0))</f>
        <v>9650135112</v>
      </c>
      <c r="C126" s="5" t="str">
        <f t="shared" si="1"/>
        <v>XXXXXX5112</v>
      </c>
    </row>
    <row r="127" spans="1:3" x14ac:dyDescent="0.35">
      <c r="A127" s="5" t="s">
        <v>330</v>
      </c>
      <c r="B127" s="5">
        <f>INDEX('[1]Base Data'!$A$2:$L$325,0,MATCH('CJ#3'!$B$1,'[1]Base Data'!$A$1:$L$1,0))</f>
        <v>9811347754</v>
      </c>
      <c r="C127" s="5" t="str">
        <f t="shared" si="1"/>
        <v>XXXXXX7754</v>
      </c>
    </row>
    <row r="128" spans="1:3" x14ac:dyDescent="0.35">
      <c r="A128" s="5" t="s">
        <v>340</v>
      </c>
      <c r="B128" s="5">
        <f>INDEX('[1]Base Data'!$A$2:$L$325,0,MATCH('CJ#3'!$B$1,'[1]Base Data'!$A$1:$L$1,0))</f>
        <v>9582138497</v>
      </c>
      <c r="C128" s="5" t="str">
        <f t="shared" si="1"/>
        <v>XXXXXX8497</v>
      </c>
    </row>
    <row r="129" spans="1:3" x14ac:dyDescent="0.35">
      <c r="A129" s="5" t="s">
        <v>342</v>
      </c>
      <c r="B129" s="5">
        <f>INDEX('[1]Base Data'!$A$2:$L$325,0,MATCH('CJ#3'!$B$1,'[1]Base Data'!$A$1:$L$1,0))</f>
        <v>9811199925</v>
      </c>
      <c r="C129" s="5" t="str">
        <f t="shared" si="1"/>
        <v>XXXXXX9925</v>
      </c>
    </row>
    <row r="130" spans="1:3" x14ac:dyDescent="0.35">
      <c r="A130" s="5" t="s">
        <v>344</v>
      </c>
      <c r="B130" s="5">
        <f>INDEX('[1]Base Data'!$A$2:$L$325,0,MATCH('CJ#3'!$B$1,'[1]Base Data'!$A$1:$L$1,0))</f>
        <v>9873469447</v>
      </c>
      <c r="C130" s="5" t="str">
        <f t="shared" si="1"/>
        <v>XXXXXX9447</v>
      </c>
    </row>
    <row r="131" spans="1:3" x14ac:dyDescent="0.35">
      <c r="A131" s="5" t="s">
        <v>347</v>
      </c>
      <c r="B131" s="5">
        <f>INDEX('[1]Base Data'!$A$2:$L$325,0,MATCH('CJ#3'!$B$1,'[1]Base Data'!$A$1:$L$1,0))</f>
        <v>7838507982</v>
      </c>
      <c r="C131" s="5" t="str">
        <f t="shared" ref="C131:C194" si="2">REPLACE(B131,1,6,REPT("X",6))</f>
        <v>XXXXXX7982</v>
      </c>
    </row>
    <row r="132" spans="1:3" x14ac:dyDescent="0.35">
      <c r="A132" s="5" t="s">
        <v>350</v>
      </c>
      <c r="B132" s="5">
        <f>INDEX('[1]Base Data'!$A$2:$L$325,0,MATCH('CJ#3'!$B$1,'[1]Base Data'!$A$1:$L$1,0))</f>
        <v>9268377540</v>
      </c>
      <c r="C132" s="5" t="str">
        <f t="shared" si="2"/>
        <v>XXXXXX7540</v>
      </c>
    </row>
    <row r="133" spans="1:3" x14ac:dyDescent="0.35">
      <c r="A133" s="5" t="s">
        <v>353</v>
      </c>
      <c r="B133" s="5">
        <f>INDEX('[1]Base Data'!$A$2:$L$325,0,MATCH('CJ#3'!$B$1,'[1]Base Data'!$A$1:$L$1,0))</f>
        <v>9958718217</v>
      </c>
      <c r="C133" s="5" t="str">
        <f t="shared" si="2"/>
        <v>XXXXXX8217</v>
      </c>
    </row>
    <row r="134" spans="1:3" x14ac:dyDescent="0.35">
      <c r="A134" s="5" t="s">
        <v>355</v>
      </c>
      <c r="B134" s="5">
        <f>INDEX('[1]Base Data'!$A$2:$L$325,0,MATCH('CJ#3'!$B$1,'[1]Base Data'!$A$1:$L$1,0))</f>
        <v>9718077357</v>
      </c>
      <c r="C134" s="5" t="str">
        <f t="shared" si="2"/>
        <v>XXXXXX7357</v>
      </c>
    </row>
    <row r="135" spans="1:3" x14ac:dyDescent="0.35">
      <c r="A135" s="5" t="s">
        <v>357</v>
      </c>
      <c r="B135" s="5">
        <f>INDEX('[1]Base Data'!$A$2:$L$325,0,MATCH('CJ#3'!$B$1,'[1]Base Data'!$A$1:$L$1,0))</f>
        <v>7530986579</v>
      </c>
      <c r="C135" s="5" t="str">
        <f t="shared" si="2"/>
        <v>XXXXXX6579</v>
      </c>
    </row>
    <row r="136" spans="1:3" x14ac:dyDescent="0.35">
      <c r="A136" s="5" t="s">
        <v>358</v>
      </c>
      <c r="B136" s="5">
        <f>INDEX('[1]Base Data'!$A$2:$L$325,0,MATCH('CJ#3'!$B$1,'[1]Base Data'!$A$1:$L$1,0))</f>
        <v>9310908486</v>
      </c>
      <c r="C136" s="5" t="str">
        <f t="shared" si="2"/>
        <v>XXXXXX8486</v>
      </c>
    </row>
    <row r="137" spans="1:3" x14ac:dyDescent="0.35">
      <c r="A137" s="5" t="s">
        <v>360</v>
      </c>
      <c r="B137" s="5">
        <f>INDEX('[1]Base Data'!$A$2:$L$325,0,MATCH('CJ#3'!$B$1,'[1]Base Data'!$A$1:$L$1,0))</f>
        <v>8700689350</v>
      </c>
      <c r="C137" s="5" t="str">
        <f t="shared" si="2"/>
        <v>XXXXXX9350</v>
      </c>
    </row>
    <row r="138" spans="1:3" x14ac:dyDescent="0.35">
      <c r="A138" s="5" t="s">
        <v>363</v>
      </c>
      <c r="B138" s="5">
        <f>INDEX('[1]Base Data'!$A$2:$L$325,0,MATCH('CJ#3'!$B$1,'[1]Base Data'!$A$1:$L$1,0))</f>
        <v>8750422785</v>
      </c>
      <c r="C138" s="5" t="str">
        <f t="shared" si="2"/>
        <v>XXXXXX2785</v>
      </c>
    </row>
    <row r="139" spans="1:3" x14ac:dyDescent="0.35">
      <c r="A139" s="5" t="s">
        <v>366</v>
      </c>
      <c r="B139" s="5">
        <f>INDEX('[1]Base Data'!$A$2:$L$325,0,MATCH('CJ#3'!$B$1,'[1]Base Data'!$A$1:$L$1,0))</f>
        <v>8527889101</v>
      </c>
      <c r="C139" s="5" t="str">
        <f t="shared" si="2"/>
        <v>XXXXXX9101</v>
      </c>
    </row>
    <row r="140" spans="1:3" x14ac:dyDescent="0.35">
      <c r="A140" s="5" t="s">
        <v>369</v>
      </c>
      <c r="B140" s="5">
        <f>INDEX('[1]Base Data'!$A$2:$L$325,0,MATCH('CJ#3'!$B$1,'[1]Base Data'!$A$1:$L$1,0))</f>
        <v>7859886665</v>
      </c>
      <c r="C140" s="5" t="str">
        <f t="shared" si="2"/>
        <v>XXXXXX6665</v>
      </c>
    </row>
    <row r="141" spans="1:3" x14ac:dyDescent="0.35">
      <c r="A141" s="5" t="s">
        <v>372</v>
      </c>
      <c r="B141" s="5">
        <f>INDEX('[1]Base Data'!$A$2:$L$325,0,MATCH('CJ#3'!$B$1,'[1]Base Data'!$A$1:$L$1,0))</f>
        <v>7835837325</v>
      </c>
      <c r="C141" s="5" t="str">
        <f t="shared" si="2"/>
        <v>XXXXXX7325</v>
      </c>
    </row>
    <row r="142" spans="1:3" x14ac:dyDescent="0.35">
      <c r="A142" s="5" t="s">
        <v>378</v>
      </c>
      <c r="B142" s="5">
        <f>INDEX('[1]Base Data'!$A$2:$L$325,0,MATCH('CJ#3'!$B$1,'[1]Base Data'!$A$1:$L$1,0))</f>
        <v>9958324060</v>
      </c>
      <c r="C142" s="5" t="str">
        <f t="shared" si="2"/>
        <v>XXXXXX4060</v>
      </c>
    </row>
    <row r="143" spans="1:3" x14ac:dyDescent="0.35">
      <c r="A143" s="5" t="s">
        <v>381</v>
      </c>
      <c r="B143" s="5">
        <f>INDEX('[1]Base Data'!$A$2:$L$325,0,MATCH('CJ#3'!$B$1,'[1]Base Data'!$A$1:$L$1,0))</f>
        <v>8447247174</v>
      </c>
      <c r="C143" s="5" t="str">
        <f t="shared" si="2"/>
        <v>XXXXXX7174</v>
      </c>
    </row>
    <row r="144" spans="1:3" x14ac:dyDescent="0.35">
      <c r="A144" s="5" t="s">
        <v>384</v>
      </c>
      <c r="B144" s="5">
        <f>INDEX('[1]Base Data'!$A$2:$L$325,0,MATCH('CJ#3'!$B$1,'[1]Base Data'!$A$1:$L$1,0))</f>
        <v>8860506414</v>
      </c>
      <c r="C144" s="5" t="str">
        <f t="shared" si="2"/>
        <v>XXXXXX6414</v>
      </c>
    </row>
    <row r="145" spans="1:3" x14ac:dyDescent="0.35">
      <c r="A145" s="5" t="s">
        <v>386</v>
      </c>
      <c r="B145" s="5">
        <f>INDEX('[1]Base Data'!$A$2:$L$325,0,MATCH('CJ#3'!$B$1,'[1]Base Data'!$A$1:$L$1,0))</f>
        <v>8745864319</v>
      </c>
      <c r="C145" s="5" t="str">
        <f t="shared" si="2"/>
        <v>XXXXXX4319</v>
      </c>
    </row>
    <row r="146" spans="1:3" x14ac:dyDescent="0.35">
      <c r="A146" s="5" t="s">
        <v>388</v>
      </c>
      <c r="B146" s="5">
        <f>INDEX('[1]Base Data'!$A$2:$L$325,0,MATCH('CJ#3'!$B$1,'[1]Base Data'!$A$1:$L$1,0))</f>
        <v>9650966768</v>
      </c>
      <c r="C146" s="5" t="str">
        <f t="shared" si="2"/>
        <v>XXXXXX6768</v>
      </c>
    </row>
    <row r="147" spans="1:3" x14ac:dyDescent="0.35">
      <c r="A147" s="5" t="s">
        <v>391</v>
      </c>
      <c r="B147" s="5">
        <f>INDEX('[1]Base Data'!$A$2:$L$325,0,MATCH('CJ#3'!$B$1,'[1]Base Data'!$A$1:$L$1,0))</f>
        <v>8447810304</v>
      </c>
      <c r="C147" s="5" t="str">
        <f t="shared" si="2"/>
        <v>XXXXXX0304</v>
      </c>
    </row>
    <row r="148" spans="1:3" x14ac:dyDescent="0.35">
      <c r="A148" s="5" t="s">
        <v>394</v>
      </c>
      <c r="B148" s="5">
        <f>INDEX('[1]Base Data'!$A$2:$L$325,0,MATCH('CJ#3'!$B$1,'[1]Base Data'!$A$1:$L$1,0))</f>
        <v>9971407451</v>
      </c>
      <c r="C148" s="5" t="str">
        <f t="shared" si="2"/>
        <v>XXXXXX7451</v>
      </c>
    </row>
    <row r="149" spans="1:3" x14ac:dyDescent="0.35">
      <c r="A149" s="5" t="s">
        <v>399</v>
      </c>
      <c r="B149" s="5">
        <f>INDEX('[1]Base Data'!$A$2:$L$325,0,MATCH('CJ#3'!$B$1,'[1]Base Data'!$A$1:$L$1,0))</f>
        <v>8287642878</v>
      </c>
      <c r="C149" s="5" t="str">
        <f t="shared" si="2"/>
        <v>XXXXXX2878</v>
      </c>
    </row>
    <row r="150" spans="1:3" x14ac:dyDescent="0.35">
      <c r="A150" s="5" t="s">
        <v>402</v>
      </c>
      <c r="B150" s="5">
        <f>INDEX('[1]Base Data'!$A$2:$L$325,0,MATCH('CJ#3'!$B$1,'[1]Base Data'!$A$1:$L$1,0))</f>
        <v>8700992196</v>
      </c>
      <c r="C150" s="5" t="str">
        <f t="shared" si="2"/>
        <v>XXXXXX2196</v>
      </c>
    </row>
    <row r="151" spans="1:3" x14ac:dyDescent="0.35">
      <c r="A151" s="5" t="s">
        <v>404</v>
      </c>
      <c r="B151" s="5">
        <f>INDEX('[1]Base Data'!$A$2:$L$325,0,MATCH('CJ#3'!$B$1,'[1]Base Data'!$A$1:$L$1,0))</f>
        <v>9211534557</v>
      </c>
      <c r="C151" s="5" t="str">
        <f t="shared" si="2"/>
        <v>XXXXXX4557</v>
      </c>
    </row>
    <row r="152" spans="1:3" x14ac:dyDescent="0.35">
      <c r="A152" s="5" t="s">
        <v>406</v>
      </c>
      <c r="B152" s="5">
        <f>INDEX('[1]Base Data'!$A$2:$L$325,0,MATCH('CJ#3'!$B$1,'[1]Base Data'!$A$1:$L$1,0))</f>
        <v>9711146184</v>
      </c>
      <c r="C152" s="5" t="str">
        <f t="shared" si="2"/>
        <v>XXXXXX6184</v>
      </c>
    </row>
    <row r="153" spans="1:3" x14ac:dyDescent="0.35">
      <c r="A153" s="5" t="s">
        <v>410</v>
      </c>
      <c r="B153" s="5">
        <f>INDEX('[1]Base Data'!$A$2:$L$325,0,MATCH('CJ#3'!$B$1,'[1]Base Data'!$A$1:$L$1,0))</f>
        <v>9213934049</v>
      </c>
      <c r="C153" s="5" t="str">
        <f t="shared" si="2"/>
        <v>XXXXXX4049</v>
      </c>
    </row>
    <row r="154" spans="1:3" x14ac:dyDescent="0.35">
      <c r="A154" s="5" t="s">
        <v>412</v>
      </c>
      <c r="B154" s="5">
        <f>INDEX('[1]Base Data'!$A$2:$L$325,0,MATCH('CJ#3'!$B$1,'[1]Base Data'!$A$1:$L$1,0))</f>
        <v>9711471090</v>
      </c>
      <c r="C154" s="5" t="str">
        <f t="shared" si="2"/>
        <v>XXXXXX1090</v>
      </c>
    </row>
    <row r="155" spans="1:3" x14ac:dyDescent="0.35">
      <c r="A155" s="5" t="s">
        <v>415</v>
      </c>
      <c r="B155" s="5">
        <f>INDEX('[1]Base Data'!$A$2:$L$325,0,MATCH('CJ#3'!$B$1,'[1]Base Data'!$A$1:$L$1,0))</f>
        <v>8745871233</v>
      </c>
      <c r="C155" s="5" t="str">
        <f t="shared" si="2"/>
        <v>XXXXXX1233</v>
      </c>
    </row>
    <row r="156" spans="1:3" x14ac:dyDescent="0.35">
      <c r="A156" s="5" t="s">
        <v>418</v>
      </c>
      <c r="B156" s="5">
        <f>INDEX('[1]Base Data'!$A$2:$L$325,0,MATCH('CJ#3'!$B$1,'[1]Base Data'!$A$1:$L$1,0))</f>
        <v>8586990653</v>
      </c>
      <c r="C156" s="5" t="str">
        <f t="shared" si="2"/>
        <v>XXXXXX0653</v>
      </c>
    </row>
    <row r="157" spans="1:3" x14ac:dyDescent="0.35">
      <c r="A157" s="5" t="s">
        <v>421</v>
      </c>
      <c r="B157" s="5">
        <f>INDEX('[1]Base Data'!$A$2:$L$325,0,MATCH('CJ#3'!$B$1,'[1]Base Data'!$A$1:$L$1,0))</f>
        <v>9555258022</v>
      </c>
      <c r="C157" s="5" t="str">
        <f t="shared" si="2"/>
        <v>XXXXXX8022</v>
      </c>
    </row>
    <row r="158" spans="1:3" x14ac:dyDescent="0.35">
      <c r="A158" s="5" t="s">
        <v>424</v>
      </c>
      <c r="B158" s="5">
        <f>INDEX('[1]Base Data'!$A$2:$L$325,0,MATCH('CJ#3'!$B$1,'[1]Base Data'!$A$1:$L$1,0))</f>
        <v>8527590248</v>
      </c>
      <c r="C158" s="5" t="str">
        <f t="shared" si="2"/>
        <v>XXXXXX0248</v>
      </c>
    </row>
    <row r="159" spans="1:3" x14ac:dyDescent="0.35">
      <c r="A159" s="5" t="s">
        <v>426</v>
      </c>
      <c r="B159" s="5">
        <f>INDEX('[1]Base Data'!$A$2:$L$325,0,MATCH('CJ#3'!$B$1,'[1]Base Data'!$A$1:$L$1,0))</f>
        <v>9910760704</v>
      </c>
      <c r="C159" s="5" t="str">
        <f t="shared" si="2"/>
        <v>XXXXXX0704</v>
      </c>
    </row>
    <row r="160" spans="1:3" x14ac:dyDescent="0.35">
      <c r="A160" s="5" t="s">
        <v>429</v>
      </c>
      <c r="B160" s="5">
        <f>INDEX('[1]Base Data'!$A$2:$L$325,0,MATCH('CJ#3'!$B$1,'[1]Base Data'!$A$1:$L$1,0))</f>
        <v>9250750486</v>
      </c>
      <c r="C160" s="5" t="str">
        <f t="shared" si="2"/>
        <v>XXXXXX0486</v>
      </c>
    </row>
    <row r="161" spans="1:3" x14ac:dyDescent="0.35">
      <c r="A161" s="5" t="s">
        <v>431</v>
      </c>
      <c r="B161" s="5">
        <f>INDEX('[1]Base Data'!$A$2:$L$325,0,MATCH('CJ#3'!$B$1,'[1]Base Data'!$A$1:$L$1,0))</f>
        <v>9958839863</v>
      </c>
      <c r="C161" s="5" t="str">
        <f t="shared" si="2"/>
        <v>XXXXXX9863</v>
      </c>
    </row>
    <row r="162" spans="1:3" x14ac:dyDescent="0.35">
      <c r="A162" s="5" t="s">
        <v>434</v>
      </c>
      <c r="B162" s="5">
        <f>INDEX('[1]Base Data'!$A$2:$L$325,0,MATCH('CJ#3'!$B$1,'[1]Base Data'!$A$1:$L$1,0))</f>
        <v>9211799665</v>
      </c>
      <c r="C162" s="5" t="str">
        <f t="shared" si="2"/>
        <v>XXXXXX9665</v>
      </c>
    </row>
    <row r="163" spans="1:3" x14ac:dyDescent="0.35">
      <c r="A163" s="5" t="s">
        <v>437</v>
      </c>
      <c r="B163" s="5">
        <f>INDEX('[1]Base Data'!$A$2:$L$325,0,MATCH('CJ#3'!$B$1,'[1]Base Data'!$A$1:$L$1,0))</f>
        <v>8368709090</v>
      </c>
      <c r="C163" s="5" t="str">
        <f t="shared" si="2"/>
        <v>XXXXXX9090</v>
      </c>
    </row>
    <row r="164" spans="1:3" x14ac:dyDescent="0.35">
      <c r="A164" s="5" t="s">
        <v>439</v>
      </c>
      <c r="B164" s="5">
        <f>INDEX('[1]Base Data'!$A$2:$L$325,0,MATCH('CJ#3'!$B$1,'[1]Base Data'!$A$1:$L$1,0))</f>
        <v>8750275704</v>
      </c>
      <c r="C164" s="5" t="str">
        <f t="shared" si="2"/>
        <v>XXXXXX5704</v>
      </c>
    </row>
    <row r="165" spans="1:3" x14ac:dyDescent="0.35">
      <c r="A165" s="5" t="s">
        <v>441</v>
      </c>
      <c r="B165" s="5">
        <f>INDEX('[1]Base Data'!$A$2:$L$325,0,MATCH('CJ#3'!$B$1,'[1]Base Data'!$A$1:$L$1,0))</f>
        <v>8384005390</v>
      </c>
      <c r="C165" s="5" t="str">
        <f t="shared" si="2"/>
        <v>XXXXXX5390</v>
      </c>
    </row>
    <row r="166" spans="1:3" x14ac:dyDescent="0.35">
      <c r="A166" s="5" t="s">
        <v>444</v>
      </c>
      <c r="B166" s="5">
        <f>INDEX('[1]Base Data'!$A$2:$L$325,0,MATCH('CJ#3'!$B$1,'[1]Base Data'!$A$1:$L$1,0))</f>
        <v>7011251680</v>
      </c>
      <c r="C166" s="5" t="str">
        <f t="shared" si="2"/>
        <v>XXXXXX1680</v>
      </c>
    </row>
    <row r="167" spans="1:3" x14ac:dyDescent="0.35">
      <c r="A167" s="5" t="s">
        <v>446</v>
      </c>
      <c r="B167" s="5">
        <f>INDEX('[1]Base Data'!$A$2:$L$325,0,MATCH('CJ#3'!$B$1,'[1]Base Data'!$A$1:$L$1,0))</f>
        <v>9953284094</v>
      </c>
      <c r="C167" s="5" t="str">
        <f t="shared" si="2"/>
        <v>XXXXXX4094</v>
      </c>
    </row>
    <row r="168" spans="1:3" x14ac:dyDescent="0.35">
      <c r="A168" s="5" t="s">
        <v>451</v>
      </c>
      <c r="B168" s="5">
        <f>INDEX('[1]Base Data'!$A$2:$L$325,0,MATCH('CJ#3'!$B$1,'[1]Base Data'!$A$1:$L$1,0))</f>
        <v>9643876179</v>
      </c>
      <c r="C168" s="5" t="str">
        <f t="shared" si="2"/>
        <v>XXXXXX6179</v>
      </c>
    </row>
    <row r="169" spans="1:3" x14ac:dyDescent="0.35">
      <c r="A169" s="5" t="s">
        <v>453</v>
      </c>
      <c r="B169" s="5">
        <f>INDEX('[1]Base Data'!$A$2:$L$325,0,MATCH('CJ#3'!$B$1,'[1]Base Data'!$A$1:$L$1,0))</f>
        <v>9582042189</v>
      </c>
      <c r="C169" s="5" t="str">
        <f t="shared" si="2"/>
        <v>XXXXXX2189</v>
      </c>
    </row>
    <row r="170" spans="1:3" x14ac:dyDescent="0.35">
      <c r="A170" s="5" t="s">
        <v>455</v>
      </c>
      <c r="B170" s="5">
        <f>INDEX('[1]Base Data'!$A$2:$L$325,0,MATCH('CJ#3'!$B$1,'[1]Base Data'!$A$1:$L$1,0))</f>
        <v>7838288272</v>
      </c>
      <c r="C170" s="5" t="str">
        <f t="shared" si="2"/>
        <v>XXXXXX8272</v>
      </c>
    </row>
    <row r="171" spans="1:3" x14ac:dyDescent="0.35">
      <c r="A171" s="5" t="s">
        <v>458</v>
      </c>
      <c r="B171" s="5">
        <f>INDEX('[1]Base Data'!$A$2:$L$325,0,MATCH('CJ#3'!$B$1,'[1]Base Data'!$A$1:$L$1,0))</f>
        <v>7838305655</v>
      </c>
      <c r="C171" s="5" t="str">
        <f t="shared" si="2"/>
        <v>XXXXXX5655</v>
      </c>
    </row>
    <row r="172" spans="1:3" x14ac:dyDescent="0.35">
      <c r="A172" s="5" t="s">
        <v>460</v>
      </c>
      <c r="B172" s="5">
        <f>INDEX('[1]Base Data'!$A$2:$L$325,0,MATCH('CJ#3'!$B$1,'[1]Base Data'!$A$1:$L$1,0))</f>
        <v>8506881377</v>
      </c>
      <c r="C172" s="5" t="str">
        <f t="shared" si="2"/>
        <v>XXXXXX1377</v>
      </c>
    </row>
    <row r="173" spans="1:3" x14ac:dyDescent="0.35">
      <c r="A173" s="5" t="s">
        <v>462</v>
      </c>
      <c r="B173" s="5">
        <f>INDEX('[1]Base Data'!$A$2:$L$325,0,MATCH('CJ#3'!$B$1,'[1]Base Data'!$A$1:$L$1,0))</f>
        <v>9650524849</v>
      </c>
      <c r="C173" s="5" t="str">
        <f t="shared" si="2"/>
        <v>XXXXXX4849</v>
      </c>
    </row>
    <row r="174" spans="1:3" x14ac:dyDescent="0.35">
      <c r="A174" s="5" t="s">
        <v>465</v>
      </c>
      <c r="B174" s="5">
        <f>INDEX('[1]Base Data'!$A$2:$L$325,0,MATCH('CJ#3'!$B$1,'[1]Base Data'!$A$1:$L$1,0))</f>
        <v>8595083845</v>
      </c>
      <c r="C174" s="5" t="str">
        <f t="shared" si="2"/>
        <v>XXXXXX3845</v>
      </c>
    </row>
    <row r="175" spans="1:3" x14ac:dyDescent="0.35">
      <c r="A175" s="5" t="s">
        <v>467</v>
      </c>
      <c r="B175" s="5">
        <f>INDEX('[1]Base Data'!$A$2:$L$325,0,MATCH('CJ#3'!$B$1,'[1]Base Data'!$A$1:$L$1,0))</f>
        <v>9625834651</v>
      </c>
      <c r="C175" s="5" t="str">
        <f t="shared" si="2"/>
        <v>XXXXXX4651</v>
      </c>
    </row>
    <row r="176" spans="1:3" x14ac:dyDescent="0.35">
      <c r="A176" s="5" t="s">
        <v>469</v>
      </c>
      <c r="B176" s="5">
        <f>INDEX('[1]Base Data'!$A$2:$L$325,0,MATCH('CJ#3'!$B$1,'[1]Base Data'!$A$1:$L$1,0))</f>
        <v>9582445010</v>
      </c>
      <c r="C176" s="5" t="str">
        <f t="shared" si="2"/>
        <v>XXXXXX5010</v>
      </c>
    </row>
    <row r="177" spans="1:3" x14ac:dyDescent="0.35">
      <c r="A177" s="5" t="s">
        <v>471</v>
      </c>
      <c r="B177" s="5">
        <f>INDEX('[1]Base Data'!$A$2:$L$325,0,MATCH('CJ#3'!$B$1,'[1]Base Data'!$A$1:$L$1,0))</f>
        <v>7011506682</v>
      </c>
      <c r="C177" s="5" t="str">
        <f t="shared" si="2"/>
        <v>XXXXXX6682</v>
      </c>
    </row>
    <row r="178" spans="1:3" x14ac:dyDescent="0.35">
      <c r="A178" s="5" t="s">
        <v>474</v>
      </c>
      <c r="B178" s="5">
        <f>INDEX('[1]Base Data'!$A$2:$L$325,0,MATCH('CJ#3'!$B$1,'[1]Base Data'!$A$1:$L$1,0))</f>
        <v>9354634306</v>
      </c>
      <c r="C178" s="5" t="str">
        <f t="shared" si="2"/>
        <v>XXXXXX4306</v>
      </c>
    </row>
    <row r="179" spans="1:3" x14ac:dyDescent="0.35">
      <c r="A179" s="5" t="s">
        <v>477</v>
      </c>
      <c r="B179" s="5">
        <f>INDEX('[1]Base Data'!$A$2:$L$325,0,MATCH('CJ#3'!$B$1,'[1]Base Data'!$A$1:$L$1,0))</f>
        <v>7835917758</v>
      </c>
      <c r="C179" s="5" t="str">
        <f t="shared" si="2"/>
        <v>XXXXXX7758</v>
      </c>
    </row>
    <row r="180" spans="1:3" x14ac:dyDescent="0.35">
      <c r="A180" s="5" t="s">
        <v>479</v>
      </c>
      <c r="B180" s="5">
        <f>INDEX('[1]Base Data'!$A$2:$L$325,0,MATCH('CJ#3'!$B$1,'[1]Base Data'!$A$1:$L$1,0))</f>
        <v>7678566312</v>
      </c>
      <c r="C180" s="5" t="str">
        <f t="shared" si="2"/>
        <v>XXXXXX6312</v>
      </c>
    </row>
    <row r="181" spans="1:3" x14ac:dyDescent="0.35">
      <c r="A181" s="5" t="s">
        <v>481</v>
      </c>
      <c r="B181" s="5">
        <f>INDEX('[1]Base Data'!$A$2:$L$325,0,MATCH('CJ#3'!$B$1,'[1]Base Data'!$A$1:$L$1,0))</f>
        <v>8510836978</v>
      </c>
      <c r="C181" s="5" t="str">
        <f t="shared" si="2"/>
        <v>XXXXXX6978</v>
      </c>
    </row>
    <row r="182" spans="1:3" x14ac:dyDescent="0.35">
      <c r="A182" s="5" t="s">
        <v>483</v>
      </c>
      <c r="B182" s="5">
        <f>INDEX('[1]Base Data'!$A$2:$L$325,0,MATCH('CJ#3'!$B$1,'[1]Base Data'!$A$1:$L$1,0))</f>
        <v>8383911525</v>
      </c>
      <c r="C182" s="5" t="str">
        <f t="shared" si="2"/>
        <v>XXXXXX1525</v>
      </c>
    </row>
    <row r="183" spans="1:3" x14ac:dyDescent="0.35">
      <c r="A183" s="5" t="s">
        <v>486</v>
      </c>
      <c r="B183" s="5">
        <f>INDEX('[1]Base Data'!$A$2:$L$325,0,MATCH('CJ#3'!$B$1,'[1]Base Data'!$A$1:$L$1,0))</f>
        <v>9599271994</v>
      </c>
      <c r="C183" s="5" t="str">
        <f t="shared" si="2"/>
        <v>XXXXXX1994</v>
      </c>
    </row>
    <row r="184" spans="1:3" x14ac:dyDescent="0.35">
      <c r="A184" s="5" t="s">
        <v>489</v>
      </c>
      <c r="B184" s="5">
        <f>INDEX('[1]Base Data'!$A$2:$L$325,0,MATCH('CJ#3'!$B$1,'[1]Base Data'!$A$1:$L$1,0))</f>
        <v>9560870581</v>
      </c>
      <c r="C184" s="5" t="str">
        <f t="shared" si="2"/>
        <v>XXXXXX0581</v>
      </c>
    </row>
    <row r="185" spans="1:3" x14ac:dyDescent="0.35">
      <c r="A185" s="5" t="s">
        <v>493</v>
      </c>
      <c r="B185" s="5">
        <f>INDEX('[1]Base Data'!$A$2:$L$325,0,MATCH('CJ#3'!$B$1,'[1]Base Data'!$A$1:$L$1,0))</f>
        <v>8745874114</v>
      </c>
      <c r="C185" s="5" t="str">
        <f t="shared" si="2"/>
        <v>XXXXXX4114</v>
      </c>
    </row>
    <row r="186" spans="1:3" x14ac:dyDescent="0.35">
      <c r="A186" s="5" t="s">
        <v>495</v>
      </c>
      <c r="B186" s="5">
        <f>INDEX('[1]Base Data'!$A$2:$L$325,0,MATCH('CJ#3'!$B$1,'[1]Base Data'!$A$1:$L$1,0))</f>
        <v>9891889521</v>
      </c>
      <c r="C186" s="5" t="str">
        <f t="shared" si="2"/>
        <v>XXXXXX9521</v>
      </c>
    </row>
    <row r="187" spans="1:3" x14ac:dyDescent="0.35">
      <c r="A187" s="5" t="s">
        <v>498</v>
      </c>
      <c r="B187" s="5">
        <f>INDEX('[1]Base Data'!$A$2:$L$325,0,MATCH('CJ#3'!$B$1,'[1]Base Data'!$A$1:$L$1,0))</f>
        <v>9212064790</v>
      </c>
      <c r="C187" s="5" t="str">
        <f t="shared" si="2"/>
        <v>XXXXXX4790</v>
      </c>
    </row>
    <row r="188" spans="1:3" x14ac:dyDescent="0.35">
      <c r="A188" s="5" t="s">
        <v>501</v>
      </c>
      <c r="B188" s="5">
        <f>INDEX('[1]Base Data'!$A$2:$L$325,0,MATCH('CJ#3'!$B$1,'[1]Base Data'!$A$1:$L$1,0))</f>
        <v>9711755370</v>
      </c>
      <c r="C188" s="5" t="str">
        <f t="shared" si="2"/>
        <v>XXXXXX5370</v>
      </c>
    </row>
    <row r="189" spans="1:3" x14ac:dyDescent="0.35">
      <c r="A189" s="5" t="s">
        <v>504</v>
      </c>
      <c r="B189" s="5">
        <f>INDEX('[1]Base Data'!$A$2:$L$325,0,MATCH('CJ#3'!$B$1,'[1]Base Data'!$A$1:$L$1,0))</f>
        <v>8851386288</v>
      </c>
      <c r="C189" s="5" t="str">
        <f t="shared" si="2"/>
        <v>XXXXXX6288</v>
      </c>
    </row>
    <row r="190" spans="1:3" x14ac:dyDescent="0.35">
      <c r="A190" s="5" t="s">
        <v>507</v>
      </c>
      <c r="B190" s="5">
        <f>INDEX('[1]Base Data'!$A$2:$L$325,0,MATCH('CJ#3'!$B$1,'[1]Base Data'!$A$1:$L$1,0))</f>
        <v>7557638315</v>
      </c>
      <c r="C190" s="5" t="str">
        <f t="shared" si="2"/>
        <v>XXXXXX8315</v>
      </c>
    </row>
    <row r="191" spans="1:3" x14ac:dyDescent="0.35">
      <c r="A191" s="5" t="s">
        <v>510</v>
      </c>
      <c r="B191" s="5">
        <f>INDEX('[1]Base Data'!$A$2:$L$325,0,MATCH('CJ#3'!$B$1,'[1]Base Data'!$A$1:$L$1,0))</f>
        <v>7065190042</v>
      </c>
      <c r="C191" s="5" t="str">
        <f t="shared" si="2"/>
        <v>XXXXXX0042</v>
      </c>
    </row>
    <row r="192" spans="1:3" x14ac:dyDescent="0.35">
      <c r="A192" s="5" t="s">
        <v>513</v>
      </c>
      <c r="B192" s="5">
        <f>INDEX('[1]Base Data'!$A$2:$L$325,0,MATCH('CJ#3'!$B$1,'[1]Base Data'!$A$1:$L$1,0))</f>
        <v>8506862236</v>
      </c>
      <c r="C192" s="5" t="str">
        <f t="shared" si="2"/>
        <v>XXXXXX2236</v>
      </c>
    </row>
    <row r="193" spans="1:3" x14ac:dyDescent="0.35">
      <c r="A193" s="5" t="s">
        <v>516</v>
      </c>
      <c r="B193" s="5">
        <f>INDEX('[1]Base Data'!$A$2:$L$325,0,MATCH('CJ#3'!$B$1,'[1]Base Data'!$A$1:$L$1,0))</f>
        <v>7042183648</v>
      </c>
      <c r="C193" s="5" t="str">
        <f t="shared" si="2"/>
        <v>XXXXXX3648</v>
      </c>
    </row>
    <row r="194" spans="1:3" x14ac:dyDescent="0.35">
      <c r="A194" s="5" t="s">
        <v>518</v>
      </c>
      <c r="B194" s="5">
        <f>INDEX('[1]Base Data'!$A$2:$L$325,0,MATCH('CJ#3'!$B$1,'[1]Base Data'!$A$1:$L$1,0))</f>
        <v>8860645896</v>
      </c>
      <c r="C194" s="5" t="str">
        <f t="shared" si="2"/>
        <v>XXXXXX5896</v>
      </c>
    </row>
    <row r="195" spans="1:3" x14ac:dyDescent="0.35">
      <c r="A195" s="5" t="s">
        <v>521</v>
      </c>
      <c r="B195" s="5">
        <f>INDEX('[1]Base Data'!$A$2:$L$325,0,MATCH('CJ#3'!$B$1,'[1]Base Data'!$A$1:$L$1,0))</f>
        <v>8826762311</v>
      </c>
      <c r="C195" s="5" t="str">
        <f t="shared" ref="C195:C258" si="3">REPLACE(B195,1,6,REPT("X",6))</f>
        <v>XXXXXX2311</v>
      </c>
    </row>
    <row r="196" spans="1:3" x14ac:dyDescent="0.35">
      <c r="A196" s="5" t="s">
        <v>524</v>
      </c>
      <c r="B196" s="5">
        <f>INDEX('[1]Base Data'!$A$2:$L$325,0,MATCH('CJ#3'!$B$1,'[1]Base Data'!$A$1:$L$1,0))</f>
        <v>9560456898</v>
      </c>
      <c r="C196" s="5" t="str">
        <f t="shared" si="3"/>
        <v>XXXXXX6898</v>
      </c>
    </row>
    <row r="197" spans="1:3" x14ac:dyDescent="0.35">
      <c r="A197" s="5" t="s">
        <v>525</v>
      </c>
      <c r="B197" s="5">
        <f>INDEX('[1]Base Data'!$A$2:$L$325,0,MATCH('CJ#3'!$B$1,'[1]Base Data'!$A$1:$L$1,0))</f>
        <v>9911902585</v>
      </c>
      <c r="C197" s="5" t="str">
        <f t="shared" si="3"/>
        <v>XXXXXX2585</v>
      </c>
    </row>
    <row r="198" spans="1:3" x14ac:dyDescent="0.35">
      <c r="A198" s="5" t="s">
        <v>528</v>
      </c>
      <c r="B198" s="5">
        <f>INDEX('[1]Base Data'!$A$2:$L$325,0,MATCH('CJ#3'!$B$1,'[1]Base Data'!$A$1:$L$1,0))</f>
        <v>9990114721</v>
      </c>
      <c r="C198" s="5" t="str">
        <f t="shared" si="3"/>
        <v>XXXXXX4721</v>
      </c>
    </row>
    <row r="199" spans="1:3" x14ac:dyDescent="0.35">
      <c r="A199" s="5" t="s">
        <v>531</v>
      </c>
      <c r="B199" s="5">
        <f>INDEX('[1]Base Data'!$A$2:$L$325,0,MATCH('CJ#3'!$B$1,'[1]Base Data'!$A$1:$L$1,0))</f>
        <v>8826352667</v>
      </c>
      <c r="C199" s="5" t="str">
        <f t="shared" si="3"/>
        <v>XXXXXX2667</v>
      </c>
    </row>
    <row r="200" spans="1:3" x14ac:dyDescent="0.35">
      <c r="A200" s="5" t="s">
        <v>534</v>
      </c>
      <c r="B200" s="5">
        <f>INDEX('[1]Base Data'!$A$2:$L$325,0,MATCH('CJ#3'!$B$1,'[1]Base Data'!$A$1:$L$1,0))</f>
        <v>9716499536</v>
      </c>
      <c r="C200" s="5" t="str">
        <f t="shared" si="3"/>
        <v>XXXXXX9536</v>
      </c>
    </row>
    <row r="201" spans="1:3" x14ac:dyDescent="0.35">
      <c r="A201" s="5" t="s">
        <v>537</v>
      </c>
      <c r="B201" s="5">
        <f>INDEX('[1]Base Data'!$A$2:$L$325,0,MATCH('CJ#3'!$B$1,'[1]Base Data'!$A$1:$L$1,0))</f>
        <v>9013674105</v>
      </c>
      <c r="C201" s="5" t="str">
        <f t="shared" si="3"/>
        <v>XXXXXX4105</v>
      </c>
    </row>
    <row r="202" spans="1:3" x14ac:dyDescent="0.35">
      <c r="A202" s="5" t="s">
        <v>546</v>
      </c>
      <c r="B202" s="5">
        <f>INDEX('[1]Base Data'!$A$2:$L$325,0,MATCH('CJ#3'!$B$1,'[1]Base Data'!$A$1:$L$1,0))</f>
        <v>9829842152</v>
      </c>
      <c r="C202" s="5" t="str">
        <f t="shared" si="3"/>
        <v>XXXXXX2152</v>
      </c>
    </row>
    <row r="203" spans="1:3" x14ac:dyDescent="0.35">
      <c r="A203" s="5" t="s">
        <v>549</v>
      </c>
      <c r="B203" s="5">
        <f>INDEX('[1]Base Data'!$A$2:$L$325,0,MATCH('CJ#3'!$B$1,'[1]Base Data'!$A$1:$L$1,0))</f>
        <v>9625025893</v>
      </c>
      <c r="C203" s="5" t="str">
        <f t="shared" si="3"/>
        <v>XXXXXX5893</v>
      </c>
    </row>
    <row r="204" spans="1:3" x14ac:dyDescent="0.35">
      <c r="A204" s="5" t="s">
        <v>552</v>
      </c>
      <c r="B204" s="5">
        <f>INDEX('[1]Base Data'!$A$2:$L$325,0,MATCH('CJ#3'!$B$1,'[1]Base Data'!$A$1:$L$1,0))</f>
        <v>9990473836</v>
      </c>
      <c r="C204" s="5" t="str">
        <f t="shared" si="3"/>
        <v>XXXXXX3836</v>
      </c>
    </row>
    <row r="205" spans="1:3" x14ac:dyDescent="0.35">
      <c r="A205" s="5" t="s">
        <v>555</v>
      </c>
      <c r="B205" s="5">
        <f>INDEX('[1]Base Data'!$A$2:$L$325,0,MATCH('CJ#3'!$B$1,'[1]Base Data'!$A$1:$L$1,0))</f>
        <v>8800703458</v>
      </c>
      <c r="C205" s="5" t="str">
        <f t="shared" si="3"/>
        <v>XXXXXX3458</v>
      </c>
    </row>
    <row r="206" spans="1:3" x14ac:dyDescent="0.35">
      <c r="A206" s="5" t="s">
        <v>558</v>
      </c>
      <c r="B206" s="5">
        <f>INDEX('[1]Base Data'!$A$2:$L$325,0,MATCH('CJ#3'!$B$1,'[1]Base Data'!$A$1:$L$1,0))</f>
        <v>9667880211</v>
      </c>
      <c r="C206" s="5" t="str">
        <f t="shared" si="3"/>
        <v>XXXXXX0211</v>
      </c>
    </row>
    <row r="207" spans="1:3" x14ac:dyDescent="0.35">
      <c r="A207" s="5" t="s">
        <v>560</v>
      </c>
      <c r="B207" s="5">
        <f>INDEX('[1]Base Data'!$A$2:$L$325,0,MATCH('CJ#3'!$B$1,'[1]Base Data'!$A$1:$L$1,0))</f>
        <v>9911902585</v>
      </c>
      <c r="C207" s="5" t="str">
        <f t="shared" si="3"/>
        <v>XXXXXX2585</v>
      </c>
    </row>
    <row r="208" spans="1:3" x14ac:dyDescent="0.35">
      <c r="A208" s="5" t="s">
        <v>562</v>
      </c>
      <c r="B208" s="5">
        <f>INDEX('[1]Base Data'!$A$2:$L$325,0,MATCH('CJ#3'!$B$1,'[1]Base Data'!$A$1:$L$1,0))</f>
        <v>8527444240</v>
      </c>
      <c r="C208" s="5" t="str">
        <f t="shared" si="3"/>
        <v>XXXXXX4240</v>
      </c>
    </row>
    <row r="209" spans="1:3" x14ac:dyDescent="0.35">
      <c r="A209" s="5" t="s">
        <v>565</v>
      </c>
      <c r="B209" s="5">
        <f>INDEX('[1]Base Data'!$A$2:$L$325,0,MATCH('CJ#3'!$B$1,'[1]Base Data'!$A$1:$L$1,0))</f>
        <v>9599099016</v>
      </c>
      <c r="C209" s="5" t="str">
        <f t="shared" si="3"/>
        <v>XXXXXX9016</v>
      </c>
    </row>
    <row r="210" spans="1:3" x14ac:dyDescent="0.35">
      <c r="A210" s="5" t="s">
        <v>568</v>
      </c>
      <c r="B210" s="5">
        <f>INDEX('[1]Base Data'!$A$2:$L$325,0,MATCH('CJ#3'!$B$1,'[1]Base Data'!$A$1:$L$1,0))</f>
        <v>9599247062</v>
      </c>
      <c r="C210" s="5" t="str">
        <f t="shared" si="3"/>
        <v>XXXXXX7062</v>
      </c>
    </row>
    <row r="211" spans="1:3" x14ac:dyDescent="0.35">
      <c r="A211" s="5" t="s">
        <v>571</v>
      </c>
      <c r="B211" s="5">
        <f>INDEX('[1]Base Data'!$A$2:$L$325,0,MATCH('CJ#3'!$B$1,'[1]Base Data'!$A$1:$L$1,0))</f>
        <v>9811775085</v>
      </c>
      <c r="C211" s="5" t="str">
        <f t="shared" si="3"/>
        <v>XXXXXX5085</v>
      </c>
    </row>
    <row r="212" spans="1:3" x14ac:dyDescent="0.35">
      <c r="A212" s="5" t="s">
        <v>573</v>
      </c>
      <c r="B212" s="5">
        <f>INDEX('[1]Base Data'!$A$2:$L$325,0,MATCH('CJ#3'!$B$1,'[1]Base Data'!$A$1:$L$1,0))</f>
        <v>7550644624</v>
      </c>
      <c r="C212" s="5" t="str">
        <f t="shared" si="3"/>
        <v>XXXXXX4624</v>
      </c>
    </row>
    <row r="213" spans="1:3" x14ac:dyDescent="0.35">
      <c r="A213" s="5" t="s">
        <v>575</v>
      </c>
      <c r="B213" s="5">
        <f>INDEX('[1]Base Data'!$A$2:$L$325,0,MATCH('CJ#3'!$B$1,'[1]Base Data'!$A$1:$L$1,0))</f>
        <v>8447875629</v>
      </c>
      <c r="C213" s="5" t="str">
        <f t="shared" si="3"/>
        <v>XXXXXX5629</v>
      </c>
    </row>
    <row r="214" spans="1:3" x14ac:dyDescent="0.35">
      <c r="A214" s="5" t="s">
        <v>576</v>
      </c>
      <c r="B214" s="5">
        <f>INDEX('[1]Base Data'!$A$2:$L$325,0,MATCH('CJ#3'!$B$1,'[1]Base Data'!$A$1:$L$1,0))</f>
        <v>9212153337</v>
      </c>
      <c r="C214" s="5" t="str">
        <f t="shared" si="3"/>
        <v>XXXXXX3337</v>
      </c>
    </row>
    <row r="215" spans="1:3" x14ac:dyDescent="0.35">
      <c r="A215" s="5" t="s">
        <v>578</v>
      </c>
      <c r="B215" s="5">
        <f>INDEX('[1]Base Data'!$A$2:$L$325,0,MATCH('CJ#3'!$B$1,'[1]Base Data'!$A$1:$L$1,0))</f>
        <v>7678544334</v>
      </c>
      <c r="C215" s="5" t="str">
        <f t="shared" si="3"/>
        <v>XXXXXX4334</v>
      </c>
    </row>
    <row r="216" spans="1:3" x14ac:dyDescent="0.35">
      <c r="A216" s="5" t="s">
        <v>581</v>
      </c>
      <c r="B216" s="5">
        <f>INDEX('[1]Base Data'!$A$2:$L$325,0,MATCH('CJ#3'!$B$1,'[1]Base Data'!$A$1:$L$1,0))</f>
        <v>9871484957</v>
      </c>
      <c r="C216" s="5" t="str">
        <f t="shared" si="3"/>
        <v>XXXXXX4957</v>
      </c>
    </row>
    <row r="217" spans="1:3" x14ac:dyDescent="0.35">
      <c r="A217" s="5" t="s">
        <v>583</v>
      </c>
      <c r="B217" s="5">
        <f>INDEX('[1]Base Data'!$A$2:$L$325,0,MATCH('CJ#3'!$B$1,'[1]Base Data'!$A$1:$L$1,0))</f>
        <v>9650287479</v>
      </c>
      <c r="C217" s="5" t="str">
        <f t="shared" si="3"/>
        <v>XXXXXX7479</v>
      </c>
    </row>
    <row r="218" spans="1:3" x14ac:dyDescent="0.35">
      <c r="A218" s="5" t="s">
        <v>584</v>
      </c>
      <c r="B218" s="5">
        <f>INDEX('[1]Base Data'!$A$2:$L$325,0,MATCH('CJ#3'!$B$1,'[1]Base Data'!$A$1:$L$1,0))</f>
        <v>9717129115</v>
      </c>
      <c r="C218" s="5" t="str">
        <f t="shared" si="3"/>
        <v>XXXXXX9115</v>
      </c>
    </row>
    <row r="219" spans="1:3" x14ac:dyDescent="0.35">
      <c r="A219" s="5" t="s">
        <v>586</v>
      </c>
      <c r="B219" s="5">
        <f>INDEX('[1]Base Data'!$A$2:$L$325,0,MATCH('CJ#3'!$B$1,'[1]Base Data'!$A$1:$L$1,0))</f>
        <v>9911297121</v>
      </c>
      <c r="C219" s="5" t="str">
        <f t="shared" si="3"/>
        <v>XXXXXX7121</v>
      </c>
    </row>
    <row r="220" spans="1:3" x14ac:dyDescent="0.35">
      <c r="A220" s="5" t="s">
        <v>589</v>
      </c>
      <c r="B220" s="5">
        <f>INDEX('[1]Base Data'!$A$2:$L$325,0,MATCH('CJ#3'!$B$1,'[1]Base Data'!$A$1:$L$1,0))</f>
        <v>7210051673</v>
      </c>
      <c r="C220" s="5" t="str">
        <f t="shared" si="3"/>
        <v>XXXXXX1673</v>
      </c>
    </row>
    <row r="221" spans="1:3" x14ac:dyDescent="0.35">
      <c r="A221" s="5" t="s">
        <v>590</v>
      </c>
      <c r="B221" s="5">
        <f>INDEX('[1]Base Data'!$A$2:$L$325,0,MATCH('CJ#3'!$B$1,'[1]Base Data'!$A$1:$L$1,0))</f>
        <v>9911779847</v>
      </c>
      <c r="C221" s="5" t="str">
        <f t="shared" si="3"/>
        <v>XXXXXX9847</v>
      </c>
    </row>
    <row r="222" spans="1:3" x14ac:dyDescent="0.35">
      <c r="A222" s="5" t="s">
        <v>593</v>
      </c>
      <c r="B222" s="5">
        <f>INDEX('[1]Base Data'!$A$2:$L$325,0,MATCH('CJ#3'!$B$1,'[1]Base Data'!$A$1:$L$1,0))</f>
        <v>9873661399</v>
      </c>
      <c r="C222" s="5" t="str">
        <f t="shared" si="3"/>
        <v>XXXXXX1399</v>
      </c>
    </row>
    <row r="223" spans="1:3" x14ac:dyDescent="0.35">
      <c r="A223" s="5" t="s">
        <v>596</v>
      </c>
      <c r="B223" s="5">
        <f>INDEX('[1]Base Data'!$A$2:$L$325,0,MATCH('CJ#3'!$B$1,'[1]Base Data'!$A$1:$L$1,0))</f>
        <v>9999097380</v>
      </c>
      <c r="C223" s="5" t="str">
        <f t="shared" si="3"/>
        <v>XXXXXX7380</v>
      </c>
    </row>
    <row r="224" spans="1:3" x14ac:dyDescent="0.35">
      <c r="A224" s="5" t="s">
        <v>598</v>
      </c>
      <c r="B224" s="5">
        <f>INDEX('[1]Base Data'!$A$2:$L$325,0,MATCH('CJ#3'!$B$1,'[1]Base Data'!$A$1:$L$1,0))</f>
        <v>9971962039</v>
      </c>
      <c r="C224" s="5" t="str">
        <f t="shared" si="3"/>
        <v>XXXXXX2039</v>
      </c>
    </row>
    <row r="225" spans="1:3" x14ac:dyDescent="0.35">
      <c r="A225" s="5" t="s">
        <v>601</v>
      </c>
      <c r="B225" s="5">
        <f>INDEX('[1]Base Data'!$A$2:$L$325,0,MATCH('CJ#3'!$B$1,'[1]Base Data'!$A$1:$L$1,0))</f>
        <v>9910049356</v>
      </c>
      <c r="C225" s="5" t="str">
        <f t="shared" si="3"/>
        <v>XXXXXX9356</v>
      </c>
    </row>
    <row r="226" spans="1:3" x14ac:dyDescent="0.35">
      <c r="A226" s="5" t="s">
        <v>603</v>
      </c>
      <c r="B226" s="5">
        <f>INDEX('[1]Base Data'!$A$2:$L$325,0,MATCH('CJ#3'!$B$1,'[1]Base Data'!$A$1:$L$1,0))</f>
        <v>9818783975</v>
      </c>
      <c r="C226" s="5" t="str">
        <f t="shared" si="3"/>
        <v>XXXXXX3975</v>
      </c>
    </row>
    <row r="227" spans="1:3" x14ac:dyDescent="0.35">
      <c r="A227" s="5" t="s">
        <v>605</v>
      </c>
      <c r="B227" s="5">
        <f>INDEX('[1]Base Data'!$A$2:$L$325,0,MATCH('CJ#3'!$B$1,'[1]Base Data'!$A$1:$L$1,0))</f>
        <v>8920532289</v>
      </c>
      <c r="C227" s="5" t="str">
        <f t="shared" si="3"/>
        <v>XXXXXX2289</v>
      </c>
    </row>
    <row r="228" spans="1:3" x14ac:dyDescent="0.35">
      <c r="A228" s="5" t="s">
        <v>607</v>
      </c>
      <c r="B228" s="5">
        <f>INDEX('[1]Base Data'!$A$2:$L$325,0,MATCH('CJ#3'!$B$1,'[1]Base Data'!$A$1:$L$1,0))</f>
        <v>9871440120</v>
      </c>
      <c r="C228" s="5" t="str">
        <f t="shared" si="3"/>
        <v>XXXXXX0120</v>
      </c>
    </row>
    <row r="229" spans="1:3" x14ac:dyDescent="0.35">
      <c r="A229" s="5" t="s">
        <v>609</v>
      </c>
      <c r="B229" s="5">
        <f>INDEX('[1]Base Data'!$A$2:$L$325,0,MATCH('CJ#3'!$B$1,'[1]Base Data'!$A$1:$L$1,0))</f>
        <v>8527576344</v>
      </c>
      <c r="C229" s="5" t="str">
        <f t="shared" si="3"/>
        <v>XXXXXX6344</v>
      </c>
    </row>
    <row r="230" spans="1:3" x14ac:dyDescent="0.35">
      <c r="A230" s="5" t="s">
        <v>611</v>
      </c>
      <c r="B230" s="5">
        <f>INDEX('[1]Base Data'!$A$2:$L$325,0,MATCH('CJ#3'!$B$1,'[1]Base Data'!$A$1:$L$1,0))</f>
        <v>9015063183</v>
      </c>
      <c r="C230" s="5" t="str">
        <f t="shared" si="3"/>
        <v>XXXXXX3183</v>
      </c>
    </row>
    <row r="231" spans="1:3" x14ac:dyDescent="0.35">
      <c r="A231" s="5" t="s">
        <v>613</v>
      </c>
      <c r="B231" s="5">
        <f>INDEX('[1]Base Data'!$A$2:$L$325,0,MATCH('CJ#3'!$B$1,'[1]Base Data'!$A$1:$L$1,0))</f>
        <v>9899032597</v>
      </c>
      <c r="C231" s="5" t="str">
        <f t="shared" si="3"/>
        <v>XXXXXX2597</v>
      </c>
    </row>
    <row r="232" spans="1:3" x14ac:dyDescent="0.35">
      <c r="A232" s="5" t="s">
        <v>616</v>
      </c>
      <c r="B232" s="5">
        <f>INDEX('[1]Base Data'!$A$2:$L$325,0,MATCH('CJ#3'!$B$1,'[1]Base Data'!$A$1:$L$1,0))</f>
        <v>9891056943</v>
      </c>
      <c r="C232" s="5" t="str">
        <f t="shared" si="3"/>
        <v>XXXXXX6943</v>
      </c>
    </row>
    <row r="233" spans="1:3" x14ac:dyDescent="0.35">
      <c r="A233" s="5" t="s">
        <v>618</v>
      </c>
      <c r="B233" s="5">
        <f>INDEX('[1]Base Data'!$A$2:$L$325,0,MATCH('CJ#3'!$B$1,'[1]Base Data'!$A$1:$L$1,0))</f>
        <v>9069350917</v>
      </c>
      <c r="C233" s="5" t="str">
        <f t="shared" si="3"/>
        <v>XXXXXX0917</v>
      </c>
    </row>
    <row r="234" spans="1:3" x14ac:dyDescent="0.35">
      <c r="A234" s="5" t="s">
        <v>621</v>
      </c>
      <c r="B234" s="5">
        <f>INDEX('[1]Base Data'!$A$2:$L$325,0,MATCH('CJ#3'!$B$1,'[1]Base Data'!$A$1:$L$1,0))</f>
        <v>9718441714</v>
      </c>
      <c r="C234" s="5" t="str">
        <f t="shared" si="3"/>
        <v>XXXXXX1714</v>
      </c>
    </row>
    <row r="235" spans="1:3" x14ac:dyDescent="0.35">
      <c r="A235" s="5" t="s">
        <v>624</v>
      </c>
      <c r="B235" s="5">
        <f>INDEX('[1]Base Data'!$A$2:$L$325,0,MATCH('CJ#3'!$B$1,'[1]Base Data'!$A$1:$L$1,0))</f>
        <v>8749875100</v>
      </c>
      <c r="C235" s="5" t="str">
        <f t="shared" si="3"/>
        <v>XXXXXX5100</v>
      </c>
    </row>
    <row r="236" spans="1:3" x14ac:dyDescent="0.35">
      <c r="A236" s="5" t="s">
        <v>626</v>
      </c>
      <c r="B236" s="5">
        <f>INDEX('[1]Base Data'!$A$2:$L$325,0,MATCH('CJ#3'!$B$1,'[1]Base Data'!$A$1:$L$1,0))</f>
        <v>8750544146</v>
      </c>
      <c r="C236" s="5" t="str">
        <f t="shared" si="3"/>
        <v>XXXXXX4146</v>
      </c>
    </row>
    <row r="237" spans="1:3" x14ac:dyDescent="0.35">
      <c r="A237" s="5" t="s">
        <v>628</v>
      </c>
      <c r="B237" s="5">
        <f>INDEX('[1]Base Data'!$A$2:$L$325,0,MATCH('CJ#3'!$B$1,'[1]Base Data'!$A$1:$L$1,0))</f>
        <v>8800254042</v>
      </c>
      <c r="C237" s="5" t="str">
        <f t="shared" si="3"/>
        <v>XXXXXX4042</v>
      </c>
    </row>
    <row r="238" spans="1:3" x14ac:dyDescent="0.35">
      <c r="A238" s="5" t="s">
        <v>630</v>
      </c>
      <c r="B238" s="5">
        <f>INDEX('[1]Base Data'!$A$2:$L$325,0,MATCH('CJ#3'!$B$1,'[1]Base Data'!$A$1:$L$1,0))</f>
        <v>7836911761</v>
      </c>
      <c r="C238" s="5" t="str">
        <f t="shared" si="3"/>
        <v>XXXXXX1761</v>
      </c>
    </row>
    <row r="239" spans="1:3" x14ac:dyDescent="0.35">
      <c r="A239" s="5" t="s">
        <v>633</v>
      </c>
      <c r="B239" s="5">
        <f>INDEX('[1]Base Data'!$A$2:$L$325,0,MATCH('CJ#3'!$B$1,'[1]Base Data'!$A$1:$L$1,0))</f>
        <v>9540284412</v>
      </c>
      <c r="C239" s="5" t="str">
        <f t="shared" si="3"/>
        <v>XXXXXX4412</v>
      </c>
    </row>
    <row r="240" spans="1:3" x14ac:dyDescent="0.35">
      <c r="A240" s="5" t="s">
        <v>636</v>
      </c>
      <c r="B240" s="5">
        <f>INDEX('[1]Base Data'!$A$2:$L$325,0,MATCH('CJ#3'!$B$1,'[1]Base Data'!$A$1:$L$1,0))</f>
        <v>9650107180</v>
      </c>
      <c r="C240" s="5" t="str">
        <f t="shared" si="3"/>
        <v>XXXXXX7180</v>
      </c>
    </row>
    <row r="241" spans="1:3" x14ac:dyDescent="0.35">
      <c r="A241" s="5" t="s">
        <v>639</v>
      </c>
      <c r="B241" s="5">
        <f>INDEX('[1]Base Data'!$A$2:$L$325,0,MATCH('CJ#3'!$B$1,'[1]Base Data'!$A$1:$L$1,0))</f>
        <v>9716143075</v>
      </c>
      <c r="C241" s="5" t="str">
        <f t="shared" si="3"/>
        <v>XXXXXX3075</v>
      </c>
    </row>
    <row r="242" spans="1:3" x14ac:dyDescent="0.35">
      <c r="A242" s="5" t="s">
        <v>641</v>
      </c>
      <c r="B242" s="5">
        <f>INDEX('[1]Base Data'!$A$2:$L$325,0,MATCH('CJ#3'!$B$1,'[1]Base Data'!$A$1:$L$1,0))</f>
        <v>7557616831</v>
      </c>
      <c r="C242" s="5" t="str">
        <f t="shared" si="3"/>
        <v>XXXXXX6831</v>
      </c>
    </row>
    <row r="243" spans="1:3" x14ac:dyDescent="0.35">
      <c r="A243" s="5" t="s">
        <v>642</v>
      </c>
      <c r="B243" s="5">
        <f>INDEX('[1]Base Data'!$A$2:$L$325,0,MATCH('CJ#3'!$B$1,'[1]Base Data'!$A$1:$L$1,0))</f>
        <v>9718460750</v>
      </c>
      <c r="C243" s="5" t="str">
        <f t="shared" si="3"/>
        <v>XXXXXX0750</v>
      </c>
    </row>
    <row r="244" spans="1:3" x14ac:dyDescent="0.35">
      <c r="A244" s="5" t="s">
        <v>644</v>
      </c>
      <c r="B244" s="5">
        <f>INDEX('[1]Base Data'!$A$2:$L$325,0,MATCH('CJ#3'!$B$1,'[1]Base Data'!$A$1:$L$1,0))</f>
        <v>7834877391</v>
      </c>
      <c r="C244" s="5" t="str">
        <f t="shared" si="3"/>
        <v>XXXXXX7391</v>
      </c>
    </row>
    <row r="245" spans="1:3" x14ac:dyDescent="0.35">
      <c r="A245" s="5" t="s">
        <v>646</v>
      </c>
      <c r="B245" s="5">
        <f>INDEX('[1]Base Data'!$A$2:$L$325,0,MATCH('CJ#3'!$B$1,'[1]Base Data'!$A$1:$L$1,0))</f>
        <v>9899350662</v>
      </c>
      <c r="C245" s="5" t="str">
        <f t="shared" si="3"/>
        <v>XXXXXX0662</v>
      </c>
    </row>
    <row r="246" spans="1:3" x14ac:dyDescent="0.35">
      <c r="A246" s="5" t="s">
        <v>648</v>
      </c>
      <c r="B246" s="5">
        <f>INDEX('[1]Base Data'!$A$2:$L$325,0,MATCH('CJ#3'!$B$1,'[1]Base Data'!$A$1:$L$1,0))</f>
        <v>8527477353</v>
      </c>
      <c r="C246" s="5" t="str">
        <f t="shared" si="3"/>
        <v>XXXXXX7353</v>
      </c>
    </row>
    <row r="247" spans="1:3" x14ac:dyDescent="0.35">
      <c r="A247" s="5" t="s">
        <v>652</v>
      </c>
      <c r="B247" s="5">
        <f>INDEX('[1]Base Data'!$A$2:$L$325,0,MATCH('CJ#3'!$B$1,'[1]Base Data'!$A$1:$L$1,0))</f>
        <v>8506041429</v>
      </c>
      <c r="C247" s="5" t="str">
        <f t="shared" si="3"/>
        <v>XXXXXX1429</v>
      </c>
    </row>
    <row r="248" spans="1:3" x14ac:dyDescent="0.35">
      <c r="A248" s="5" t="s">
        <v>654</v>
      </c>
      <c r="B248" s="5">
        <f>INDEX('[1]Base Data'!$A$2:$L$325,0,MATCH('CJ#3'!$B$1,'[1]Base Data'!$A$1:$L$1,0))</f>
        <v>8810364667</v>
      </c>
      <c r="C248" s="5" t="str">
        <f t="shared" si="3"/>
        <v>XXXXXX4667</v>
      </c>
    </row>
    <row r="249" spans="1:3" x14ac:dyDescent="0.35">
      <c r="A249" s="5" t="s">
        <v>657</v>
      </c>
      <c r="B249" s="5">
        <f>INDEX('[1]Base Data'!$A$2:$L$325,0,MATCH('CJ#3'!$B$1,'[1]Base Data'!$A$1:$L$1,0))</f>
        <v>8826881876</v>
      </c>
      <c r="C249" s="5" t="str">
        <f t="shared" si="3"/>
        <v>XXXXXX1876</v>
      </c>
    </row>
    <row r="250" spans="1:3" x14ac:dyDescent="0.35">
      <c r="A250" s="5" t="s">
        <v>660</v>
      </c>
      <c r="B250" s="5">
        <f>INDEX('[1]Base Data'!$A$2:$L$325,0,MATCH('CJ#3'!$B$1,'[1]Base Data'!$A$1:$L$1,0))</f>
        <v>9211508260</v>
      </c>
      <c r="C250" s="5" t="str">
        <f t="shared" si="3"/>
        <v>XXXXXX8260</v>
      </c>
    </row>
    <row r="251" spans="1:3" x14ac:dyDescent="0.35">
      <c r="A251" s="5" t="s">
        <v>661</v>
      </c>
      <c r="B251" s="5">
        <f>INDEX('[1]Base Data'!$A$2:$L$325,0,MATCH('CJ#3'!$B$1,'[1]Base Data'!$A$1:$L$1,0))</f>
        <v>8510884596</v>
      </c>
      <c r="C251" s="5" t="str">
        <f t="shared" si="3"/>
        <v>XXXXXX4596</v>
      </c>
    </row>
    <row r="252" spans="1:3" x14ac:dyDescent="0.35">
      <c r="A252" s="5" t="s">
        <v>664</v>
      </c>
      <c r="B252" s="5">
        <f>INDEX('[1]Base Data'!$A$2:$L$325,0,MATCH('CJ#3'!$B$1,'[1]Base Data'!$A$1:$L$1,0))</f>
        <v>9811523218</v>
      </c>
      <c r="C252" s="5" t="str">
        <f t="shared" si="3"/>
        <v>XXXXXX3218</v>
      </c>
    </row>
    <row r="253" spans="1:3" x14ac:dyDescent="0.35">
      <c r="A253" s="5" t="s">
        <v>666</v>
      </c>
      <c r="B253" s="5">
        <f>INDEX('[1]Base Data'!$A$2:$L$325,0,MATCH('CJ#3'!$B$1,'[1]Base Data'!$A$1:$L$1,0))</f>
        <v>9210150876</v>
      </c>
      <c r="C253" s="5" t="str">
        <f t="shared" si="3"/>
        <v>XXXXXX0876</v>
      </c>
    </row>
    <row r="254" spans="1:3" x14ac:dyDescent="0.35">
      <c r="A254" s="5" t="s">
        <v>668</v>
      </c>
      <c r="B254" s="5">
        <f>INDEX('[1]Base Data'!$A$2:$L$325,0,MATCH('CJ#3'!$B$1,'[1]Base Data'!$A$1:$L$1,0))</f>
        <v>9582218304</v>
      </c>
      <c r="C254" s="5" t="str">
        <f t="shared" si="3"/>
        <v>XXXXXX8304</v>
      </c>
    </row>
    <row r="255" spans="1:3" x14ac:dyDescent="0.35">
      <c r="A255" s="5" t="s">
        <v>670</v>
      </c>
      <c r="B255" s="5">
        <f>INDEX('[1]Base Data'!$A$2:$L$325,0,MATCH('CJ#3'!$B$1,'[1]Base Data'!$A$1:$L$1,0))</f>
        <v>9999463151</v>
      </c>
      <c r="C255" s="5" t="str">
        <f t="shared" si="3"/>
        <v>XXXXXX3151</v>
      </c>
    </row>
    <row r="256" spans="1:3" x14ac:dyDescent="0.35">
      <c r="A256" s="5" t="s">
        <v>672</v>
      </c>
      <c r="B256" s="5">
        <f>INDEX('[1]Base Data'!$A$2:$L$325,0,MATCH('CJ#3'!$B$1,'[1]Base Data'!$A$1:$L$1,0))</f>
        <v>7838351888</v>
      </c>
      <c r="C256" s="5" t="str">
        <f t="shared" si="3"/>
        <v>XXXXXX1888</v>
      </c>
    </row>
    <row r="257" spans="1:3" x14ac:dyDescent="0.35">
      <c r="A257" s="5" t="s">
        <v>674</v>
      </c>
      <c r="B257" s="5">
        <f>INDEX('[1]Base Data'!$A$2:$L$325,0,MATCH('CJ#3'!$B$1,'[1]Base Data'!$A$1:$L$1,0))</f>
        <v>9873030502</v>
      </c>
      <c r="C257" s="5" t="str">
        <f t="shared" si="3"/>
        <v>XXXXXX0502</v>
      </c>
    </row>
    <row r="258" spans="1:3" x14ac:dyDescent="0.35">
      <c r="A258" s="5" t="s">
        <v>676</v>
      </c>
      <c r="B258" s="5">
        <f>INDEX('[1]Base Data'!$A$2:$L$325,0,MATCH('CJ#3'!$B$1,'[1]Base Data'!$A$1:$L$1,0))</f>
        <v>7011310304</v>
      </c>
      <c r="C258" s="5" t="str">
        <f t="shared" si="3"/>
        <v>XXXXXX0304</v>
      </c>
    </row>
    <row r="259" spans="1:3" x14ac:dyDescent="0.35">
      <c r="A259" s="5" t="s">
        <v>679</v>
      </c>
      <c r="B259" s="5">
        <f>INDEX('[1]Base Data'!$A$2:$L$325,0,MATCH('CJ#3'!$B$1,'[1]Base Data'!$A$1:$L$1,0))</f>
        <v>8860305004</v>
      </c>
      <c r="C259" s="5" t="str">
        <f t="shared" ref="C259:C301" si="4">REPLACE(B259,1,6,REPT("X",6))</f>
        <v>XXXXXX5004</v>
      </c>
    </row>
    <row r="260" spans="1:3" x14ac:dyDescent="0.35">
      <c r="A260" s="5" t="s">
        <v>682</v>
      </c>
      <c r="B260" s="5">
        <f>INDEX('[1]Base Data'!$A$2:$L$325,0,MATCH('CJ#3'!$B$1,'[1]Base Data'!$A$1:$L$1,0))</f>
        <v>9899977684</v>
      </c>
      <c r="C260" s="5" t="str">
        <f t="shared" si="4"/>
        <v>XXXXXX7684</v>
      </c>
    </row>
    <row r="261" spans="1:3" x14ac:dyDescent="0.35">
      <c r="A261" s="5" t="s">
        <v>684</v>
      </c>
      <c r="B261" s="5">
        <f>INDEX('[1]Base Data'!$A$2:$L$325,0,MATCH('CJ#3'!$B$1,'[1]Base Data'!$A$1:$L$1,0))</f>
        <v>9990411100</v>
      </c>
      <c r="C261" s="5" t="str">
        <f t="shared" si="4"/>
        <v>XXXXXX1100</v>
      </c>
    </row>
    <row r="262" spans="1:3" x14ac:dyDescent="0.35">
      <c r="A262" s="5" t="s">
        <v>687</v>
      </c>
      <c r="B262" s="5">
        <f>INDEX('[1]Base Data'!$A$2:$L$325,0,MATCH('CJ#3'!$B$1,'[1]Base Data'!$A$1:$L$1,0))</f>
        <v>9667346985</v>
      </c>
      <c r="C262" s="5" t="str">
        <f t="shared" si="4"/>
        <v>XXXXXX6985</v>
      </c>
    </row>
    <row r="263" spans="1:3" x14ac:dyDescent="0.35">
      <c r="A263" s="5" t="s">
        <v>690</v>
      </c>
      <c r="B263" s="5">
        <f>INDEX('[1]Base Data'!$A$2:$L$325,0,MATCH('CJ#3'!$B$1,'[1]Base Data'!$A$1:$L$1,0))</f>
        <v>9213934049</v>
      </c>
      <c r="C263" s="5" t="str">
        <f t="shared" si="4"/>
        <v>XXXXXX4049</v>
      </c>
    </row>
    <row r="264" spans="1:3" x14ac:dyDescent="0.35">
      <c r="A264" s="5" t="s">
        <v>691</v>
      </c>
      <c r="B264" s="5">
        <f>INDEX('[1]Base Data'!$A$2:$L$325,0,MATCH('CJ#3'!$B$1,'[1]Base Data'!$A$1:$L$1,0))</f>
        <v>9711070780</v>
      </c>
      <c r="C264" s="5" t="str">
        <f t="shared" si="4"/>
        <v>XXXXXX0780</v>
      </c>
    </row>
    <row r="265" spans="1:3" x14ac:dyDescent="0.35">
      <c r="A265" s="5" t="s">
        <v>694</v>
      </c>
      <c r="B265" s="5">
        <f>INDEX('[1]Base Data'!$A$2:$L$325,0,MATCH('CJ#3'!$B$1,'[1]Base Data'!$A$1:$L$1,0))</f>
        <v>8826462076</v>
      </c>
      <c r="C265" s="5" t="str">
        <f t="shared" si="4"/>
        <v>XXXXXX2076</v>
      </c>
    </row>
    <row r="266" spans="1:3" x14ac:dyDescent="0.35">
      <c r="A266" s="5" t="s">
        <v>697</v>
      </c>
      <c r="B266" s="5">
        <f>INDEX('[1]Base Data'!$A$2:$L$325,0,MATCH('CJ#3'!$B$1,'[1]Base Data'!$A$1:$L$1,0))</f>
        <v>9211225303</v>
      </c>
      <c r="C266" s="5" t="str">
        <f t="shared" si="4"/>
        <v>XXXXXX5303</v>
      </c>
    </row>
    <row r="267" spans="1:3" x14ac:dyDescent="0.35">
      <c r="A267" s="5" t="s">
        <v>700</v>
      </c>
      <c r="B267" s="5">
        <f>INDEX('[1]Base Data'!$A$2:$L$325,0,MATCH('CJ#3'!$B$1,'[1]Base Data'!$A$1:$L$1,0))</f>
        <v>8447778276</v>
      </c>
      <c r="C267" s="5" t="str">
        <f t="shared" si="4"/>
        <v>XXXXXX8276</v>
      </c>
    </row>
    <row r="268" spans="1:3" x14ac:dyDescent="0.35">
      <c r="A268" s="5" t="s">
        <v>702</v>
      </c>
      <c r="B268" s="5">
        <f>INDEX('[1]Base Data'!$A$2:$L$325,0,MATCH('CJ#3'!$B$1,'[1]Base Data'!$A$1:$L$1,0))</f>
        <v>7532091281</v>
      </c>
      <c r="C268" s="5" t="str">
        <f t="shared" si="4"/>
        <v>XXXXXX1281</v>
      </c>
    </row>
    <row r="269" spans="1:3" x14ac:dyDescent="0.35">
      <c r="A269" s="5" t="s">
        <v>704</v>
      </c>
      <c r="B269" s="5">
        <f>INDEX('[1]Base Data'!$A$2:$L$325,0,MATCH('CJ#3'!$B$1,'[1]Base Data'!$A$1:$L$1,0))</f>
        <v>9560744517</v>
      </c>
      <c r="C269" s="5" t="str">
        <f t="shared" si="4"/>
        <v>XXXXXX4517</v>
      </c>
    </row>
    <row r="270" spans="1:3" x14ac:dyDescent="0.35">
      <c r="A270" s="5" t="s">
        <v>705</v>
      </c>
      <c r="B270" s="5">
        <f>INDEX('[1]Base Data'!$A$2:$L$325,0,MATCH('CJ#3'!$B$1,'[1]Base Data'!$A$1:$L$1,0))</f>
        <v>8285187236</v>
      </c>
      <c r="C270" s="5" t="str">
        <f t="shared" si="4"/>
        <v>XXXXXX7236</v>
      </c>
    </row>
    <row r="271" spans="1:3" x14ac:dyDescent="0.35">
      <c r="A271" s="5" t="s">
        <v>708</v>
      </c>
      <c r="B271" s="5">
        <f>INDEX('[1]Base Data'!$A$2:$L$325,0,MATCH('CJ#3'!$B$1,'[1]Base Data'!$A$1:$L$1,0))</f>
        <v>8826508828</v>
      </c>
      <c r="C271" s="5" t="str">
        <f t="shared" si="4"/>
        <v>XXXXXX8828</v>
      </c>
    </row>
    <row r="272" spans="1:3" x14ac:dyDescent="0.35">
      <c r="A272" s="5" t="s">
        <v>709</v>
      </c>
      <c r="B272" s="5">
        <f>INDEX('[1]Base Data'!$A$2:$L$325,0,MATCH('CJ#3'!$B$1,'[1]Base Data'!$A$1:$L$1,0))</f>
        <v>8750683178</v>
      </c>
      <c r="C272" s="5" t="str">
        <f t="shared" si="4"/>
        <v>XXXXXX3178</v>
      </c>
    </row>
    <row r="273" spans="1:3" x14ac:dyDescent="0.35">
      <c r="A273" s="5" t="s">
        <v>711</v>
      </c>
      <c r="B273" s="5">
        <f>INDEX('[1]Base Data'!$A$2:$L$325,0,MATCH('CJ#3'!$B$1,'[1]Base Data'!$A$1:$L$1,0))</f>
        <v>9717358137</v>
      </c>
      <c r="C273" s="5" t="str">
        <f t="shared" si="4"/>
        <v>XXXXXX8137</v>
      </c>
    </row>
    <row r="274" spans="1:3" x14ac:dyDescent="0.35">
      <c r="A274" s="5" t="s">
        <v>713</v>
      </c>
      <c r="B274" s="5">
        <f>INDEX('[1]Base Data'!$A$2:$L$325,0,MATCH('CJ#3'!$B$1,'[1]Base Data'!$A$1:$L$1,0))</f>
        <v>9873507733</v>
      </c>
      <c r="C274" s="5" t="str">
        <f t="shared" si="4"/>
        <v>XXXXXX7733</v>
      </c>
    </row>
    <row r="275" spans="1:3" x14ac:dyDescent="0.35">
      <c r="A275" s="5" t="s">
        <v>715</v>
      </c>
      <c r="B275" s="5">
        <f>INDEX('[1]Base Data'!$A$2:$L$325,0,MATCH('CJ#3'!$B$1,'[1]Base Data'!$A$1:$L$1,0))</f>
        <v>9818524530</v>
      </c>
      <c r="C275" s="5" t="str">
        <f t="shared" si="4"/>
        <v>XXXXXX4530</v>
      </c>
    </row>
    <row r="276" spans="1:3" x14ac:dyDescent="0.35">
      <c r="A276" s="5" t="s">
        <v>718</v>
      </c>
      <c r="B276" s="5">
        <f>INDEX('[1]Base Data'!$A$2:$L$325,0,MATCH('CJ#3'!$B$1,'[1]Base Data'!$A$1:$L$1,0))</f>
        <v>9953635538</v>
      </c>
      <c r="C276" s="5" t="str">
        <f t="shared" si="4"/>
        <v>XXXXXX5538</v>
      </c>
    </row>
    <row r="277" spans="1:3" x14ac:dyDescent="0.35">
      <c r="A277" s="5" t="s">
        <v>720</v>
      </c>
      <c r="B277" s="5">
        <f>INDEX('[1]Base Data'!$A$2:$L$325,0,MATCH('CJ#3'!$B$1,'[1]Base Data'!$A$1:$L$1,0))</f>
        <v>9971306960</v>
      </c>
      <c r="C277" s="5" t="str">
        <f t="shared" si="4"/>
        <v>XXXXXX6960</v>
      </c>
    </row>
    <row r="278" spans="1:3" x14ac:dyDescent="0.35">
      <c r="A278" s="5" t="s">
        <v>723</v>
      </c>
      <c r="B278" s="5">
        <f>INDEX('[1]Base Data'!$A$2:$L$325,0,MATCH('CJ#3'!$B$1,'[1]Base Data'!$A$1:$L$1,0))</f>
        <v>8750541704</v>
      </c>
      <c r="C278" s="5" t="str">
        <f t="shared" si="4"/>
        <v>XXXXXX1704</v>
      </c>
    </row>
    <row r="279" spans="1:3" x14ac:dyDescent="0.35">
      <c r="A279" s="5" t="s">
        <v>725</v>
      </c>
      <c r="B279" s="5">
        <f>INDEX('[1]Base Data'!$A$2:$L$325,0,MATCH('CJ#3'!$B$1,'[1]Base Data'!$A$1:$L$1,0))</f>
        <v>9650362505</v>
      </c>
      <c r="C279" s="5" t="str">
        <f t="shared" si="4"/>
        <v>XXXXXX2505</v>
      </c>
    </row>
    <row r="280" spans="1:3" x14ac:dyDescent="0.35">
      <c r="A280" s="5" t="s">
        <v>727</v>
      </c>
      <c r="B280" s="5">
        <f>INDEX('[1]Base Data'!$A$2:$L$325,0,MATCH('CJ#3'!$B$1,'[1]Base Data'!$A$1:$L$1,0))</f>
        <v>9313042477</v>
      </c>
      <c r="C280" s="5" t="str">
        <f t="shared" si="4"/>
        <v>XXXXXX2477</v>
      </c>
    </row>
    <row r="281" spans="1:3" x14ac:dyDescent="0.35">
      <c r="A281" s="5" t="s">
        <v>729</v>
      </c>
      <c r="B281" s="5">
        <f>INDEX('[1]Base Data'!$A$2:$L$325,0,MATCH('CJ#3'!$B$1,'[1]Base Data'!$A$1:$L$1,0))</f>
        <v>7289013750</v>
      </c>
      <c r="C281" s="5" t="str">
        <f t="shared" si="4"/>
        <v>XXXXXX3750</v>
      </c>
    </row>
    <row r="282" spans="1:3" x14ac:dyDescent="0.35">
      <c r="A282" s="5" t="s">
        <v>731</v>
      </c>
      <c r="B282" s="5">
        <f>INDEX('[1]Base Data'!$A$2:$L$325,0,MATCH('CJ#3'!$B$1,'[1]Base Data'!$A$1:$L$1,0))</f>
        <v>8505905325</v>
      </c>
      <c r="C282" s="5" t="str">
        <f t="shared" si="4"/>
        <v>XXXXXX5325</v>
      </c>
    </row>
    <row r="283" spans="1:3" x14ac:dyDescent="0.35">
      <c r="A283" s="5" t="s">
        <v>734</v>
      </c>
      <c r="B283" s="5">
        <f>INDEX('[1]Base Data'!$A$2:$L$325,0,MATCH('CJ#3'!$B$1,'[1]Base Data'!$A$1:$L$1,0))</f>
        <v>8585909474</v>
      </c>
      <c r="C283" s="5" t="str">
        <f t="shared" si="4"/>
        <v>XXXXXX9474</v>
      </c>
    </row>
    <row r="284" spans="1:3" x14ac:dyDescent="0.35">
      <c r="A284" s="5" t="s">
        <v>736</v>
      </c>
      <c r="B284" s="5">
        <f>INDEX('[1]Base Data'!$A$2:$L$325,0,MATCH('CJ#3'!$B$1,'[1]Base Data'!$A$1:$L$1,0))</f>
        <v>8447292900</v>
      </c>
      <c r="C284" s="5" t="str">
        <f t="shared" si="4"/>
        <v>XXXXXX2900</v>
      </c>
    </row>
    <row r="285" spans="1:3" x14ac:dyDescent="0.35">
      <c r="A285" s="5" t="s">
        <v>738</v>
      </c>
      <c r="B285" s="5">
        <f>INDEX('[1]Base Data'!$A$2:$L$325,0,MATCH('CJ#3'!$B$1,'[1]Base Data'!$A$1:$L$1,0))</f>
        <v>9599397404</v>
      </c>
      <c r="C285" s="5" t="str">
        <f t="shared" si="4"/>
        <v>XXXXXX7404</v>
      </c>
    </row>
    <row r="286" spans="1:3" x14ac:dyDescent="0.35">
      <c r="A286" s="5" t="s">
        <v>740</v>
      </c>
      <c r="B286" s="5">
        <f>INDEX('[1]Base Data'!$A$2:$L$325,0,MATCH('CJ#3'!$B$1,'[1]Base Data'!$A$1:$L$1,0))</f>
        <v>9654348079</v>
      </c>
      <c r="C286" s="5" t="str">
        <f t="shared" si="4"/>
        <v>XXXXXX8079</v>
      </c>
    </row>
    <row r="287" spans="1:3" x14ac:dyDescent="0.35">
      <c r="A287" s="5" t="s">
        <v>742</v>
      </c>
      <c r="B287" s="5">
        <f>INDEX('[1]Base Data'!$A$2:$L$325,0,MATCH('CJ#3'!$B$1,'[1]Base Data'!$A$1:$L$1,0))</f>
        <v>9990047923</v>
      </c>
      <c r="C287" s="5" t="str">
        <f t="shared" si="4"/>
        <v>XXXXXX7923</v>
      </c>
    </row>
    <row r="288" spans="1:3" x14ac:dyDescent="0.35">
      <c r="A288" s="5" t="s">
        <v>744</v>
      </c>
      <c r="B288" s="5">
        <f>INDEX('[1]Base Data'!$A$2:$L$325,0,MATCH('CJ#3'!$B$1,'[1]Base Data'!$A$1:$L$1,0))</f>
        <v>9625299308</v>
      </c>
      <c r="C288" s="5" t="str">
        <f t="shared" si="4"/>
        <v>XXXXXX9308</v>
      </c>
    </row>
    <row r="289" spans="1:3" x14ac:dyDescent="0.35">
      <c r="A289" s="5" t="s">
        <v>746</v>
      </c>
      <c r="B289" s="5">
        <f>INDEX('[1]Base Data'!$A$2:$L$325,0,MATCH('CJ#3'!$B$1,'[1]Base Data'!$A$1:$L$1,0))</f>
        <v>9311331444</v>
      </c>
      <c r="C289" s="5" t="str">
        <f t="shared" si="4"/>
        <v>XXXXXX1444</v>
      </c>
    </row>
    <row r="290" spans="1:3" x14ac:dyDescent="0.35">
      <c r="A290" s="5" t="s">
        <v>748</v>
      </c>
      <c r="B290" s="5">
        <f>INDEX('[1]Base Data'!$A$2:$L$325,0,MATCH('CJ#3'!$B$1,'[1]Base Data'!$A$1:$L$1,0))</f>
        <v>7531978737</v>
      </c>
      <c r="C290" s="5" t="str">
        <f t="shared" si="4"/>
        <v>XXXXXX8737</v>
      </c>
    </row>
    <row r="291" spans="1:3" x14ac:dyDescent="0.35">
      <c r="A291" s="5" t="s">
        <v>749</v>
      </c>
      <c r="B291" s="5">
        <f>INDEX('[1]Base Data'!$A$2:$L$325,0,MATCH('CJ#3'!$B$1,'[1]Base Data'!$A$1:$L$1,0))</f>
        <v>9540044012</v>
      </c>
      <c r="C291" s="5" t="str">
        <f t="shared" si="4"/>
        <v>XXXXXX4012</v>
      </c>
    </row>
    <row r="292" spans="1:3" x14ac:dyDescent="0.35">
      <c r="A292" s="5" t="s">
        <v>752</v>
      </c>
      <c r="B292" s="5">
        <f>INDEX('[1]Base Data'!$A$2:$L$325,0,MATCH('CJ#3'!$B$1,'[1]Base Data'!$A$1:$L$1,0))</f>
        <v>9354272230</v>
      </c>
      <c r="C292" s="5" t="str">
        <f t="shared" si="4"/>
        <v>XXXXXX2230</v>
      </c>
    </row>
    <row r="293" spans="1:3" x14ac:dyDescent="0.35">
      <c r="A293" s="5" t="s">
        <v>755</v>
      </c>
      <c r="B293" s="5">
        <f>INDEX('[1]Base Data'!$A$2:$L$325,0,MATCH('CJ#3'!$B$1,'[1]Base Data'!$A$1:$L$1,0))</f>
        <v>7042816445</v>
      </c>
      <c r="C293" s="5" t="str">
        <f t="shared" si="4"/>
        <v>XXXXXX6445</v>
      </c>
    </row>
    <row r="294" spans="1:3" x14ac:dyDescent="0.35">
      <c r="A294" s="5" t="s">
        <v>757</v>
      </c>
      <c r="B294" s="5">
        <f>INDEX('[1]Base Data'!$A$2:$L$325,0,MATCH('CJ#3'!$B$1,'[1]Base Data'!$A$1:$L$1,0))</f>
        <v>9205449981</v>
      </c>
      <c r="C294" s="5" t="str">
        <f t="shared" si="4"/>
        <v>XXXXXX9981</v>
      </c>
    </row>
    <row r="295" spans="1:3" x14ac:dyDescent="0.35">
      <c r="A295" s="5" t="s">
        <v>758</v>
      </c>
      <c r="B295" s="5">
        <f>INDEX('[1]Base Data'!$A$2:$L$325,0,MATCH('CJ#3'!$B$1,'[1]Base Data'!$A$1:$L$1,0))</f>
        <v>8750692844</v>
      </c>
      <c r="C295" s="5" t="str">
        <f t="shared" si="4"/>
        <v>XXXXXX2844</v>
      </c>
    </row>
    <row r="296" spans="1:3" x14ac:dyDescent="0.35">
      <c r="A296" s="5" t="s">
        <v>759</v>
      </c>
      <c r="B296" s="5">
        <f>INDEX('[1]Base Data'!$A$2:$L$325,0,MATCH('CJ#3'!$B$1,'[1]Base Data'!$A$1:$L$1,0))</f>
        <v>9873426350</v>
      </c>
      <c r="C296" s="5" t="str">
        <f t="shared" si="4"/>
        <v>XXXXXX6350</v>
      </c>
    </row>
    <row r="297" spans="1:3" x14ac:dyDescent="0.35">
      <c r="A297" s="5" t="s">
        <v>761</v>
      </c>
      <c r="B297" s="5">
        <f>INDEX('[1]Base Data'!$A$2:$L$325,0,MATCH('CJ#3'!$B$1,'[1]Base Data'!$A$1:$L$1,0))</f>
        <v>9911975371</v>
      </c>
      <c r="C297" s="5" t="str">
        <f t="shared" si="4"/>
        <v>XXXXXX5371</v>
      </c>
    </row>
    <row r="298" spans="1:3" x14ac:dyDescent="0.35">
      <c r="A298" s="5" t="s">
        <v>763</v>
      </c>
      <c r="B298" s="5">
        <f>INDEX('[1]Base Data'!$A$2:$L$325,0,MATCH('CJ#3'!$B$1,'[1]Base Data'!$A$1:$L$1,0))</f>
        <v>9971781985</v>
      </c>
      <c r="C298" s="5" t="str">
        <f t="shared" si="4"/>
        <v>XXXXXX1985</v>
      </c>
    </row>
    <row r="299" spans="1:3" x14ac:dyDescent="0.35">
      <c r="A299" s="5" t="s">
        <v>765</v>
      </c>
      <c r="B299" s="5">
        <f>INDEX('[1]Base Data'!$A$2:$L$325,0,MATCH('CJ#3'!$B$1,'[1]Base Data'!$A$1:$L$1,0))</f>
        <v>9210048368</v>
      </c>
      <c r="C299" s="5" t="str">
        <f t="shared" si="4"/>
        <v>XXXXXX8368</v>
      </c>
    </row>
    <row r="300" spans="1:3" x14ac:dyDescent="0.35">
      <c r="A300" s="5" t="s">
        <v>767</v>
      </c>
      <c r="B300" s="5">
        <f>INDEX('[1]Base Data'!$A$2:$L$325,0,MATCH('CJ#3'!$B$1,'[1]Base Data'!$A$1:$L$1,0))</f>
        <v>7065725225</v>
      </c>
      <c r="C300" s="5" t="str">
        <f t="shared" si="4"/>
        <v>XXXXXX5225</v>
      </c>
    </row>
    <row r="301" spans="1:3" x14ac:dyDescent="0.35">
      <c r="A301" s="5" t="s">
        <v>770</v>
      </c>
      <c r="B301" s="5">
        <f>INDEX('[1]Base Data'!$A$2:$L$325,0,MATCH('CJ#3'!$B$1,'[1]Base Data'!$A$1:$L$1,0))</f>
        <v>9716538713</v>
      </c>
      <c r="C301" s="5" t="str">
        <f t="shared" si="4"/>
        <v>XXXXXX8713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DCC1-92C9-402B-A02E-98F37E05CC61}">
  <dimension ref="A1:E325"/>
  <sheetViews>
    <sheetView workbookViewId="0">
      <selection activeCell="C6" sqref="C6"/>
    </sheetView>
  </sheetViews>
  <sheetFormatPr defaultRowHeight="15.5" x14ac:dyDescent="0.35"/>
  <cols>
    <col min="1" max="1" width="9.6328125" style="5" bestFit="1" customWidth="1"/>
    <col min="2" max="2" width="21.6328125" style="5" bestFit="1" customWidth="1"/>
    <col min="3" max="3" width="85.54296875" style="5" customWidth="1"/>
    <col min="4" max="4" width="31.6328125" style="5" bestFit="1" customWidth="1"/>
    <col min="5" max="5" width="18" style="5" bestFit="1" customWidth="1"/>
    <col min="6" max="16384" width="8.7265625" style="5"/>
  </cols>
  <sheetData>
    <row r="1" spans="1:5" x14ac:dyDescent="0.35">
      <c r="A1" s="14" t="s">
        <v>13</v>
      </c>
      <c r="B1" s="14" t="s">
        <v>14</v>
      </c>
      <c r="C1" s="14" t="s">
        <v>15</v>
      </c>
      <c r="D1" s="14" t="s">
        <v>16</v>
      </c>
      <c r="E1" s="14" t="s">
        <v>17</v>
      </c>
    </row>
    <row r="2" spans="1:5" x14ac:dyDescent="0.35">
      <c r="A2" s="5" t="s">
        <v>18</v>
      </c>
      <c r="B2" s="5" t="s">
        <v>19</v>
      </c>
      <c r="C2" s="5" t="s">
        <v>20</v>
      </c>
      <c r="D2" s="5" t="s">
        <v>21</v>
      </c>
      <c r="E2" s="5">
        <v>9947570313</v>
      </c>
    </row>
    <row r="3" spans="1:5" x14ac:dyDescent="0.35">
      <c r="A3" s="5" t="s">
        <v>22</v>
      </c>
      <c r="B3" s="5" t="s">
        <v>23</v>
      </c>
      <c r="C3" s="5" t="s">
        <v>24</v>
      </c>
      <c r="D3" s="5" t="s">
        <v>25</v>
      </c>
      <c r="E3" s="5">
        <v>9901781975</v>
      </c>
    </row>
    <row r="4" spans="1:5" x14ac:dyDescent="0.35">
      <c r="A4" s="5" t="s">
        <v>26</v>
      </c>
      <c r="B4" s="5" t="s">
        <v>27</v>
      </c>
      <c r="C4" s="5" t="s">
        <v>28</v>
      </c>
      <c r="D4" s="5" t="s">
        <v>29</v>
      </c>
      <c r="E4" s="5">
        <v>9997104816</v>
      </c>
    </row>
    <row r="5" spans="1:5" x14ac:dyDescent="0.35">
      <c r="A5" s="5" t="s">
        <v>30</v>
      </c>
      <c r="B5" s="5" t="s">
        <v>31</v>
      </c>
      <c r="C5" s="5" t="s">
        <v>32</v>
      </c>
      <c r="D5" s="5" t="s">
        <v>29</v>
      </c>
      <c r="E5" s="5">
        <v>9951919186</v>
      </c>
    </row>
    <row r="6" spans="1:5" x14ac:dyDescent="0.35">
      <c r="A6" s="5" t="s">
        <v>33</v>
      </c>
      <c r="B6" s="5" t="s">
        <v>34</v>
      </c>
      <c r="C6" s="5" t="s">
        <v>35</v>
      </c>
      <c r="D6" s="5" t="s">
        <v>36</v>
      </c>
      <c r="E6" s="5">
        <v>9951789312</v>
      </c>
    </row>
    <row r="7" spans="1:5" x14ac:dyDescent="0.35">
      <c r="A7" s="5" t="s">
        <v>37</v>
      </c>
      <c r="B7" s="5" t="s">
        <v>38</v>
      </c>
      <c r="C7" s="5" t="s">
        <v>39</v>
      </c>
      <c r="D7" s="5" t="s">
        <v>36</v>
      </c>
      <c r="E7" s="5">
        <v>9939560793</v>
      </c>
    </row>
    <row r="8" spans="1:5" x14ac:dyDescent="0.35">
      <c r="A8" s="5" t="s">
        <v>40</v>
      </c>
      <c r="B8" s="5" t="s">
        <v>41</v>
      </c>
      <c r="C8" s="5" t="s">
        <v>42</v>
      </c>
      <c r="D8" s="5" t="s">
        <v>29</v>
      </c>
      <c r="E8" s="5">
        <v>9942614709</v>
      </c>
    </row>
    <row r="9" spans="1:5" x14ac:dyDescent="0.35">
      <c r="A9" s="5" t="s">
        <v>43</v>
      </c>
      <c r="B9" s="5" t="s">
        <v>44</v>
      </c>
      <c r="C9" s="5" t="s">
        <v>45</v>
      </c>
      <c r="D9" s="5" t="s">
        <v>36</v>
      </c>
      <c r="E9" s="5">
        <v>9914836410</v>
      </c>
    </row>
    <row r="10" spans="1:5" x14ac:dyDescent="0.35">
      <c r="A10" s="5" t="s">
        <v>46</v>
      </c>
      <c r="B10" s="5" t="s">
        <v>47</v>
      </c>
      <c r="C10" s="5" t="s">
        <v>48</v>
      </c>
      <c r="D10" s="5" t="s">
        <v>36</v>
      </c>
      <c r="E10" s="5">
        <v>9904646776</v>
      </c>
    </row>
    <row r="11" spans="1:5" x14ac:dyDescent="0.35">
      <c r="A11" s="5" t="s">
        <v>49</v>
      </c>
      <c r="B11" s="5" t="s">
        <v>50</v>
      </c>
      <c r="C11" s="5" t="s">
        <v>28</v>
      </c>
      <c r="D11" s="5" t="s">
        <v>29</v>
      </c>
      <c r="E11" s="5">
        <v>9928287700</v>
      </c>
    </row>
    <row r="12" spans="1:5" x14ac:dyDescent="0.35">
      <c r="A12" s="5" t="s">
        <v>51</v>
      </c>
      <c r="B12" s="5" t="s">
        <v>52</v>
      </c>
      <c r="C12" s="5" t="s">
        <v>53</v>
      </c>
      <c r="D12" s="5" t="s">
        <v>29</v>
      </c>
      <c r="E12" s="5">
        <v>9954716478</v>
      </c>
    </row>
    <row r="13" spans="1:5" x14ac:dyDescent="0.35">
      <c r="A13" s="5" t="s">
        <v>54</v>
      </c>
      <c r="B13" s="5" t="s">
        <v>55</v>
      </c>
      <c r="C13" s="5" t="s">
        <v>56</v>
      </c>
      <c r="D13" s="5" t="s">
        <v>36</v>
      </c>
      <c r="E13" s="5">
        <v>9995208257</v>
      </c>
    </row>
    <row r="14" spans="1:5" x14ac:dyDescent="0.35">
      <c r="A14" s="5" t="s">
        <v>57</v>
      </c>
      <c r="B14" s="5" t="s">
        <v>58</v>
      </c>
      <c r="C14" s="5" t="s">
        <v>56</v>
      </c>
      <c r="D14" s="5" t="s">
        <v>36</v>
      </c>
      <c r="E14" s="5">
        <v>9971973737</v>
      </c>
    </row>
    <row r="15" spans="1:5" x14ac:dyDescent="0.35">
      <c r="A15" s="5" t="s">
        <v>59</v>
      </c>
      <c r="B15" s="5" t="s">
        <v>60</v>
      </c>
      <c r="C15" s="5" t="s">
        <v>56</v>
      </c>
      <c r="D15" s="5" t="s">
        <v>36</v>
      </c>
      <c r="E15" s="5">
        <v>9995893235</v>
      </c>
    </row>
    <row r="16" spans="1:5" x14ac:dyDescent="0.35">
      <c r="A16" s="5" t="s">
        <v>61</v>
      </c>
      <c r="B16" s="5" t="s">
        <v>62</v>
      </c>
      <c r="C16" s="5" t="s">
        <v>56</v>
      </c>
      <c r="D16" s="5" t="s">
        <v>36</v>
      </c>
      <c r="E16" s="5">
        <v>9967925520</v>
      </c>
    </row>
    <row r="17" spans="1:5" x14ac:dyDescent="0.35">
      <c r="A17" s="5" t="s">
        <v>63</v>
      </c>
      <c r="B17" s="5" t="s">
        <v>64</v>
      </c>
      <c r="C17" s="5" t="s">
        <v>56</v>
      </c>
      <c r="D17" s="5" t="s">
        <v>36</v>
      </c>
      <c r="E17" s="5">
        <v>9954156445</v>
      </c>
    </row>
    <row r="18" spans="1:5" x14ac:dyDescent="0.35">
      <c r="A18" s="5" t="s">
        <v>65</v>
      </c>
      <c r="B18" s="5" t="s">
        <v>66</v>
      </c>
      <c r="C18" s="5" t="s">
        <v>56</v>
      </c>
      <c r="D18" s="5" t="s">
        <v>36</v>
      </c>
      <c r="E18" s="5">
        <v>9901261143</v>
      </c>
    </row>
    <row r="19" spans="1:5" x14ac:dyDescent="0.35">
      <c r="A19" s="5" t="s">
        <v>67</v>
      </c>
      <c r="B19" s="5" t="s">
        <v>68</v>
      </c>
      <c r="C19" s="5" t="s">
        <v>69</v>
      </c>
      <c r="D19" s="5" t="s">
        <v>36</v>
      </c>
      <c r="E19" s="5">
        <v>9952645593</v>
      </c>
    </row>
    <row r="20" spans="1:5" x14ac:dyDescent="0.35">
      <c r="A20" s="5" t="s">
        <v>70</v>
      </c>
      <c r="B20" s="5" t="s">
        <v>71</v>
      </c>
      <c r="C20" s="5" t="s">
        <v>56</v>
      </c>
      <c r="D20" s="5" t="s">
        <v>36</v>
      </c>
      <c r="E20" s="5">
        <v>9933414163</v>
      </c>
    </row>
    <row r="21" spans="1:5" x14ac:dyDescent="0.35">
      <c r="A21" s="5" t="s">
        <v>72</v>
      </c>
      <c r="B21" s="5" t="s">
        <v>73</v>
      </c>
      <c r="C21" s="5" t="s">
        <v>42</v>
      </c>
      <c r="D21" s="5" t="s">
        <v>29</v>
      </c>
      <c r="E21" s="5">
        <v>9954681183</v>
      </c>
    </row>
    <row r="22" spans="1:5" x14ac:dyDescent="0.35">
      <c r="A22" s="5" t="s">
        <v>74</v>
      </c>
      <c r="B22" s="5" t="s">
        <v>75</v>
      </c>
      <c r="C22" s="5" t="s">
        <v>42</v>
      </c>
      <c r="D22" s="5" t="s">
        <v>29</v>
      </c>
      <c r="E22" s="5">
        <v>9917463109</v>
      </c>
    </row>
    <row r="23" spans="1:5" x14ac:dyDescent="0.35">
      <c r="A23" s="5" t="s">
        <v>76</v>
      </c>
      <c r="B23" s="5" t="s">
        <v>77</v>
      </c>
      <c r="C23" s="5" t="s">
        <v>78</v>
      </c>
      <c r="D23" s="5" t="s">
        <v>29</v>
      </c>
      <c r="E23" s="5">
        <v>9974900036</v>
      </c>
    </row>
    <row r="24" spans="1:5" x14ac:dyDescent="0.35">
      <c r="A24" s="5" t="s">
        <v>79</v>
      </c>
      <c r="B24" s="5" t="s">
        <v>80</v>
      </c>
      <c r="C24" s="5" t="s">
        <v>81</v>
      </c>
      <c r="D24" s="5" t="s">
        <v>36</v>
      </c>
      <c r="E24" s="5">
        <v>9979983750</v>
      </c>
    </row>
    <row r="25" spans="1:5" x14ac:dyDescent="0.35">
      <c r="A25" s="5" t="s">
        <v>82</v>
      </c>
      <c r="B25" s="5" t="s">
        <v>83</v>
      </c>
      <c r="C25" s="5" t="s">
        <v>84</v>
      </c>
      <c r="D25" s="5" t="s">
        <v>29</v>
      </c>
      <c r="E25" s="5">
        <v>9935857577</v>
      </c>
    </row>
    <row r="26" spans="1:5" x14ac:dyDescent="0.35">
      <c r="A26" s="5" t="s">
        <v>85</v>
      </c>
      <c r="B26" s="5" t="s">
        <v>86</v>
      </c>
      <c r="C26" s="5" t="s">
        <v>78</v>
      </c>
      <c r="D26" s="5" t="s">
        <v>29</v>
      </c>
      <c r="E26" s="5">
        <v>9904795433</v>
      </c>
    </row>
    <row r="27" spans="1:5" x14ac:dyDescent="0.35">
      <c r="A27" s="5" t="s">
        <v>87</v>
      </c>
      <c r="B27" s="5" t="s">
        <v>88</v>
      </c>
      <c r="C27" s="5" t="s">
        <v>89</v>
      </c>
      <c r="D27" s="5" t="s">
        <v>36</v>
      </c>
      <c r="E27" s="5">
        <v>9910981223</v>
      </c>
    </row>
    <row r="28" spans="1:5" x14ac:dyDescent="0.35">
      <c r="A28" s="5" t="s">
        <v>90</v>
      </c>
      <c r="B28" s="5" t="s">
        <v>91</v>
      </c>
      <c r="C28" s="5" t="s">
        <v>78</v>
      </c>
      <c r="D28" s="5" t="s">
        <v>29</v>
      </c>
      <c r="E28" s="5">
        <v>9906504114</v>
      </c>
    </row>
    <row r="29" spans="1:5" x14ac:dyDescent="0.35">
      <c r="A29" s="5" t="s">
        <v>92</v>
      </c>
      <c r="B29" s="5" t="s">
        <v>93</v>
      </c>
      <c r="C29" s="5" t="s">
        <v>78</v>
      </c>
      <c r="D29" s="5" t="s">
        <v>29</v>
      </c>
      <c r="E29" s="5">
        <v>9943085038</v>
      </c>
    </row>
    <row r="30" spans="1:5" x14ac:dyDescent="0.35">
      <c r="A30" s="5" t="s">
        <v>94</v>
      </c>
      <c r="B30" s="5" t="s">
        <v>95</v>
      </c>
      <c r="C30" s="5" t="s">
        <v>96</v>
      </c>
      <c r="D30" s="5" t="s">
        <v>97</v>
      </c>
      <c r="E30" s="5">
        <v>9941646885</v>
      </c>
    </row>
    <row r="31" spans="1:5" x14ac:dyDescent="0.35">
      <c r="A31" s="5" t="s">
        <v>98</v>
      </c>
      <c r="B31" s="5" t="s">
        <v>99</v>
      </c>
      <c r="C31" s="5" t="s">
        <v>100</v>
      </c>
      <c r="D31" s="5" t="s">
        <v>25</v>
      </c>
      <c r="E31" s="5">
        <v>9951058754</v>
      </c>
    </row>
    <row r="32" spans="1:5" x14ac:dyDescent="0.35">
      <c r="A32" s="5" t="s">
        <v>101</v>
      </c>
      <c r="B32" s="5" t="s">
        <v>102</v>
      </c>
      <c r="C32" s="5" t="s">
        <v>103</v>
      </c>
      <c r="D32" s="5" t="s">
        <v>104</v>
      </c>
      <c r="E32" s="5">
        <v>9957317103</v>
      </c>
    </row>
    <row r="33" spans="1:5" x14ac:dyDescent="0.35">
      <c r="A33" s="5" t="s">
        <v>105</v>
      </c>
      <c r="B33" s="5" t="s">
        <v>106</v>
      </c>
      <c r="C33" s="5" t="s">
        <v>107</v>
      </c>
      <c r="D33" s="5" t="s">
        <v>108</v>
      </c>
      <c r="E33" s="5">
        <v>9985610120</v>
      </c>
    </row>
    <row r="34" spans="1:5" x14ac:dyDescent="0.35">
      <c r="A34" s="5" t="s">
        <v>109</v>
      </c>
      <c r="B34" s="5" t="s">
        <v>110</v>
      </c>
      <c r="C34" s="5" t="s">
        <v>111</v>
      </c>
      <c r="D34" s="5" t="s">
        <v>36</v>
      </c>
      <c r="E34" s="5">
        <v>9939960460</v>
      </c>
    </row>
    <row r="35" spans="1:5" x14ac:dyDescent="0.35">
      <c r="A35" s="5" t="s">
        <v>112</v>
      </c>
      <c r="B35" s="5" t="s">
        <v>113</v>
      </c>
      <c r="C35" s="5" t="s">
        <v>32</v>
      </c>
      <c r="D35" s="5" t="s">
        <v>29</v>
      </c>
      <c r="E35" s="5">
        <v>9943641811</v>
      </c>
    </row>
    <row r="36" spans="1:5" x14ac:dyDescent="0.35">
      <c r="A36" s="5" t="s">
        <v>114</v>
      </c>
      <c r="B36" s="5" t="s">
        <v>115</v>
      </c>
      <c r="C36" s="5" t="s">
        <v>42</v>
      </c>
      <c r="D36" s="5" t="s">
        <v>36</v>
      </c>
      <c r="E36" s="5">
        <v>9933393994</v>
      </c>
    </row>
    <row r="37" spans="1:5" x14ac:dyDescent="0.35">
      <c r="A37" s="5" t="s">
        <v>116</v>
      </c>
      <c r="B37" s="5" t="s">
        <v>117</v>
      </c>
      <c r="C37" s="5" t="s">
        <v>56</v>
      </c>
      <c r="D37" s="5" t="s">
        <v>36</v>
      </c>
      <c r="E37" s="5">
        <v>9980508345</v>
      </c>
    </row>
    <row r="38" spans="1:5" x14ac:dyDescent="0.35">
      <c r="A38" s="5" t="s">
        <v>118</v>
      </c>
      <c r="B38" s="5" t="s">
        <v>119</v>
      </c>
      <c r="C38" s="5" t="s">
        <v>28</v>
      </c>
      <c r="D38" s="5" t="s">
        <v>29</v>
      </c>
      <c r="E38" s="5">
        <v>9920251449</v>
      </c>
    </row>
    <row r="39" spans="1:5" x14ac:dyDescent="0.35">
      <c r="A39" s="5" t="s">
        <v>120</v>
      </c>
      <c r="B39" s="5" t="s">
        <v>121</v>
      </c>
      <c r="C39" s="5" t="s">
        <v>84</v>
      </c>
      <c r="D39" s="5" t="s">
        <v>29</v>
      </c>
      <c r="E39" s="5">
        <v>9923925493</v>
      </c>
    </row>
    <row r="40" spans="1:5" x14ac:dyDescent="0.35">
      <c r="A40" s="5" t="s">
        <v>122</v>
      </c>
      <c r="B40" s="5" t="s">
        <v>123</v>
      </c>
      <c r="C40" s="5" t="s">
        <v>56</v>
      </c>
      <c r="D40" s="5" t="s">
        <v>36</v>
      </c>
      <c r="E40" s="5">
        <v>9970771074</v>
      </c>
    </row>
    <row r="41" spans="1:5" x14ac:dyDescent="0.35">
      <c r="A41" s="5" t="s">
        <v>124</v>
      </c>
      <c r="B41" s="5" t="s">
        <v>125</v>
      </c>
      <c r="C41" s="5" t="s">
        <v>56</v>
      </c>
      <c r="D41" s="5" t="s">
        <v>36</v>
      </c>
      <c r="E41" s="5">
        <v>9913590281</v>
      </c>
    </row>
    <row r="42" spans="1:5" x14ac:dyDescent="0.35">
      <c r="A42" s="5" t="s">
        <v>126</v>
      </c>
      <c r="B42" s="5" t="s">
        <v>127</v>
      </c>
      <c r="C42" s="5" t="s">
        <v>56</v>
      </c>
      <c r="D42" s="5" t="s">
        <v>36</v>
      </c>
      <c r="E42" s="5">
        <v>9903754890</v>
      </c>
    </row>
    <row r="43" spans="1:5" x14ac:dyDescent="0.35">
      <c r="A43" s="5" t="s">
        <v>128</v>
      </c>
      <c r="B43" s="5" t="s">
        <v>129</v>
      </c>
      <c r="C43" s="5" t="s">
        <v>42</v>
      </c>
      <c r="D43" s="5" t="s">
        <v>29</v>
      </c>
      <c r="E43" s="5">
        <v>9965983315</v>
      </c>
    </row>
    <row r="44" spans="1:5" x14ac:dyDescent="0.35">
      <c r="A44" s="5" t="s">
        <v>130</v>
      </c>
      <c r="B44" s="5" t="s">
        <v>131</v>
      </c>
      <c r="C44" s="5" t="s">
        <v>42</v>
      </c>
      <c r="D44" s="5" t="s">
        <v>29</v>
      </c>
      <c r="E44" s="5">
        <v>9972354128</v>
      </c>
    </row>
    <row r="45" spans="1:5" x14ac:dyDescent="0.35">
      <c r="A45" s="5" t="s">
        <v>132</v>
      </c>
      <c r="B45" s="5" t="s">
        <v>133</v>
      </c>
      <c r="C45" s="5" t="s">
        <v>84</v>
      </c>
      <c r="D45" s="5" t="s">
        <v>29</v>
      </c>
      <c r="E45" s="5">
        <v>9979740709</v>
      </c>
    </row>
    <row r="46" spans="1:5" x14ac:dyDescent="0.35">
      <c r="A46" s="5" t="s">
        <v>134</v>
      </c>
      <c r="B46" s="5" t="s">
        <v>135</v>
      </c>
      <c r="C46" s="5" t="s">
        <v>84</v>
      </c>
      <c r="D46" s="5" t="s">
        <v>29</v>
      </c>
      <c r="E46" s="5">
        <v>9964619507</v>
      </c>
    </row>
    <row r="47" spans="1:5" x14ac:dyDescent="0.35">
      <c r="A47" s="5" t="s">
        <v>136</v>
      </c>
      <c r="B47" s="5" t="s">
        <v>137</v>
      </c>
      <c r="C47" s="5" t="s">
        <v>138</v>
      </c>
      <c r="D47" s="5" t="s">
        <v>139</v>
      </c>
      <c r="E47" s="5">
        <v>9984762710</v>
      </c>
    </row>
    <row r="48" spans="1:5" x14ac:dyDescent="0.35">
      <c r="A48" s="5" t="s">
        <v>140</v>
      </c>
      <c r="B48" s="5" t="s">
        <v>141</v>
      </c>
      <c r="C48" s="5" t="s">
        <v>138</v>
      </c>
      <c r="D48" s="5" t="s">
        <v>139</v>
      </c>
      <c r="E48" s="5">
        <v>9919540123</v>
      </c>
    </row>
    <row r="49" spans="1:5" x14ac:dyDescent="0.35">
      <c r="A49" s="5" t="s">
        <v>142</v>
      </c>
      <c r="B49" s="5" t="s">
        <v>143</v>
      </c>
      <c r="C49" s="5" t="s">
        <v>56</v>
      </c>
      <c r="D49" s="5" t="s">
        <v>36</v>
      </c>
      <c r="E49" s="5">
        <v>9999604078</v>
      </c>
    </row>
    <row r="50" spans="1:5" x14ac:dyDescent="0.35">
      <c r="A50" s="5" t="s">
        <v>144</v>
      </c>
      <c r="B50" s="5" t="s">
        <v>145</v>
      </c>
      <c r="C50" s="5" t="s">
        <v>42</v>
      </c>
      <c r="D50" s="5" t="s">
        <v>36</v>
      </c>
      <c r="E50" s="5">
        <v>9997287416</v>
      </c>
    </row>
    <row r="51" spans="1:5" x14ac:dyDescent="0.35">
      <c r="A51" s="5" t="s">
        <v>146</v>
      </c>
      <c r="B51" s="5" t="s">
        <v>147</v>
      </c>
      <c r="C51" s="5" t="s">
        <v>42</v>
      </c>
      <c r="D51" s="5" t="s">
        <v>97</v>
      </c>
      <c r="E51" s="5">
        <v>9964021982</v>
      </c>
    </row>
    <row r="52" spans="1:5" x14ac:dyDescent="0.35">
      <c r="A52" s="5" t="s">
        <v>148</v>
      </c>
      <c r="B52" s="5" t="s">
        <v>149</v>
      </c>
      <c r="C52" s="5" t="s">
        <v>150</v>
      </c>
      <c r="D52" s="5" t="s">
        <v>25</v>
      </c>
      <c r="E52" s="5">
        <v>9971709816</v>
      </c>
    </row>
    <row r="53" spans="1:5" x14ac:dyDescent="0.35">
      <c r="A53" s="5" t="s">
        <v>151</v>
      </c>
      <c r="B53" s="5" t="s">
        <v>152</v>
      </c>
      <c r="C53" s="5" t="s">
        <v>153</v>
      </c>
      <c r="D53" s="5" t="s">
        <v>29</v>
      </c>
      <c r="E53" s="5">
        <v>9973174044</v>
      </c>
    </row>
    <row r="54" spans="1:5" x14ac:dyDescent="0.35">
      <c r="A54" s="5" t="s">
        <v>154</v>
      </c>
      <c r="B54" s="5" t="s">
        <v>155</v>
      </c>
      <c r="C54" s="5" t="s">
        <v>156</v>
      </c>
      <c r="D54" s="5" t="s">
        <v>21</v>
      </c>
      <c r="E54" s="5">
        <v>9934634762</v>
      </c>
    </row>
    <row r="55" spans="1:5" x14ac:dyDescent="0.35">
      <c r="A55" s="5" t="s">
        <v>157</v>
      </c>
      <c r="B55" s="5" t="s">
        <v>158</v>
      </c>
      <c r="C55" s="5" t="s">
        <v>159</v>
      </c>
      <c r="D55" s="5" t="s">
        <v>36</v>
      </c>
      <c r="E55" s="5">
        <v>9936997349</v>
      </c>
    </row>
    <row r="56" spans="1:5" x14ac:dyDescent="0.35">
      <c r="A56" s="5" t="s">
        <v>160</v>
      </c>
      <c r="B56" s="5" t="s">
        <v>161</v>
      </c>
      <c r="C56" s="5" t="s">
        <v>159</v>
      </c>
      <c r="D56" s="5" t="s">
        <v>36</v>
      </c>
      <c r="E56" s="5">
        <v>9939249162</v>
      </c>
    </row>
    <row r="57" spans="1:5" x14ac:dyDescent="0.35">
      <c r="A57" s="5" t="s">
        <v>162</v>
      </c>
      <c r="B57" s="5" t="s">
        <v>163</v>
      </c>
      <c r="C57" s="5" t="s">
        <v>159</v>
      </c>
      <c r="D57" s="5" t="s">
        <v>36</v>
      </c>
      <c r="E57" s="5">
        <v>9932409016</v>
      </c>
    </row>
    <row r="58" spans="1:5" x14ac:dyDescent="0.35">
      <c r="A58" s="5" t="s">
        <v>164</v>
      </c>
      <c r="B58" s="5" t="s">
        <v>165</v>
      </c>
      <c r="C58" s="5" t="s">
        <v>166</v>
      </c>
      <c r="D58" s="5" t="s">
        <v>29</v>
      </c>
      <c r="E58" s="5">
        <v>9935066131</v>
      </c>
    </row>
    <row r="59" spans="1:5" x14ac:dyDescent="0.35">
      <c r="A59" s="5" t="s">
        <v>167</v>
      </c>
      <c r="B59" s="5" t="s">
        <v>168</v>
      </c>
      <c r="C59" s="5" t="s">
        <v>159</v>
      </c>
      <c r="D59" s="5" t="s">
        <v>36</v>
      </c>
      <c r="E59" s="5">
        <v>9962536496</v>
      </c>
    </row>
    <row r="60" spans="1:5" x14ac:dyDescent="0.35">
      <c r="A60" s="5" t="s">
        <v>169</v>
      </c>
      <c r="B60" s="5" t="s">
        <v>170</v>
      </c>
      <c r="C60" s="5" t="s">
        <v>159</v>
      </c>
      <c r="D60" s="5" t="s">
        <v>36</v>
      </c>
      <c r="E60" s="5">
        <v>9966833216</v>
      </c>
    </row>
    <row r="61" spans="1:5" x14ac:dyDescent="0.35">
      <c r="A61" s="5" t="s">
        <v>171</v>
      </c>
      <c r="B61" s="5" t="s">
        <v>172</v>
      </c>
      <c r="C61" s="5" t="s">
        <v>159</v>
      </c>
      <c r="D61" s="5" t="s">
        <v>36</v>
      </c>
      <c r="E61" s="5">
        <v>9943472397</v>
      </c>
    </row>
    <row r="62" spans="1:5" x14ac:dyDescent="0.35">
      <c r="A62" s="5" t="s">
        <v>173</v>
      </c>
      <c r="B62" s="5" t="s">
        <v>174</v>
      </c>
      <c r="C62" s="5" t="s">
        <v>166</v>
      </c>
      <c r="D62" s="5" t="s">
        <v>29</v>
      </c>
      <c r="E62" s="5">
        <v>9900894934</v>
      </c>
    </row>
    <row r="63" spans="1:5" x14ac:dyDescent="0.35">
      <c r="A63" s="5" t="s">
        <v>175</v>
      </c>
      <c r="B63" s="5" t="s">
        <v>176</v>
      </c>
      <c r="C63" s="5" t="s">
        <v>177</v>
      </c>
      <c r="D63" s="5" t="s">
        <v>29</v>
      </c>
      <c r="E63" s="5">
        <v>9910570723</v>
      </c>
    </row>
    <row r="64" spans="1:5" x14ac:dyDescent="0.35">
      <c r="A64" s="5" t="s">
        <v>178</v>
      </c>
      <c r="B64" s="5" t="s">
        <v>179</v>
      </c>
      <c r="C64" s="5" t="s">
        <v>180</v>
      </c>
      <c r="D64" s="5" t="s">
        <v>29</v>
      </c>
      <c r="E64" s="5">
        <v>9929967983</v>
      </c>
    </row>
    <row r="65" spans="1:5" x14ac:dyDescent="0.35">
      <c r="A65" s="5" t="s">
        <v>181</v>
      </c>
      <c r="B65" s="5" t="s">
        <v>182</v>
      </c>
      <c r="C65" s="5" t="s">
        <v>183</v>
      </c>
      <c r="D65" s="5" t="s">
        <v>108</v>
      </c>
      <c r="E65" s="5">
        <v>9987815777</v>
      </c>
    </row>
    <row r="66" spans="1:5" x14ac:dyDescent="0.35">
      <c r="A66" s="5" t="s">
        <v>184</v>
      </c>
      <c r="B66" s="5" t="s">
        <v>185</v>
      </c>
      <c r="C66" s="5" t="s">
        <v>159</v>
      </c>
      <c r="D66" s="5" t="s">
        <v>36</v>
      </c>
      <c r="E66" s="5">
        <v>9964467742</v>
      </c>
    </row>
    <row r="67" spans="1:5" x14ac:dyDescent="0.35">
      <c r="A67" s="5" t="s">
        <v>186</v>
      </c>
      <c r="B67" s="5" t="s">
        <v>187</v>
      </c>
      <c r="C67" s="5" t="s">
        <v>180</v>
      </c>
      <c r="D67" s="5" t="s">
        <v>29</v>
      </c>
      <c r="E67" s="5">
        <v>9999436726</v>
      </c>
    </row>
    <row r="68" spans="1:5" x14ac:dyDescent="0.35">
      <c r="A68" s="5" t="s">
        <v>188</v>
      </c>
      <c r="B68" s="5" t="s">
        <v>189</v>
      </c>
      <c r="C68" s="5" t="s">
        <v>190</v>
      </c>
      <c r="D68" s="5" t="s">
        <v>25</v>
      </c>
      <c r="E68" s="5">
        <v>9984161980</v>
      </c>
    </row>
    <row r="69" spans="1:5" x14ac:dyDescent="0.35">
      <c r="A69" s="5" t="s">
        <v>191</v>
      </c>
      <c r="B69" s="5" t="s">
        <v>192</v>
      </c>
      <c r="C69" s="5" t="s">
        <v>190</v>
      </c>
      <c r="D69" s="5" t="s">
        <v>25</v>
      </c>
      <c r="E69" s="5">
        <v>9911810321</v>
      </c>
    </row>
    <row r="70" spans="1:5" x14ac:dyDescent="0.35">
      <c r="A70" s="5" t="s">
        <v>193</v>
      </c>
      <c r="B70" s="5" t="s">
        <v>194</v>
      </c>
      <c r="C70" s="5" t="s">
        <v>195</v>
      </c>
      <c r="D70" s="5" t="s">
        <v>139</v>
      </c>
      <c r="E70" s="5">
        <v>9915136611</v>
      </c>
    </row>
    <row r="71" spans="1:5" x14ac:dyDescent="0.35">
      <c r="A71" s="5" t="s">
        <v>196</v>
      </c>
      <c r="B71" s="5" t="s">
        <v>197</v>
      </c>
      <c r="C71" s="5" t="s">
        <v>198</v>
      </c>
      <c r="D71" s="5" t="s">
        <v>21</v>
      </c>
      <c r="E71" s="5">
        <v>9938581718</v>
      </c>
    </row>
    <row r="72" spans="1:5" x14ac:dyDescent="0.35">
      <c r="A72" s="5" t="s">
        <v>199</v>
      </c>
      <c r="B72" s="5" t="s">
        <v>200</v>
      </c>
      <c r="C72" s="5" t="s">
        <v>201</v>
      </c>
      <c r="D72" s="5" t="s">
        <v>139</v>
      </c>
      <c r="E72" s="5">
        <v>9974520733</v>
      </c>
    </row>
    <row r="73" spans="1:5" x14ac:dyDescent="0.35">
      <c r="A73" s="5" t="s">
        <v>202</v>
      </c>
      <c r="B73" s="5" t="s">
        <v>203</v>
      </c>
      <c r="C73" s="5" t="s">
        <v>204</v>
      </c>
      <c r="D73" s="5" t="s">
        <v>36</v>
      </c>
      <c r="E73" s="5">
        <v>9947060235</v>
      </c>
    </row>
    <row r="74" spans="1:5" x14ac:dyDescent="0.35">
      <c r="A74" s="5" t="s">
        <v>205</v>
      </c>
      <c r="B74" s="5" t="s">
        <v>206</v>
      </c>
      <c r="C74" s="5" t="s">
        <v>204</v>
      </c>
      <c r="D74" s="5" t="s">
        <v>36</v>
      </c>
      <c r="E74" s="5">
        <v>9975464643</v>
      </c>
    </row>
    <row r="75" spans="1:5" x14ac:dyDescent="0.35">
      <c r="A75" s="5" t="s">
        <v>207</v>
      </c>
      <c r="B75" s="5" t="s">
        <v>208</v>
      </c>
      <c r="C75" s="5" t="s">
        <v>209</v>
      </c>
      <c r="D75" s="5" t="s">
        <v>139</v>
      </c>
      <c r="E75" s="5">
        <v>9958684424</v>
      </c>
    </row>
    <row r="76" spans="1:5" x14ac:dyDescent="0.35">
      <c r="A76" s="5" t="s">
        <v>210</v>
      </c>
      <c r="B76" s="5" t="s">
        <v>187</v>
      </c>
      <c r="C76" s="5" t="s">
        <v>204</v>
      </c>
      <c r="D76" s="5" t="s">
        <v>36</v>
      </c>
      <c r="E76" s="5">
        <v>9925389960</v>
      </c>
    </row>
    <row r="77" spans="1:5" x14ac:dyDescent="0.35">
      <c r="A77" s="5" t="s">
        <v>211</v>
      </c>
      <c r="B77" s="5" t="s">
        <v>212</v>
      </c>
      <c r="C77" s="5" t="s">
        <v>204</v>
      </c>
      <c r="D77" s="5" t="s">
        <v>36</v>
      </c>
      <c r="E77" s="5">
        <v>9920478473</v>
      </c>
    </row>
    <row r="78" spans="1:5" x14ac:dyDescent="0.35">
      <c r="A78" s="5" t="s">
        <v>213</v>
      </c>
      <c r="B78" s="5" t="s">
        <v>214</v>
      </c>
      <c r="C78" s="5" t="s">
        <v>204</v>
      </c>
      <c r="D78" s="5" t="s">
        <v>36</v>
      </c>
      <c r="E78" s="5">
        <v>9948330368</v>
      </c>
    </row>
    <row r="79" spans="1:5" x14ac:dyDescent="0.35">
      <c r="A79" s="5" t="s">
        <v>215</v>
      </c>
      <c r="B79" s="5" t="s">
        <v>216</v>
      </c>
      <c r="C79" s="5" t="s">
        <v>217</v>
      </c>
      <c r="D79" s="5" t="s">
        <v>29</v>
      </c>
      <c r="E79" s="5">
        <v>9924931434</v>
      </c>
    </row>
    <row r="80" spans="1:5" x14ac:dyDescent="0.35">
      <c r="A80" s="5" t="s">
        <v>218</v>
      </c>
      <c r="B80" s="5" t="s">
        <v>219</v>
      </c>
      <c r="C80" s="5" t="s">
        <v>217</v>
      </c>
      <c r="D80" s="5" t="s">
        <v>29</v>
      </c>
      <c r="E80" s="5">
        <v>9976810015</v>
      </c>
    </row>
    <row r="81" spans="1:5" x14ac:dyDescent="0.35">
      <c r="A81" s="5" t="s">
        <v>220</v>
      </c>
      <c r="B81" s="5" t="s">
        <v>221</v>
      </c>
      <c r="C81" s="5" t="s">
        <v>217</v>
      </c>
      <c r="D81" s="5" t="s">
        <v>29</v>
      </c>
      <c r="E81" s="5">
        <v>9924576676</v>
      </c>
    </row>
    <row r="82" spans="1:5" x14ac:dyDescent="0.35">
      <c r="A82" s="5" t="s">
        <v>222</v>
      </c>
      <c r="B82" s="5" t="s">
        <v>223</v>
      </c>
      <c r="C82" s="5" t="s">
        <v>217</v>
      </c>
      <c r="D82" s="5" t="s">
        <v>29</v>
      </c>
      <c r="E82" s="5">
        <v>9996206564</v>
      </c>
    </row>
    <row r="83" spans="1:5" x14ac:dyDescent="0.35">
      <c r="A83" s="5" t="s">
        <v>224</v>
      </c>
      <c r="B83" s="5" t="s">
        <v>203</v>
      </c>
      <c r="C83" s="5" t="s">
        <v>217</v>
      </c>
      <c r="D83" s="5" t="s">
        <v>29</v>
      </c>
      <c r="E83" s="5">
        <v>9966436922</v>
      </c>
    </row>
    <row r="84" spans="1:5" x14ac:dyDescent="0.35">
      <c r="A84" s="5" t="s">
        <v>225</v>
      </c>
      <c r="B84" s="5" t="s">
        <v>226</v>
      </c>
      <c r="C84" s="5" t="s">
        <v>217</v>
      </c>
      <c r="D84" s="5" t="s">
        <v>29</v>
      </c>
      <c r="E84" s="5">
        <v>9927589174</v>
      </c>
    </row>
    <row r="85" spans="1:5" x14ac:dyDescent="0.35">
      <c r="A85" s="5" t="s">
        <v>227</v>
      </c>
      <c r="B85" s="5" t="s">
        <v>228</v>
      </c>
      <c r="C85" s="5" t="s">
        <v>217</v>
      </c>
      <c r="D85" s="5" t="s">
        <v>29</v>
      </c>
      <c r="E85" s="5">
        <v>9936569051</v>
      </c>
    </row>
    <row r="86" spans="1:5" x14ac:dyDescent="0.35">
      <c r="A86" s="5" t="s">
        <v>229</v>
      </c>
      <c r="B86" s="5" t="s">
        <v>230</v>
      </c>
      <c r="C86" s="5" t="s">
        <v>217</v>
      </c>
      <c r="D86" s="5" t="s">
        <v>29</v>
      </c>
      <c r="E86" s="5">
        <v>9923240437</v>
      </c>
    </row>
    <row r="87" spans="1:5" x14ac:dyDescent="0.35">
      <c r="A87" s="5" t="s">
        <v>231</v>
      </c>
      <c r="B87" s="5" t="s">
        <v>232</v>
      </c>
      <c r="C87" s="5" t="s">
        <v>217</v>
      </c>
      <c r="D87" s="5" t="s">
        <v>29</v>
      </c>
      <c r="E87" s="5">
        <v>9955627740</v>
      </c>
    </row>
    <row r="88" spans="1:5" x14ac:dyDescent="0.35">
      <c r="A88" s="5" t="s">
        <v>233</v>
      </c>
      <c r="B88" s="5" t="s">
        <v>234</v>
      </c>
      <c r="C88" s="5" t="s">
        <v>235</v>
      </c>
      <c r="D88" s="5" t="s">
        <v>29</v>
      </c>
      <c r="E88" s="5">
        <v>9936047239</v>
      </c>
    </row>
    <row r="89" spans="1:5" x14ac:dyDescent="0.35">
      <c r="A89" s="5" t="s">
        <v>236</v>
      </c>
      <c r="B89" s="5" t="s">
        <v>237</v>
      </c>
      <c r="C89" s="5" t="s">
        <v>238</v>
      </c>
      <c r="D89" s="5" t="s">
        <v>25</v>
      </c>
      <c r="E89" s="5">
        <v>9974062950</v>
      </c>
    </row>
    <row r="90" spans="1:5" x14ac:dyDescent="0.35">
      <c r="A90" s="5" t="s">
        <v>239</v>
      </c>
      <c r="B90" s="5" t="s">
        <v>240</v>
      </c>
      <c r="C90" s="5" t="s">
        <v>241</v>
      </c>
      <c r="D90" s="5" t="s">
        <v>29</v>
      </c>
      <c r="E90" s="5">
        <v>9902778129</v>
      </c>
    </row>
    <row r="91" spans="1:5" x14ac:dyDescent="0.35">
      <c r="A91" s="5" t="s">
        <v>242</v>
      </c>
      <c r="B91" s="5" t="s">
        <v>182</v>
      </c>
      <c r="C91" s="5" t="s">
        <v>217</v>
      </c>
      <c r="D91" s="5" t="s">
        <v>29</v>
      </c>
      <c r="E91" s="5">
        <v>9973571413</v>
      </c>
    </row>
    <row r="92" spans="1:5" x14ac:dyDescent="0.35">
      <c r="A92" s="5" t="s">
        <v>243</v>
      </c>
      <c r="B92" s="5" t="s">
        <v>244</v>
      </c>
      <c r="C92" s="5" t="s">
        <v>42</v>
      </c>
      <c r="D92" s="5" t="s">
        <v>29</v>
      </c>
      <c r="E92" s="5">
        <v>9902780416</v>
      </c>
    </row>
    <row r="93" spans="1:5" x14ac:dyDescent="0.35">
      <c r="A93" s="5" t="s">
        <v>245</v>
      </c>
      <c r="B93" s="5" t="s">
        <v>246</v>
      </c>
      <c r="C93" s="5" t="s">
        <v>217</v>
      </c>
      <c r="D93" s="5" t="s">
        <v>29</v>
      </c>
      <c r="E93" s="5">
        <v>9914504919</v>
      </c>
    </row>
    <row r="94" spans="1:5" x14ac:dyDescent="0.35">
      <c r="A94" s="5" t="s">
        <v>247</v>
      </c>
      <c r="B94" s="5" t="s">
        <v>248</v>
      </c>
      <c r="C94" s="5" t="s">
        <v>217</v>
      </c>
      <c r="D94" s="5" t="s">
        <v>29</v>
      </c>
      <c r="E94" s="5">
        <v>9919727636</v>
      </c>
    </row>
    <row r="95" spans="1:5" x14ac:dyDescent="0.35">
      <c r="A95" s="5" t="s">
        <v>249</v>
      </c>
      <c r="B95" s="5" t="s">
        <v>250</v>
      </c>
      <c r="C95" s="5" t="s">
        <v>217</v>
      </c>
      <c r="D95" s="5" t="s">
        <v>29</v>
      </c>
      <c r="E95" s="5">
        <v>9927627899</v>
      </c>
    </row>
    <row r="96" spans="1:5" x14ac:dyDescent="0.35">
      <c r="A96" s="5" t="s">
        <v>251</v>
      </c>
      <c r="B96" s="5" t="s">
        <v>252</v>
      </c>
      <c r="C96" s="5" t="s">
        <v>217</v>
      </c>
      <c r="D96" s="5" t="s">
        <v>29</v>
      </c>
      <c r="E96" s="5">
        <v>9938749263</v>
      </c>
    </row>
    <row r="97" spans="1:5" x14ac:dyDescent="0.35">
      <c r="A97" s="5" t="s">
        <v>253</v>
      </c>
      <c r="B97" s="5" t="s">
        <v>254</v>
      </c>
      <c r="C97" s="5" t="s">
        <v>255</v>
      </c>
      <c r="D97" s="5" t="s">
        <v>29</v>
      </c>
      <c r="E97" s="5">
        <v>9984502374</v>
      </c>
    </row>
    <row r="98" spans="1:5" x14ac:dyDescent="0.35">
      <c r="A98" s="5" t="s">
        <v>256</v>
      </c>
      <c r="B98" s="5" t="s">
        <v>203</v>
      </c>
      <c r="C98" s="5" t="s">
        <v>217</v>
      </c>
      <c r="D98" s="5" t="s">
        <v>29</v>
      </c>
      <c r="E98" s="5">
        <v>9921809162</v>
      </c>
    </row>
    <row r="99" spans="1:5" x14ac:dyDescent="0.35">
      <c r="A99" s="5" t="s">
        <v>257</v>
      </c>
      <c r="B99" s="5" t="s">
        <v>258</v>
      </c>
      <c r="C99" s="5" t="s">
        <v>217</v>
      </c>
      <c r="D99" s="5" t="s">
        <v>29</v>
      </c>
      <c r="E99" s="5">
        <v>9922965418</v>
      </c>
    </row>
    <row r="100" spans="1:5" x14ac:dyDescent="0.35">
      <c r="A100" s="5" t="s">
        <v>259</v>
      </c>
      <c r="B100" s="5" t="s">
        <v>260</v>
      </c>
      <c r="C100" s="5" t="s">
        <v>204</v>
      </c>
      <c r="D100" s="5" t="s">
        <v>36</v>
      </c>
      <c r="E100" s="5">
        <v>9931810021</v>
      </c>
    </row>
    <row r="101" spans="1:5" x14ac:dyDescent="0.35">
      <c r="A101" s="5" t="s">
        <v>261</v>
      </c>
      <c r="B101" s="5" t="s">
        <v>262</v>
      </c>
      <c r="C101" s="5" t="s">
        <v>217</v>
      </c>
      <c r="D101" s="5" t="s">
        <v>29</v>
      </c>
      <c r="E101" s="5">
        <v>9913921006</v>
      </c>
    </row>
    <row r="102" spans="1:5" x14ac:dyDescent="0.35">
      <c r="A102" s="5" t="s">
        <v>263</v>
      </c>
      <c r="B102" s="5" t="s">
        <v>264</v>
      </c>
      <c r="C102" s="5" t="s">
        <v>217</v>
      </c>
      <c r="D102" s="5" t="s">
        <v>29</v>
      </c>
      <c r="E102" s="5">
        <v>9974750156</v>
      </c>
    </row>
    <row r="103" spans="1:5" x14ac:dyDescent="0.35">
      <c r="A103" s="5" t="s">
        <v>265</v>
      </c>
      <c r="B103" s="5" t="s">
        <v>68</v>
      </c>
      <c r="C103" s="5" t="s">
        <v>42</v>
      </c>
      <c r="D103" s="5" t="s">
        <v>29</v>
      </c>
      <c r="E103" s="5">
        <v>9981644177</v>
      </c>
    </row>
    <row r="104" spans="1:5" x14ac:dyDescent="0.35">
      <c r="A104" s="5" t="s">
        <v>266</v>
      </c>
      <c r="B104" s="5" t="s">
        <v>267</v>
      </c>
      <c r="C104" s="5" t="s">
        <v>238</v>
      </c>
      <c r="D104" s="5" t="s">
        <v>25</v>
      </c>
      <c r="E104" s="5">
        <v>9971788982</v>
      </c>
    </row>
    <row r="105" spans="1:5" x14ac:dyDescent="0.35">
      <c r="A105" s="5" t="s">
        <v>268</v>
      </c>
      <c r="B105" s="5" t="s">
        <v>269</v>
      </c>
      <c r="C105" s="5" t="s">
        <v>217</v>
      </c>
      <c r="D105" s="5" t="s">
        <v>29</v>
      </c>
      <c r="E105" s="5">
        <v>9908654884</v>
      </c>
    </row>
    <row r="106" spans="1:5" x14ac:dyDescent="0.35">
      <c r="A106" s="5" t="s">
        <v>270</v>
      </c>
      <c r="B106" s="5" t="s">
        <v>271</v>
      </c>
      <c r="C106" s="5" t="s">
        <v>204</v>
      </c>
      <c r="D106" s="5" t="s">
        <v>36</v>
      </c>
      <c r="E106" s="5">
        <v>9938231355</v>
      </c>
    </row>
    <row r="107" spans="1:5" x14ac:dyDescent="0.35">
      <c r="A107" s="5" t="s">
        <v>272</v>
      </c>
      <c r="B107" s="5" t="s">
        <v>273</v>
      </c>
      <c r="C107" s="5" t="s">
        <v>274</v>
      </c>
      <c r="D107" s="5" t="s">
        <v>29</v>
      </c>
      <c r="E107" s="5">
        <v>9924779201</v>
      </c>
    </row>
    <row r="108" spans="1:5" x14ac:dyDescent="0.35">
      <c r="A108" s="5" t="s">
        <v>275</v>
      </c>
      <c r="B108" s="5" t="s">
        <v>276</v>
      </c>
      <c r="C108" s="5" t="s">
        <v>274</v>
      </c>
      <c r="D108" s="5" t="s">
        <v>29</v>
      </c>
      <c r="E108" s="5">
        <v>9959692076</v>
      </c>
    </row>
    <row r="109" spans="1:5" x14ac:dyDescent="0.35">
      <c r="A109" s="5" t="s">
        <v>277</v>
      </c>
      <c r="B109" s="5" t="s">
        <v>278</v>
      </c>
      <c r="C109" s="5" t="s">
        <v>274</v>
      </c>
      <c r="D109" s="5" t="s">
        <v>29</v>
      </c>
      <c r="E109" s="5">
        <v>9986088645</v>
      </c>
    </row>
    <row r="110" spans="1:5" x14ac:dyDescent="0.35">
      <c r="A110" s="5" t="s">
        <v>279</v>
      </c>
      <c r="B110" s="5" t="s">
        <v>280</v>
      </c>
      <c r="C110" s="5" t="s">
        <v>274</v>
      </c>
      <c r="D110" s="5" t="s">
        <v>29</v>
      </c>
      <c r="E110" s="5">
        <v>9987100651</v>
      </c>
    </row>
    <row r="111" spans="1:5" x14ac:dyDescent="0.35">
      <c r="A111" s="5" t="s">
        <v>281</v>
      </c>
      <c r="B111" s="5" t="s">
        <v>282</v>
      </c>
      <c r="C111" s="5" t="s">
        <v>274</v>
      </c>
      <c r="D111" s="5" t="s">
        <v>29</v>
      </c>
      <c r="E111" s="5">
        <v>9955773783</v>
      </c>
    </row>
    <row r="112" spans="1:5" x14ac:dyDescent="0.35">
      <c r="A112" s="5" t="s">
        <v>283</v>
      </c>
      <c r="B112" s="5" t="s">
        <v>284</v>
      </c>
      <c r="C112" s="5" t="s">
        <v>274</v>
      </c>
      <c r="D112" s="5" t="s">
        <v>29</v>
      </c>
      <c r="E112" s="5">
        <v>9943441904</v>
      </c>
    </row>
    <row r="113" spans="1:5" x14ac:dyDescent="0.35">
      <c r="A113" s="5" t="s">
        <v>285</v>
      </c>
      <c r="B113" s="5" t="s">
        <v>286</v>
      </c>
      <c r="C113" s="5" t="s">
        <v>274</v>
      </c>
      <c r="D113" s="5" t="s">
        <v>29</v>
      </c>
      <c r="E113" s="5">
        <v>9973358989</v>
      </c>
    </row>
    <row r="114" spans="1:5" x14ac:dyDescent="0.35">
      <c r="A114" s="5" t="s">
        <v>287</v>
      </c>
      <c r="B114" s="5" t="s">
        <v>288</v>
      </c>
      <c r="C114" s="5" t="s">
        <v>274</v>
      </c>
      <c r="D114" s="5" t="s">
        <v>29</v>
      </c>
      <c r="E114" s="5">
        <v>9947285013</v>
      </c>
    </row>
    <row r="115" spans="1:5" x14ac:dyDescent="0.35">
      <c r="A115" s="5" t="s">
        <v>289</v>
      </c>
      <c r="B115" s="5" t="s">
        <v>290</v>
      </c>
      <c r="C115" s="5" t="s">
        <v>291</v>
      </c>
      <c r="D115" s="5" t="s">
        <v>29</v>
      </c>
      <c r="E115" s="5">
        <v>9922939647</v>
      </c>
    </row>
    <row r="116" spans="1:5" x14ac:dyDescent="0.35">
      <c r="A116" s="5" t="s">
        <v>292</v>
      </c>
      <c r="B116" s="5" t="s">
        <v>293</v>
      </c>
      <c r="C116" s="5" t="s">
        <v>274</v>
      </c>
      <c r="D116" s="5" t="s">
        <v>29</v>
      </c>
      <c r="E116" s="5">
        <v>9914654715</v>
      </c>
    </row>
    <row r="117" spans="1:5" x14ac:dyDescent="0.35">
      <c r="A117" s="5" t="s">
        <v>294</v>
      </c>
      <c r="B117" s="5" t="s">
        <v>295</v>
      </c>
      <c r="C117" s="5" t="s">
        <v>42</v>
      </c>
      <c r="D117" s="5" t="s">
        <v>29</v>
      </c>
      <c r="E117" s="5">
        <v>9960439094</v>
      </c>
    </row>
    <row r="118" spans="1:5" x14ac:dyDescent="0.35">
      <c r="A118" s="5" t="s">
        <v>296</v>
      </c>
      <c r="B118" s="5" t="s">
        <v>297</v>
      </c>
      <c r="C118" s="5" t="s">
        <v>42</v>
      </c>
      <c r="D118" s="5" t="s">
        <v>29</v>
      </c>
      <c r="E118" s="5">
        <v>9923032504</v>
      </c>
    </row>
    <row r="119" spans="1:5" x14ac:dyDescent="0.35">
      <c r="A119" s="5" t="s">
        <v>298</v>
      </c>
      <c r="B119" s="5" t="s">
        <v>299</v>
      </c>
      <c r="C119" s="5" t="s">
        <v>300</v>
      </c>
      <c r="D119" s="5" t="s">
        <v>36</v>
      </c>
      <c r="E119" s="5">
        <v>9918893172</v>
      </c>
    </row>
    <row r="120" spans="1:5" x14ac:dyDescent="0.35">
      <c r="A120" s="5" t="s">
        <v>301</v>
      </c>
      <c r="B120" s="5" t="s">
        <v>302</v>
      </c>
      <c r="C120" s="5" t="s">
        <v>274</v>
      </c>
      <c r="D120" s="5" t="s">
        <v>29</v>
      </c>
      <c r="E120" s="5">
        <v>9994056130</v>
      </c>
    </row>
    <row r="121" spans="1:5" x14ac:dyDescent="0.35">
      <c r="A121" s="5" t="s">
        <v>303</v>
      </c>
      <c r="B121" s="5" t="s">
        <v>304</v>
      </c>
      <c r="C121" s="5" t="s">
        <v>300</v>
      </c>
      <c r="D121" s="5" t="s">
        <v>36</v>
      </c>
      <c r="E121" s="5">
        <v>9933177587</v>
      </c>
    </row>
    <row r="122" spans="1:5" x14ac:dyDescent="0.35">
      <c r="A122" s="5" t="s">
        <v>305</v>
      </c>
      <c r="B122" s="5" t="s">
        <v>306</v>
      </c>
      <c r="C122" s="5" t="s">
        <v>42</v>
      </c>
      <c r="D122" s="5" t="s">
        <v>36</v>
      </c>
      <c r="E122" s="5">
        <v>9980013514</v>
      </c>
    </row>
    <row r="123" spans="1:5" x14ac:dyDescent="0.35">
      <c r="A123" s="5" t="s">
        <v>307</v>
      </c>
      <c r="B123" s="5" t="s">
        <v>308</v>
      </c>
      <c r="C123" s="5" t="s">
        <v>300</v>
      </c>
      <c r="D123" s="5" t="s">
        <v>36</v>
      </c>
      <c r="E123" s="5">
        <v>9975967780</v>
      </c>
    </row>
    <row r="124" spans="1:5" x14ac:dyDescent="0.35">
      <c r="A124" s="5" t="s">
        <v>309</v>
      </c>
      <c r="B124" s="5" t="s">
        <v>310</v>
      </c>
      <c r="C124" s="5" t="s">
        <v>274</v>
      </c>
      <c r="D124" s="5" t="s">
        <v>29</v>
      </c>
      <c r="E124" s="5">
        <v>9985213609</v>
      </c>
    </row>
    <row r="125" spans="1:5" x14ac:dyDescent="0.35">
      <c r="A125" s="5" t="s">
        <v>311</v>
      </c>
      <c r="B125" s="5" t="s">
        <v>312</v>
      </c>
      <c r="C125" s="5" t="s">
        <v>300</v>
      </c>
      <c r="D125" s="5" t="s">
        <v>36</v>
      </c>
      <c r="E125" s="5">
        <v>9914919490</v>
      </c>
    </row>
    <row r="126" spans="1:5" x14ac:dyDescent="0.35">
      <c r="A126" s="5" t="s">
        <v>313</v>
      </c>
      <c r="B126" s="5" t="s">
        <v>314</v>
      </c>
      <c r="C126" s="5" t="s">
        <v>300</v>
      </c>
      <c r="D126" s="5" t="s">
        <v>36</v>
      </c>
      <c r="E126" s="5">
        <v>9917058151</v>
      </c>
    </row>
    <row r="127" spans="1:5" x14ac:dyDescent="0.35">
      <c r="A127" s="5" t="s">
        <v>315</v>
      </c>
      <c r="B127" s="5" t="s">
        <v>316</v>
      </c>
      <c r="C127" s="5" t="s">
        <v>300</v>
      </c>
      <c r="D127" s="5" t="s">
        <v>36</v>
      </c>
      <c r="E127" s="5">
        <v>9983272756</v>
      </c>
    </row>
    <row r="128" spans="1:5" x14ac:dyDescent="0.35">
      <c r="A128" s="5" t="s">
        <v>317</v>
      </c>
      <c r="B128" s="5" t="s">
        <v>318</v>
      </c>
      <c r="C128" s="5" t="s">
        <v>300</v>
      </c>
      <c r="D128" s="5" t="s">
        <v>36</v>
      </c>
      <c r="E128" s="5">
        <v>9940312360</v>
      </c>
    </row>
    <row r="129" spans="1:5" x14ac:dyDescent="0.35">
      <c r="A129" s="5" t="s">
        <v>319</v>
      </c>
      <c r="B129" s="5" t="s">
        <v>320</v>
      </c>
      <c r="C129" s="5" t="s">
        <v>321</v>
      </c>
      <c r="D129" s="5" t="s">
        <v>97</v>
      </c>
      <c r="E129" s="5">
        <v>9987673458</v>
      </c>
    </row>
    <row r="130" spans="1:5" x14ac:dyDescent="0.35">
      <c r="A130" s="5" t="s">
        <v>322</v>
      </c>
      <c r="B130" s="5" t="s">
        <v>323</v>
      </c>
      <c r="C130" s="5" t="s">
        <v>300</v>
      </c>
      <c r="D130" s="5" t="s">
        <v>36</v>
      </c>
      <c r="E130" s="5">
        <v>9903696531</v>
      </c>
    </row>
    <row r="131" spans="1:5" x14ac:dyDescent="0.35">
      <c r="A131" s="5" t="s">
        <v>324</v>
      </c>
      <c r="B131" s="5" t="s">
        <v>325</v>
      </c>
      <c r="C131" s="5" t="s">
        <v>300</v>
      </c>
      <c r="D131" s="5" t="s">
        <v>36</v>
      </c>
      <c r="E131" s="5">
        <v>9899663512</v>
      </c>
    </row>
    <row r="132" spans="1:5" x14ac:dyDescent="0.35">
      <c r="A132" s="5" t="s">
        <v>326</v>
      </c>
      <c r="B132" s="5" t="s">
        <v>327</v>
      </c>
      <c r="C132" s="5" t="s">
        <v>300</v>
      </c>
      <c r="D132" s="5" t="s">
        <v>36</v>
      </c>
      <c r="E132" s="5">
        <v>9922051421</v>
      </c>
    </row>
    <row r="133" spans="1:5" x14ac:dyDescent="0.35">
      <c r="A133" s="5" t="s">
        <v>328</v>
      </c>
      <c r="B133" s="5" t="s">
        <v>329</v>
      </c>
      <c r="C133" s="5" t="s">
        <v>300</v>
      </c>
      <c r="D133" s="5" t="s">
        <v>36</v>
      </c>
      <c r="E133" s="5">
        <v>9972710293</v>
      </c>
    </row>
    <row r="134" spans="1:5" x14ac:dyDescent="0.35">
      <c r="A134" s="5" t="s">
        <v>330</v>
      </c>
      <c r="B134" s="5" t="s">
        <v>331</v>
      </c>
      <c r="C134" s="5" t="s">
        <v>300</v>
      </c>
      <c r="D134" s="5" t="s">
        <v>36</v>
      </c>
      <c r="E134" s="5">
        <v>9976840891</v>
      </c>
    </row>
    <row r="135" spans="1:5" x14ac:dyDescent="0.35">
      <c r="A135" s="5" t="s">
        <v>332</v>
      </c>
      <c r="B135" s="5" t="s">
        <v>333</v>
      </c>
      <c r="C135" s="5" t="s">
        <v>274</v>
      </c>
      <c r="D135" s="5" t="s">
        <v>29</v>
      </c>
      <c r="E135" s="5">
        <v>9955863745</v>
      </c>
    </row>
    <row r="136" spans="1:5" x14ac:dyDescent="0.35">
      <c r="A136" s="5" t="s">
        <v>334</v>
      </c>
      <c r="B136" s="5" t="s">
        <v>335</v>
      </c>
      <c r="C136" s="5" t="s">
        <v>300</v>
      </c>
      <c r="D136" s="5" t="s">
        <v>36</v>
      </c>
      <c r="E136" s="5">
        <v>9961847583</v>
      </c>
    </row>
    <row r="137" spans="1:5" x14ac:dyDescent="0.35">
      <c r="A137" s="5" t="s">
        <v>336</v>
      </c>
      <c r="B137" s="5" t="s">
        <v>337</v>
      </c>
      <c r="C137" s="5" t="s">
        <v>300</v>
      </c>
      <c r="D137" s="5" t="s">
        <v>36</v>
      </c>
      <c r="E137" s="5">
        <v>9937715511</v>
      </c>
    </row>
    <row r="138" spans="1:5" x14ac:dyDescent="0.35">
      <c r="A138" s="5" t="s">
        <v>338</v>
      </c>
      <c r="B138" s="5" t="s">
        <v>339</v>
      </c>
      <c r="C138" s="5" t="s">
        <v>300</v>
      </c>
      <c r="D138" s="5" t="s">
        <v>36</v>
      </c>
      <c r="E138" s="5">
        <v>9951096509</v>
      </c>
    </row>
    <row r="139" spans="1:5" x14ac:dyDescent="0.35">
      <c r="A139" s="5" t="s">
        <v>340</v>
      </c>
      <c r="B139" s="5" t="s">
        <v>341</v>
      </c>
      <c r="C139" s="5" t="s">
        <v>300</v>
      </c>
      <c r="D139" s="5" t="s">
        <v>36</v>
      </c>
      <c r="E139" s="5">
        <v>9900131859</v>
      </c>
    </row>
    <row r="140" spans="1:5" x14ac:dyDescent="0.35">
      <c r="A140" s="5" t="s">
        <v>342</v>
      </c>
      <c r="B140" s="5" t="s">
        <v>343</v>
      </c>
      <c r="C140" s="5" t="s">
        <v>300</v>
      </c>
      <c r="D140" s="5" t="s">
        <v>36</v>
      </c>
      <c r="E140" s="5">
        <v>9911509503</v>
      </c>
    </row>
    <row r="141" spans="1:5" x14ac:dyDescent="0.35">
      <c r="A141" s="5" t="s">
        <v>344</v>
      </c>
      <c r="B141" s="5" t="s">
        <v>345</v>
      </c>
      <c r="C141" s="5" t="s">
        <v>346</v>
      </c>
      <c r="D141" s="5" t="s">
        <v>36</v>
      </c>
      <c r="E141" s="5">
        <v>9980345161</v>
      </c>
    </row>
    <row r="142" spans="1:5" x14ac:dyDescent="0.35">
      <c r="A142" s="5" t="s">
        <v>347</v>
      </c>
      <c r="B142" s="5" t="s">
        <v>348</v>
      </c>
      <c r="C142" s="5" t="s">
        <v>349</v>
      </c>
      <c r="D142" s="5" t="s">
        <v>36</v>
      </c>
      <c r="E142" s="5">
        <v>9953818728</v>
      </c>
    </row>
    <row r="143" spans="1:5" x14ac:dyDescent="0.35">
      <c r="A143" s="5" t="s">
        <v>350</v>
      </c>
      <c r="B143" s="5" t="s">
        <v>351</v>
      </c>
      <c r="C143" s="5" t="s">
        <v>352</v>
      </c>
      <c r="D143" s="5" t="s">
        <v>25</v>
      </c>
      <c r="E143" s="5">
        <v>9917832999</v>
      </c>
    </row>
    <row r="144" spans="1:5" x14ac:dyDescent="0.35">
      <c r="A144" s="5" t="s">
        <v>353</v>
      </c>
      <c r="B144" s="5" t="s">
        <v>354</v>
      </c>
      <c r="C144" s="5" t="s">
        <v>300</v>
      </c>
      <c r="D144" s="5" t="s">
        <v>36</v>
      </c>
      <c r="E144" s="5">
        <v>9924557488</v>
      </c>
    </row>
    <row r="145" spans="1:5" x14ac:dyDescent="0.35">
      <c r="A145" s="5" t="s">
        <v>355</v>
      </c>
      <c r="B145" s="5" t="s">
        <v>356</v>
      </c>
      <c r="C145" s="5" t="s">
        <v>300</v>
      </c>
      <c r="D145" s="5" t="s">
        <v>36</v>
      </c>
      <c r="E145" s="5">
        <v>9928628809</v>
      </c>
    </row>
    <row r="146" spans="1:5" x14ac:dyDescent="0.35">
      <c r="A146" s="5" t="s">
        <v>357</v>
      </c>
      <c r="B146" s="5" t="s">
        <v>232</v>
      </c>
      <c r="C146" s="5" t="s">
        <v>300</v>
      </c>
      <c r="D146" s="5" t="s">
        <v>36</v>
      </c>
      <c r="E146" s="5">
        <v>9999651727</v>
      </c>
    </row>
    <row r="147" spans="1:5" x14ac:dyDescent="0.35">
      <c r="A147" s="5" t="s">
        <v>358</v>
      </c>
      <c r="B147" s="5" t="s">
        <v>359</v>
      </c>
      <c r="C147" s="5" t="s">
        <v>42</v>
      </c>
      <c r="D147" s="5" t="s">
        <v>36</v>
      </c>
      <c r="E147" s="5">
        <v>9937308540</v>
      </c>
    </row>
    <row r="148" spans="1:5" x14ac:dyDescent="0.35">
      <c r="A148" s="5" t="s">
        <v>360</v>
      </c>
      <c r="B148" s="5" t="s">
        <v>361</v>
      </c>
      <c r="C148" s="5" t="s">
        <v>362</v>
      </c>
      <c r="D148" s="5" t="s">
        <v>36</v>
      </c>
      <c r="E148" s="5">
        <v>9925263296</v>
      </c>
    </row>
    <row r="149" spans="1:5" x14ac:dyDescent="0.35">
      <c r="A149" s="5" t="s">
        <v>363</v>
      </c>
      <c r="B149" s="5" t="s">
        <v>364</v>
      </c>
      <c r="C149" s="5" t="s">
        <v>365</v>
      </c>
      <c r="D149" s="5" t="s">
        <v>21</v>
      </c>
      <c r="E149" s="5">
        <v>9965123469</v>
      </c>
    </row>
    <row r="150" spans="1:5" x14ac:dyDescent="0.35">
      <c r="A150" s="5" t="s">
        <v>366</v>
      </c>
      <c r="B150" s="5" t="s">
        <v>367</v>
      </c>
      <c r="C150" s="5" t="s">
        <v>368</v>
      </c>
      <c r="D150" s="5" t="s">
        <v>25</v>
      </c>
      <c r="E150" s="5">
        <v>9984462655</v>
      </c>
    </row>
    <row r="151" spans="1:5" x14ac:dyDescent="0.35">
      <c r="A151" s="5" t="s">
        <v>369</v>
      </c>
      <c r="B151" s="5" t="s">
        <v>370</v>
      </c>
      <c r="C151" s="5" t="s">
        <v>371</v>
      </c>
      <c r="D151" s="5" t="s">
        <v>25</v>
      </c>
      <c r="E151" s="5">
        <v>9982538929</v>
      </c>
    </row>
    <row r="152" spans="1:5" x14ac:dyDescent="0.35">
      <c r="A152" s="5" t="s">
        <v>372</v>
      </c>
      <c r="B152" s="5" t="s">
        <v>373</v>
      </c>
      <c r="C152" s="5" t="s">
        <v>374</v>
      </c>
      <c r="D152" s="5" t="s">
        <v>21</v>
      </c>
      <c r="E152" s="5">
        <v>9985259638</v>
      </c>
    </row>
    <row r="153" spans="1:5" x14ac:dyDescent="0.35">
      <c r="A153" s="5" t="s">
        <v>375</v>
      </c>
      <c r="B153" s="5" t="s">
        <v>376</v>
      </c>
      <c r="C153" s="5" t="s">
        <v>377</v>
      </c>
      <c r="D153" s="5" t="s">
        <v>139</v>
      </c>
      <c r="E153" s="5">
        <v>9911239700</v>
      </c>
    </row>
    <row r="154" spans="1:5" x14ac:dyDescent="0.35">
      <c r="A154" s="5" t="s">
        <v>378</v>
      </c>
      <c r="B154" s="5" t="s">
        <v>379</v>
      </c>
      <c r="C154" s="5" t="s">
        <v>380</v>
      </c>
      <c r="D154" s="5" t="s">
        <v>139</v>
      </c>
      <c r="E154" s="5">
        <v>9951197633</v>
      </c>
    </row>
    <row r="155" spans="1:5" x14ac:dyDescent="0.35">
      <c r="A155" s="5" t="s">
        <v>381</v>
      </c>
      <c r="B155" s="5" t="s">
        <v>382</v>
      </c>
      <c r="C155" s="5" t="s">
        <v>383</v>
      </c>
      <c r="D155" s="5" t="s">
        <v>139</v>
      </c>
      <c r="E155" s="5">
        <v>9938373029</v>
      </c>
    </row>
    <row r="156" spans="1:5" x14ac:dyDescent="0.35">
      <c r="A156" s="5" t="s">
        <v>384</v>
      </c>
      <c r="B156" s="5" t="s">
        <v>187</v>
      </c>
      <c r="C156" s="5" t="s">
        <v>385</v>
      </c>
      <c r="D156" s="5" t="s">
        <v>29</v>
      </c>
      <c r="E156" s="5">
        <v>9935642255</v>
      </c>
    </row>
    <row r="157" spans="1:5" x14ac:dyDescent="0.35">
      <c r="A157" s="5" t="s">
        <v>386</v>
      </c>
      <c r="B157" s="5" t="s">
        <v>387</v>
      </c>
      <c r="C157" s="5" t="s">
        <v>42</v>
      </c>
      <c r="D157" s="5" t="s">
        <v>108</v>
      </c>
      <c r="E157" s="5">
        <v>9930749382</v>
      </c>
    </row>
    <row r="158" spans="1:5" x14ac:dyDescent="0.35">
      <c r="A158" s="5" t="s">
        <v>388</v>
      </c>
      <c r="B158" s="5" t="s">
        <v>389</v>
      </c>
      <c r="C158" s="5" t="s">
        <v>390</v>
      </c>
      <c r="D158" s="5" t="s">
        <v>139</v>
      </c>
      <c r="E158" s="5">
        <v>9933621902</v>
      </c>
    </row>
    <row r="159" spans="1:5" x14ac:dyDescent="0.35">
      <c r="A159" s="5" t="s">
        <v>391</v>
      </c>
      <c r="B159" s="5" t="s">
        <v>392</v>
      </c>
      <c r="C159" s="5" t="s">
        <v>393</v>
      </c>
      <c r="D159" s="5" t="s">
        <v>25</v>
      </c>
      <c r="E159" s="5">
        <v>9991709898</v>
      </c>
    </row>
    <row r="160" spans="1:5" x14ac:dyDescent="0.35">
      <c r="A160" s="5" t="s">
        <v>394</v>
      </c>
      <c r="B160" s="5" t="s">
        <v>395</v>
      </c>
      <c r="C160" s="5" t="s">
        <v>393</v>
      </c>
      <c r="D160" s="5" t="s">
        <v>25</v>
      </c>
      <c r="E160" s="5">
        <v>9985537920</v>
      </c>
    </row>
    <row r="161" spans="1:5" x14ac:dyDescent="0.35">
      <c r="A161" s="5" t="s">
        <v>396</v>
      </c>
      <c r="B161" s="5" t="s">
        <v>397</v>
      </c>
      <c r="C161" s="5" t="s">
        <v>398</v>
      </c>
      <c r="D161" s="5" t="s">
        <v>104</v>
      </c>
      <c r="E161" s="5">
        <v>9949658397</v>
      </c>
    </row>
    <row r="162" spans="1:5" x14ac:dyDescent="0.35">
      <c r="A162" s="5" t="s">
        <v>399</v>
      </c>
      <c r="B162" s="5" t="s">
        <v>400</v>
      </c>
      <c r="C162" s="5" t="s">
        <v>401</v>
      </c>
      <c r="D162" s="5" t="s">
        <v>21</v>
      </c>
      <c r="E162" s="5">
        <v>9987907612</v>
      </c>
    </row>
    <row r="163" spans="1:5" x14ac:dyDescent="0.35">
      <c r="A163" s="5" t="s">
        <v>402</v>
      </c>
      <c r="B163" s="5" t="s">
        <v>403</v>
      </c>
      <c r="C163" s="5" t="s">
        <v>401</v>
      </c>
      <c r="D163" s="5" t="s">
        <v>21</v>
      </c>
      <c r="E163" s="5">
        <v>9974371357</v>
      </c>
    </row>
    <row r="164" spans="1:5" x14ac:dyDescent="0.35">
      <c r="A164" s="5" t="s">
        <v>404</v>
      </c>
      <c r="B164" s="5" t="s">
        <v>405</v>
      </c>
      <c r="C164" s="5" t="s">
        <v>401</v>
      </c>
      <c r="D164" s="5" t="s">
        <v>21</v>
      </c>
      <c r="E164" s="5">
        <v>9920450322</v>
      </c>
    </row>
    <row r="165" spans="1:5" x14ac:dyDescent="0.35">
      <c r="A165" s="5" t="s">
        <v>406</v>
      </c>
      <c r="B165" s="5" t="s">
        <v>407</v>
      </c>
      <c r="C165" s="5" t="s">
        <v>408</v>
      </c>
      <c r="D165" s="5" t="s">
        <v>409</v>
      </c>
      <c r="E165" s="5">
        <v>9950565771</v>
      </c>
    </row>
    <row r="166" spans="1:5" x14ac:dyDescent="0.35">
      <c r="A166" s="5" t="s">
        <v>410</v>
      </c>
      <c r="B166" s="5" t="s">
        <v>99</v>
      </c>
      <c r="C166" s="5" t="s">
        <v>411</v>
      </c>
      <c r="D166" s="5" t="s">
        <v>21</v>
      </c>
      <c r="E166" s="5">
        <v>9966824405</v>
      </c>
    </row>
    <row r="167" spans="1:5" x14ac:dyDescent="0.35">
      <c r="A167" s="5" t="s">
        <v>412</v>
      </c>
      <c r="B167" s="5" t="s">
        <v>413</v>
      </c>
      <c r="C167" s="5" t="s">
        <v>414</v>
      </c>
      <c r="D167" s="5" t="s">
        <v>25</v>
      </c>
      <c r="E167" s="5">
        <v>9976215431</v>
      </c>
    </row>
    <row r="168" spans="1:5" x14ac:dyDescent="0.35">
      <c r="A168" s="5" t="s">
        <v>415</v>
      </c>
      <c r="B168" s="5" t="s">
        <v>416</v>
      </c>
      <c r="C168" s="5" t="s">
        <v>417</v>
      </c>
      <c r="D168" s="5" t="s">
        <v>21</v>
      </c>
      <c r="E168" s="5">
        <v>9918333216</v>
      </c>
    </row>
    <row r="169" spans="1:5" x14ac:dyDescent="0.35">
      <c r="A169" s="5" t="s">
        <v>418</v>
      </c>
      <c r="B169" s="5" t="s">
        <v>419</v>
      </c>
      <c r="C169" s="5" t="s">
        <v>420</v>
      </c>
      <c r="D169" s="5" t="s">
        <v>21</v>
      </c>
      <c r="E169" s="5">
        <v>9917585415</v>
      </c>
    </row>
    <row r="170" spans="1:5" x14ac:dyDescent="0.35">
      <c r="A170" s="5" t="s">
        <v>421</v>
      </c>
      <c r="B170" s="5" t="s">
        <v>422</v>
      </c>
      <c r="C170" s="5" t="s">
        <v>423</v>
      </c>
      <c r="D170" s="5" t="s">
        <v>139</v>
      </c>
      <c r="E170" s="5">
        <v>9933749769</v>
      </c>
    </row>
    <row r="171" spans="1:5" x14ac:dyDescent="0.35">
      <c r="A171" s="5" t="s">
        <v>424</v>
      </c>
      <c r="B171" s="5" t="s">
        <v>425</v>
      </c>
      <c r="C171" s="5" t="s">
        <v>414</v>
      </c>
      <c r="D171" s="5" t="s">
        <v>25</v>
      </c>
      <c r="E171" s="5">
        <v>9985552006</v>
      </c>
    </row>
    <row r="172" spans="1:5" x14ac:dyDescent="0.35">
      <c r="A172" s="5" t="s">
        <v>426</v>
      </c>
      <c r="B172" s="5" t="s">
        <v>427</v>
      </c>
      <c r="C172" s="5" t="s">
        <v>428</v>
      </c>
      <c r="D172" s="5" t="s">
        <v>97</v>
      </c>
      <c r="E172" s="5">
        <v>9930084032</v>
      </c>
    </row>
    <row r="173" spans="1:5" x14ac:dyDescent="0.35">
      <c r="A173" s="5" t="s">
        <v>429</v>
      </c>
      <c r="B173" s="5" t="s">
        <v>430</v>
      </c>
      <c r="C173" s="5" t="s">
        <v>411</v>
      </c>
      <c r="D173" s="5" t="s">
        <v>21</v>
      </c>
      <c r="E173" s="5">
        <v>9990139988</v>
      </c>
    </row>
    <row r="174" spans="1:5" x14ac:dyDescent="0.35">
      <c r="A174" s="5" t="s">
        <v>431</v>
      </c>
      <c r="B174" s="5" t="s">
        <v>432</v>
      </c>
      <c r="C174" s="5" t="s">
        <v>433</v>
      </c>
      <c r="D174" s="5" t="s">
        <v>97</v>
      </c>
      <c r="E174" s="5">
        <v>9943054625</v>
      </c>
    </row>
    <row r="175" spans="1:5" x14ac:dyDescent="0.35">
      <c r="A175" s="5" t="s">
        <v>434</v>
      </c>
      <c r="B175" s="5" t="s">
        <v>435</v>
      </c>
      <c r="C175" s="5" t="s">
        <v>436</v>
      </c>
      <c r="D175" s="5" t="s">
        <v>139</v>
      </c>
      <c r="E175" s="5">
        <v>9969944148</v>
      </c>
    </row>
    <row r="176" spans="1:5" x14ac:dyDescent="0.35">
      <c r="A176" s="5" t="s">
        <v>437</v>
      </c>
      <c r="B176" s="5" t="s">
        <v>438</v>
      </c>
      <c r="C176" s="5" t="s">
        <v>42</v>
      </c>
      <c r="D176" s="5" t="s">
        <v>139</v>
      </c>
      <c r="E176" s="5">
        <v>9999142018</v>
      </c>
    </row>
    <row r="177" spans="1:5" x14ac:dyDescent="0.35">
      <c r="A177" s="5" t="s">
        <v>439</v>
      </c>
      <c r="B177" s="5" t="s">
        <v>440</v>
      </c>
      <c r="C177" s="5" t="s">
        <v>436</v>
      </c>
      <c r="D177" s="5" t="s">
        <v>139</v>
      </c>
      <c r="E177" s="5">
        <v>9920677330</v>
      </c>
    </row>
    <row r="178" spans="1:5" x14ac:dyDescent="0.35">
      <c r="A178" s="5" t="s">
        <v>441</v>
      </c>
      <c r="B178" s="5" t="s">
        <v>442</v>
      </c>
      <c r="C178" s="5" t="s">
        <v>443</v>
      </c>
      <c r="D178" s="5" t="s">
        <v>29</v>
      </c>
      <c r="E178" s="5">
        <v>9922965670</v>
      </c>
    </row>
    <row r="179" spans="1:5" x14ac:dyDescent="0.35">
      <c r="A179" s="5" t="s">
        <v>444</v>
      </c>
      <c r="B179" s="5" t="s">
        <v>445</v>
      </c>
      <c r="C179" s="5" t="s">
        <v>443</v>
      </c>
      <c r="D179" s="5" t="s">
        <v>29</v>
      </c>
      <c r="E179" s="5">
        <v>9953392209</v>
      </c>
    </row>
    <row r="180" spans="1:5" x14ac:dyDescent="0.35">
      <c r="A180" s="5" t="s">
        <v>446</v>
      </c>
      <c r="B180" s="5" t="s">
        <v>447</v>
      </c>
      <c r="C180" s="5" t="s">
        <v>443</v>
      </c>
      <c r="D180" s="5" t="s">
        <v>29</v>
      </c>
      <c r="E180" s="5">
        <v>9978500188</v>
      </c>
    </row>
    <row r="181" spans="1:5" x14ac:dyDescent="0.35">
      <c r="A181" s="5" t="s">
        <v>448</v>
      </c>
      <c r="B181" s="5" t="s">
        <v>449</v>
      </c>
      <c r="C181" s="5" t="s">
        <v>450</v>
      </c>
      <c r="D181" s="5" t="s">
        <v>25</v>
      </c>
      <c r="E181" s="5">
        <v>9904117373</v>
      </c>
    </row>
    <row r="182" spans="1:5" x14ac:dyDescent="0.35">
      <c r="A182" s="5" t="s">
        <v>451</v>
      </c>
      <c r="B182" s="5" t="s">
        <v>452</v>
      </c>
      <c r="C182" s="5" t="s">
        <v>443</v>
      </c>
      <c r="D182" s="5" t="s">
        <v>29</v>
      </c>
      <c r="E182" s="5">
        <v>9920656607</v>
      </c>
    </row>
    <row r="183" spans="1:5" x14ac:dyDescent="0.35">
      <c r="A183" s="5" t="s">
        <v>453</v>
      </c>
      <c r="B183" s="5" t="s">
        <v>454</v>
      </c>
      <c r="C183" s="5" t="s">
        <v>443</v>
      </c>
      <c r="D183" s="5" t="s">
        <v>29</v>
      </c>
      <c r="E183" s="5">
        <v>9971751459</v>
      </c>
    </row>
    <row r="184" spans="1:5" x14ac:dyDescent="0.35">
      <c r="A184" s="5" t="s">
        <v>455</v>
      </c>
      <c r="B184" s="5" t="s">
        <v>456</v>
      </c>
      <c r="C184" s="5" t="s">
        <v>457</v>
      </c>
      <c r="D184" s="5" t="s">
        <v>36</v>
      </c>
      <c r="E184" s="5">
        <v>9928093839</v>
      </c>
    </row>
    <row r="185" spans="1:5" x14ac:dyDescent="0.35">
      <c r="A185" s="5" t="s">
        <v>458</v>
      </c>
      <c r="B185" s="5" t="s">
        <v>459</v>
      </c>
      <c r="C185" s="5" t="s">
        <v>457</v>
      </c>
      <c r="D185" s="5" t="s">
        <v>36</v>
      </c>
      <c r="E185" s="5">
        <v>9995368156</v>
      </c>
    </row>
    <row r="186" spans="1:5" x14ac:dyDescent="0.35">
      <c r="A186" s="5" t="s">
        <v>460</v>
      </c>
      <c r="B186" s="5" t="s">
        <v>461</v>
      </c>
      <c r="C186" s="5" t="s">
        <v>457</v>
      </c>
      <c r="D186" s="5" t="s">
        <v>36</v>
      </c>
      <c r="E186" s="5">
        <v>9970457880</v>
      </c>
    </row>
    <row r="187" spans="1:5" x14ac:dyDescent="0.35">
      <c r="A187" s="5" t="s">
        <v>462</v>
      </c>
      <c r="B187" s="5" t="s">
        <v>463</v>
      </c>
      <c r="C187" s="5" t="s">
        <v>464</v>
      </c>
      <c r="D187" s="5" t="s">
        <v>36</v>
      </c>
      <c r="E187" s="5">
        <v>9926876675</v>
      </c>
    </row>
    <row r="188" spans="1:5" x14ac:dyDescent="0.35">
      <c r="A188" s="5" t="s">
        <v>465</v>
      </c>
      <c r="B188" s="5" t="s">
        <v>149</v>
      </c>
      <c r="C188" s="5" t="s">
        <v>466</v>
      </c>
      <c r="D188" s="5" t="s">
        <v>36</v>
      </c>
      <c r="E188" s="5">
        <v>9989317441</v>
      </c>
    </row>
    <row r="189" spans="1:5" x14ac:dyDescent="0.35">
      <c r="A189" s="5" t="s">
        <v>467</v>
      </c>
      <c r="B189" s="5" t="s">
        <v>468</v>
      </c>
      <c r="C189" s="5" t="s">
        <v>457</v>
      </c>
      <c r="D189" s="5" t="s">
        <v>36</v>
      </c>
      <c r="E189" s="5">
        <v>9955915862</v>
      </c>
    </row>
    <row r="190" spans="1:5" x14ac:dyDescent="0.35">
      <c r="A190" s="5" t="s">
        <v>469</v>
      </c>
      <c r="B190" s="5" t="s">
        <v>470</v>
      </c>
      <c r="C190" s="5" t="s">
        <v>466</v>
      </c>
      <c r="D190" s="5" t="s">
        <v>36</v>
      </c>
      <c r="E190" s="5">
        <v>9905949842</v>
      </c>
    </row>
    <row r="191" spans="1:5" x14ac:dyDescent="0.35">
      <c r="A191" s="5" t="s">
        <v>471</v>
      </c>
      <c r="B191" s="5" t="s">
        <v>472</v>
      </c>
      <c r="C191" s="5" t="s">
        <v>473</v>
      </c>
      <c r="D191" s="5" t="s">
        <v>25</v>
      </c>
      <c r="E191" s="5">
        <v>9985293195</v>
      </c>
    </row>
    <row r="192" spans="1:5" x14ac:dyDescent="0.35">
      <c r="A192" s="5" t="s">
        <v>474</v>
      </c>
      <c r="B192" s="5" t="s">
        <v>475</v>
      </c>
      <c r="C192" s="5" t="s">
        <v>476</v>
      </c>
      <c r="D192" s="5" t="s">
        <v>139</v>
      </c>
      <c r="E192" s="5">
        <v>9943165507</v>
      </c>
    </row>
    <row r="193" spans="1:5" x14ac:dyDescent="0.35">
      <c r="A193" s="5" t="s">
        <v>477</v>
      </c>
      <c r="B193" s="5" t="s">
        <v>228</v>
      </c>
      <c r="C193" s="5" t="s">
        <v>478</v>
      </c>
      <c r="D193" s="5" t="s">
        <v>36</v>
      </c>
      <c r="E193" s="5">
        <v>9984643244</v>
      </c>
    </row>
    <row r="194" spans="1:5" x14ac:dyDescent="0.35">
      <c r="A194" s="5" t="s">
        <v>479</v>
      </c>
      <c r="B194" s="5" t="s">
        <v>75</v>
      </c>
      <c r="C194" s="5" t="s">
        <v>480</v>
      </c>
      <c r="D194" s="5" t="s">
        <v>139</v>
      </c>
      <c r="E194" s="5">
        <v>9899276890</v>
      </c>
    </row>
    <row r="195" spans="1:5" x14ac:dyDescent="0.35">
      <c r="A195" s="5" t="s">
        <v>481</v>
      </c>
      <c r="B195" s="5" t="s">
        <v>482</v>
      </c>
      <c r="C195" s="5" t="s">
        <v>42</v>
      </c>
      <c r="D195" s="5" t="s">
        <v>139</v>
      </c>
      <c r="E195" s="5">
        <v>9997637323</v>
      </c>
    </row>
    <row r="196" spans="1:5" x14ac:dyDescent="0.35">
      <c r="A196" s="5" t="s">
        <v>483</v>
      </c>
      <c r="B196" s="5" t="s">
        <v>484</v>
      </c>
      <c r="C196" s="5" t="s">
        <v>485</v>
      </c>
      <c r="D196" s="5" t="s">
        <v>139</v>
      </c>
      <c r="E196" s="5">
        <v>9993673568</v>
      </c>
    </row>
    <row r="197" spans="1:5" x14ac:dyDescent="0.35">
      <c r="A197" s="5" t="s">
        <v>486</v>
      </c>
      <c r="B197" s="5" t="s">
        <v>487</v>
      </c>
      <c r="C197" s="5" t="s">
        <v>488</v>
      </c>
      <c r="D197" s="5" t="s">
        <v>139</v>
      </c>
      <c r="E197" s="5">
        <v>9970616559</v>
      </c>
    </row>
    <row r="198" spans="1:5" x14ac:dyDescent="0.35">
      <c r="A198" s="5" t="s">
        <v>489</v>
      </c>
      <c r="B198" s="5" t="s">
        <v>490</v>
      </c>
      <c r="C198" s="5" t="s">
        <v>491</v>
      </c>
      <c r="D198" s="5" t="s">
        <v>492</v>
      </c>
      <c r="E198" s="5">
        <v>9997434088</v>
      </c>
    </row>
    <row r="199" spans="1:5" x14ac:dyDescent="0.35">
      <c r="A199" s="5" t="s">
        <v>493</v>
      </c>
      <c r="B199" s="5" t="s">
        <v>187</v>
      </c>
      <c r="C199" s="5" t="s">
        <v>494</v>
      </c>
      <c r="D199" s="5" t="s">
        <v>25</v>
      </c>
      <c r="E199" s="5">
        <v>9990711912</v>
      </c>
    </row>
    <row r="200" spans="1:5" x14ac:dyDescent="0.35">
      <c r="A200" s="5" t="s">
        <v>495</v>
      </c>
      <c r="B200" s="5" t="s">
        <v>496</v>
      </c>
      <c r="C200" s="5" t="s">
        <v>497</v>
      </c>
      <c r="D200" s="5" t="s">
        <v>108</v>
      </c>
      <c r="E200" s="5">
        <v>9917627015</v>
      </c>
    </row>
    <row r="201" spans="1:5" x14ac:dyDescent="0.35">
      <c r="A201" s="5" t="s">
        <v>498</v>
      </c>
      <c r="B201" s="5" t="s">
        <v>499</v>
      </c>
      <c r="C201" s="5" t="s">
        <v>500</v>
      </c>
      <c r="D201" s="5" t="s">
        <v>104</v>
      </c>
      <c r="E201" s="5">
        <v>9920638364</v>
      </c>
    </row>
    <row r="202" spans="1:5" x14ac:dyDescent="0.35">
      <c r="A202" s="5" t="s">
        <v>501</v>
      </c>
      <c r="B202" s="5" t="s">
        <v>502</v>
      </c>
      <c r="C202" s="5" t="s">
        <v>503</v>
      </c>
      <c r="D202" s="5" t="s">
        <v>492</v>
      </c>
      <c r="E202" s="5">
        <v>9914177639</v>
      </c>
    </row>
    <row r="203" spans="1:5" x14ac:dyDescent="0.35">
      <c r="A203" s="5" t="s">
        <v>504</v>
      </c>
      <c r="B203" s="5" t="s">
        <v>505</v>
      </c>
      <c r="C203" s="5" t="s">
        <v>506</v>
      </c>
      <c r="D203" s="5" t="s">
        <v>104</v>
      </c>
      <c r="E203" s="5">
        <v>9951569516</v>
      </c>
    </row>
    <row r="204" spans="1:5" x14ac:dyDescent="0.35">
      <c r="A204" s="5" t="s">
        <v>507</v>
      </c>
      <c r="B204" s="5" t="s">
        <v>508</v>
      </c>
      <c r="C204" s="5" t="s">
        <v>509</v>
      </c>
      <c r="D204" s="5" t="s">
        <v>25</v>
      </c>
      <c r="E204" s="5">
        <v>9958104088</v>
      </c>
    </row>
    <row r="205" spans="1:5" x14ac:dyDescent="0.35">
      <c r="A205" s="5" t="s">
        <v>510</v>
      </c>
      <c r="B205" s="5" t="s">
        <v>511</v>
      </c>
      <c r="C205" s="5" t="s">
        <v>512</v>
      </c>
      <c r="D205" s="5" t="s">
        <v>21</v>
      </c>
      <c r="E205" s="5">
        <v>9902349248</v>
      </c>
    </row>
    <row r="206" spans="1:5" x14ac:dyDescent="0.35">
      <c r="A206" s="5" t="s">
        <v>513</v>
      </c>
      <c r="B206" s="5" t="s">
        <v>514</v>
      </c>
      <c r="C206" s="5" t="s">
        <v>515</v>
      </c>
      <c r="D206" s="5" t="s">
        <v>492</v>
      </c>
      <c r="E206" s="5">
        <v>9951423903</v>
      </c>
    </row>
    <row r="207" spans="1:5" x14ac:dyDescent="0.35">
      <c r="A207" s="5" t="s">
        <v>516</v>
      </c>
      <c r="B207" s="5" t="s">
        <v>487</v>
      </c>
      <c r="C207" s="5" t="s">
        <v>517</v>
      </c>
      <c r="D207" s="5" t="s">
        <v>21</v>
      </c>
      <c r="E207" s="5">
        <v>9967657129</v>
      </c>
    </row>
    <row r="208" spans="1:5" x14ac:dyDescent="0.35">
      <c r="A208" s="5" t="s">
        <v>518</v>
      </c>
      <c r="B208" s="5" t="s">
        <v>519</v>
      </c>
      <c r="C208" s="5" t="s">
        <v>520</v>
      </c>
      <c r="D208" s="5" t="s">
        <v>108</v>
      </c>
      <c r="E208" s="5">
        <v>9993843639</v>
      </c>
    </row>
    <row r="209" spans="1:5" x14ac:dyDescent="0.35">
      <c r="A209" s="5" t="s">
        <v>521</v>
      </c>
      <c r="B209" s="5" t="s">
        <v>522</v>
      </c>
      <c r="C209" s="5" t="s">
        <v>523</v>
      </c>
      <c r="D209" s="5" t="s">
        <v>36</v>
      </c>
      <c r="E209" s="5">
        <v>9942657464</v>
      </c>
    </row>
    <row r="210" spans="1:5" x14ac:dyDescent="0.35">
      <c r="A210" s="5" t="s">
        <v>524</v>
      </c>
      <c r="B210" s="5" t="s">
        <v>71</v>
      </c>
      <c r="C210" s="5" t="s">
        <v>494</v>
      </c>
      <c r="D210" s="5" t="s">
        <v>25</v>
      </c>
      <c r="E210" s="5">
        <v>9969062759</v>
      </c>
    </row>
    <row r="211" spans="1:5" x14ac:dyDescent="0.35">
      <c r="A211" s="5" t="s">
        <v>525</v>
      </c>
      <c r="B211" s="5" t="s">
        <v>526</v>
      </c>
      <c r="C211" s="5" t="s">
        <v>527</v>
      </c>
      <c r="D211" s="5" t="s">
        <v>36</v>
      </c>
      <c r="E211" s="5">
        <v>9937587081</v>
      </c>
    </row>
    <row r="212" spans="1:5" x14ac:dyDescent="0.35">
      <c r="A212" s="5" t="s">
        <v>528</v>
      </c>
      <c r="B212" s="5" t="s">
        <v>529</v>
      </c>
      <c r="C212" s="5" t="s">
        <v>530</v>
      </c>
      <c r="D212" s="5" t="s">
        <v>104</v>
      </c>
      <c r="E212" s="5">
        <v>9998976425</v>
      </c>
    </row>
    <row r="213" spans="1:5" x14ac:dyDescent="0.35">
      <c r="A213" s="5" t="s">
        <v>531</v>
      </c>
      <c r="B213" s="5" t="s">
        <v>532</v>
      </c>
      <c r="C213" s="5" t="s">
        <v>533</v>
      </c>
      <c r="D213" s="5" t="s">
        <v>104</v>
      </c>
      <c r="E213" s="5">
        <v>9916824107</v>
      </c>
    </row>
    <row r="214" spans="1:5" x14ac:dyDescent="0.35">
      <c r="A214" s="5" t="s">
        <v>534</v>
      </c>
      <c r="B214" s="5" t="s">
        <v>535</v>
      </c>
      <c r="C214" s="5" t="s">
        <v>536</v>
      </c>
      <c r="D214" s="5" t="s">
        <v>108</v>
      </c>
      <c r="E214" s="5">
        <v>9988064058</v>
      </c>
    </row>
    <row r="215" spans="1:5" x14ac:dyDescent="0.35">
      <c r="A215" s="5" t="s">
        <v>537</v>
      </c>
      <c r="B215" s="5" t="s">
        <v>538</v>
      </c>
      <c r="C215" s="5" t="s">
        <v>539</v>
      </c>
      <c r="D215" s="5" t="s">
        <v>104</v>
      </c>
      <c r="E215" s="5">
        <v>9901304023</v>
      </c>
    </row>
    <row r="216" spans="1:5" x14ac:dyDescent="0.35">
      <c r="A216" s="5" t="s">
        <v>540</v>
      </c>
      <c r="B216" s="5" t="s">
        <v>541</v>
      </c>
      <c r="C216" s="5" t="s">
        <v>542</v>
      </c>
      <c r="D216" s="5" t="s">
        <v>36</v>
      </c>
      <c r="E216" s="5">
        <v>9920236700</v>
      </c>
    </row>
    <row r="217" spans="1:5" x14ac:dyDescent="0.35">
      <c r="A217" s="5" t="s">
        <v>543</v>
      </c>
      <c r="B217" s="5" t="s">
        <v>544</v>
      </c>
      <c r="C217" s="5" t="s">
        <v>545</v>
      </c>
      <c r="D217" s="5" t="s">
        <v>36</v>
      </c>
      <c r="E217" s="5">
        <v>9984074615</v>
      </c>
    </row>
    <row r="218" spans="1:5" x14ac:dyDescent="0.35">
      <c r="A218" s="5" t="s">
        <v>546</v>
      </c>
      <c r="B218" s="5" t="s">
        <v>547</v>
      </c>
      <c r="C218" s="5" t="s">
        <v>548</v>
      </c>
      <c r="D218" s="5" t="s">
        <v>36</v>
      </c>
      <c r="E218" s="5">
        <v>9948106520</v>
      </c>
    </row>
    <row r="219" spans="1:5" x14ac:dyDescent="0.35">
      <c r="A219" s="5" t="s">
        <v>549</v>
      </c>
      <c r="B219" s="5" t="s">
        <v>550</v>
      </c>
      <c r="C219" s="5" t="s">
        <v>551</v>
      </c>
      <c r="D219" s="5" t="s">
        <v>25</v>
      </c>
      <c r="E219" s="5">
        <v>9975299821</v>
      </c>
    </row>
    <row r="220" spans="1:5" x14ac:dyDescent="0.35">
      <c r="A220" s="5" t="s">
        <v>552</v>
      </c>
      <c r="B220" s="5" t="s">
        <v>553</v>
      </c>
      <c r="C220" s="5" t="s">
        <v>554</v>
      </c>
      <c r="D220" s="5" t="s">
        <v>25</v>
      </c>
      <c r="E220" s="5">
        <v>9917174486</v>
      </c>
    </row>
    <row r="221" spans="1:5" x14ac:dyDescent="0.35">
      <c r="A221" s="5" t="s">
        <v>555</v>
      </c>
      <c r="B221" s="5" t="s">
        <v>556</v>
      </c>
      <c r="C221" s="5" t="s">
        <v>557</v>
      </c>
      <c r="D221" s="5" t="s">
        <v>25</v>
      </c>
      <c r="E221" s="5">
        <v>9910862682</v>
      </c>
    </row>
    <row r="222" spans="1:5" x14ac:dyDescent="0.35">
      <c r="A222" s="5" t="s">
        <v>558</v>
      </c>
      <c r="B222" s="5" t="s">
        <v>559</v>
      </c>
      <c r="C222" s="5" t="s">
        <v>557</v>
      </c>
      <c r="D222" s="5" t="s">
        <v>25</v>
      </c>
      <c r="E222" s="5">
        <v>9958412928</v>
      </c>
    </row>
    <row r="223" spans="1:5" x14ac:dyDescent="0.35">
      <c r="A223" s="5" t="s">
        <v>560</v>
      </c>
      <c r="B223" s="5" t="s">
        <v>561</v>
      </c>
      <c r="C223" s="5" t="s">
        <v>557</v>
      </c>
      <c r="D223" s="5" t="s">
        <v>25</v>
      </c>
      <c r="E223" s="5">
        <v>9916046738</v>
      </c>
    </row>
    <row r="224" spans="1:5" x14ac:dyDescent="0.35">
      <c r="A224" s="5" t="s">
        <v>562</v>
      </c>
      <c r="B224" s="5" t="s">
        <v>563</v>
      </c>
      <c r="C224" s="5" t="s">
        <v>564</v>
      </c>
      <c r="D224" s="5" t="s">
        <v>25</v>
      </c>
      <c r="E224" s="5">
        <v>9967351829</v>
      </c>
    </row>
    <row r="225" spans="1:5" x14ac:dyDescent="0.35">
      <c r="A225" s="5" t="s">
        <v>565</v>
      </c>
      <c r="B225" s="5" t="s">
        <v>566</v>
      </c>
      <c r="C225" s="5" t="s">
        <v>567</v>
      </c>
      <c r="D225" s="5" t="s">
        <v>104</v>
      </c>
      <c r="E225" s="5">
        <v>9936310402</v>
      </c>
    </row>
    <row r="226" spans="1:5" x14ac:dyDescent="0.35">
      <c r="A226" s="5" t="s">
        <v>568</v>
      </c>
      <c r="B226" s="5" t="s">
        <v>569</v>
      </c>
      <c r="C226" s="5" t="s">
        <v>570</v>
      </c>
      <c r="D226" s="5" t="s">
        <v>36</v>
      </c>
      <c r="E226" s="5">
        <v>9999558871</v>
      </c>
    </row>
    <row r="227" spans="1:5" x14ac:dyDescent="0.35">
      <c r="A227" s="5" t="s">
        <v>571</v>
      </c>
      <c r="B227" s="5" t="s">
        <v>572</v>
      </c>
      <c r="D227" s="5" t="s">
        <v>29</v>
      </c>
      <c r="E227" s="5">
        <v>9973006612</v>
      </c>
    </row>
    <row r="228" spans="1:5" x14ac:dyDescent="0.35">
      <c r="A228" s="5" t="s">
        <v>573</v>
      </c>
      <c r="B228" s="5" t="s">
        <v>574</v>
      </c>
      <c r="D228" s="5" t="s">
        <v>25</v>
      </c>
      <c r="E228" s="5">
        <v>9946429596</v>
      </c>
    </row>
    <row r="229" spans="1:5" x14ac:dyDescent="0.35">
      <c r="A229" s="5" t="s">
        <v>575</v>
      </c>
      <c r="B229" s="5" t="s">
        <v>343</v>
      </c>
      <c r="D229" s="5" t="s">
        <v>25</v>
      </c>
      <c r="E229" s="5">
        <v>9958827212</v>
      </c>
    </row>
    <row r="230" spans="1:5" x14ac:dyDescent="0.35">
      <c r="A230" s="5" t="s">
        <v>576</v>
      </c>
      <c r="B230" s="5" t="s">
        <v>577</v>
      </c>
      <c r="C230" s="5" t="s">
        <v>42</v>
      </c>
      <c r="D230" s="5" t="s">
        <v>25</v>
      </c>
      <c r="E230" s="5">
        <v>9941859297</v>
      </c>
    </row>
    <row r="231" spans="1:5" x14ac:dyDescent="0.35">
      <c r="A231" s="5" t="s">
        <v>578</v>
      </c>
      <c r="B231" s="5" t="s">
        <v>579</v>
      </c>
      <c r="C231" s="5" t="s">
        <v>580</v>
      </c>
      <c r="D231" s="5" t="s">
        <v>29</v>
      </c>
      <c r="E231" s="5">
        <v>9953962320</v>
      </c>
    </row>
    <row r="232" spans="1:5" x14ac:dyDescent="0.35">
      <c r="A232" s="5" t="s">
        <v>581</v>
      </c>
      <c r="B232" s="5" t="s">
        <v>582</v>
      </c>
      <c r="C232" s="5" t="s">
        <v>564</v>
      </c>
      <c r="D232" s="5" t="s">
        <v>25</v>
      </c>
      <c r="E232" s="5">
        <v>9979331302</v>
      </c>
    </row>
    <row r="233" spans="1:5" x14ac:dyDescent="0.35">
      <c r="A233" s="5" t="s">
        <v>583</v>
      </c>
      <c r="B233" s="5" t="s">
        <v>379</v>
      </c>
      <c r="C233" s="5" t="s">
        <v>557</v>
      </c>
      <c r="D233" s="5" t="s">
        <v>25</v>
      </c>
      <c r="E233" s="5">
        <v>9907038567</v>
      </c>
    </row>
    <row r="234" spans="1:5" x14ac:dyDescent="0.35">
      <c r="A234" s="5" t="s">
        <v>584</v>
      </c>
      <c r="B234" s="5" t="s">
        <v>585</v>
      </c>
      <c r="C234" s="5" t="s">
        <v>564</v>
      </c>
      <c r="D234" s="5" t="s">
        <v>25</v>
      </c>
      <c r="E234" s="5">
        <v>9978633452</v>
      </c>
    </row>
    <row r="235" spans="1:5" x14ac:dyDescent="0.35">
      <c r="A235" s="5" t="s">
        <v>586</v>
      </c>
      <c r="B235" s="5" t="s">
        <v>587</v>
      </c>
      <c r="C235" s="5" t="s">
        <v>588</v>
      </c>
      <c r="D235" s="5" t="s">
        <v>36</v>
      </c>
      <c r="E235" s="5">
        <v>9997311962</v>
      </c>
    </row>
    <row r="236" spans="1:5" x14ac:dyDescent="0.35">
      <c r="A236" s="5" t="s">
        <v>589</v>
      </c>
      <c r="B236" s="5" t="s">
        <v>187</v>
      </c>
      <c r="C236" s="5" t="s">
        <v>42</v>
      </c>
      <c r="D236" s="5" t="s">
        <v>25</v>
      </c>
      <c r="E236" s="5">
        <v>9965354693</v>
      </c>
    </row>
    <row r="237" spans="1:5" x14ac:dyDescent="0.35">
      <c r="A237" s="5" t="s">
        <v>590</v>
      </c>
      <c r="B237" s="5" t="s">
        <v>591</v>
      </c>
      <c r="C237" s="5" t="s">
        <v>592</v>
      </c>
      <c r="D237" s="5" t="s">
        <v>29</v>
      </c>
      <c r="E237" s="5">
        <v>9997498627</v>
      </c>
    </row>
    <row r="238" spans="1:5" x14ac:dyDescent="0.35">
      <c r="A238" s="5" t="s">
        <v>593</v>
      </c>
      <c r="B238" s="5" t="s">
        <v>594</v>
      </c>
      <c r="C238" s="5" t="s">
        <v>595</v>
      </c>
      <c r="D238" s="5" t="s">
        <v>25</v>
      </c>
      <c r="E238" s="5">
        <v>9988296798</v>
      </c>
    </row>
    <row r="239" spans="1:5" x14ac:dyDescent="0.35">
      <c r="A239" s="5" t="s">
        <v>596</v>
      </c>
      <c r="B239" s="5" t="s">
        <v>597</v>
      </c>
      <c r="C239" s="5" t="s">
        <v>564</v>
      </c>
      <c r="D239" s="5" t="s">
        <v>25</v>
      </c>
      <c r="E239" s="5">
        <v>9978731754</v>
      </c>
    </row>
    <row r="240" spans="1:5" x14ac:dyDescent="0.35">
      <c r="A240" s="5" t="s">
        <v>598</v>
      </c>
      <c r="B240" s="5" t="s">
        <v>599</v>
      </c>
      <c r="C240" s="5" t="s">
        <v>600</v>
      </c>
      <c r="D240" s="5" t="s">
        <v>25</v>
      </c>
      <c r="E240" s="5">
        <v>9955795337</v>
      </c>
    </row>
    <row r="241" spans="1:5" x14ac:dyDescent="0.35">
      <c r="A241" s="5" t="s">
        <v>601</v>
      </c>
      <c r="B241" s="5" t="s">
        <v>602</v>
      </c>
      <c r="C241" s="5" t="s">
        <v>557</v>
      </c>
      <c r="D241" s="5" t="s">
        <v>25</v>
      </c>
      <c r="E241" s="5">
        <v>9974217601</v>
      </c>
    </row>
    <row r="242" spans="1:5" x14ac:dyDescent="0.35">
      <c r="A242" s="5" t="s">
        <v>603</v>
      </c>
      <c r="B242" s="5" t="s">
        <v>604</v>
      </c>
      <c r="C242" s="5" t="s">
        <v>557</v>
      </c>
      <c r="D242" s="5" t="s">
        <v>25</v>
      </c>
      <c r="E242" s="5">
        <v>9963042112</v>
      </c>
    </row>
    <row r="243" spans="1:5" x14ac:dyDescent="0.35">
      <c r="A243" s="5" t="s">
        <v>605</v>
      </c>
      <c r="B243" s="5" t="s">
        <v>606</v>
      </c>
      <c r="C243" s="5" t="s">
        <v>557</v>
      </c>
      <c r="D243" s="5" t="s">
        <v>25</v>
      </c>
      <c r="E243" s="5">
        <v>9909603615</v>
      </c>
    </row>
    <row r="244" spans="1:5" x14ac:dyDescent="0.35">
      <c r="A244" s="5" t="s">
        <v>607</v>
      </c>
      <c r="B244" s="5" t="s">
        <v>608</v>
      </c>
      <c r="C244" s="5" t="s">
        <v>564</v>
      </c>
      <c r="D244" s="5" t="s">
        <v>25</v>
      </c>
      <c r="E244" s="5">
        <v>9950111322</v>
      </c>
    </row>
    <row r="245" spans="1:5" x14ac:dyDescent="0.35">
      <c r="A245" s="5" t="s">
        <v>609</v>
      </c>
      <c r="B245" s="5" t="s">
        <v>610</v>
      </c>
      <c r="C245" s="5" t="s">
        <v>564</v>
      </c>
      <c r="D245" s="5" t="s">
        <v>25</v>
      </c>
      <c r="E245" s="5">
        <v>9950781671</v>
      </c>
    </row>
    <row r="246" spans="1:5" x14ac:dyDescent="0.35">
      <c r="A246" s="5" t="s">
        <v>611</v>
      </c>
      <c r="B246" s="5" t="s">
        <v>612</v>
      </c>
      <c r="C246" s="5" t="s">
        <v>551</v>
      </c>
      <c r="D246" s="5" t="s">
        <v>25</v>
      </c>
      <c r="E246" s="5">
        <v>9967386058</v>
      </c>
    </row>
    <row r="247" spans="1:5" x14ac:dyDescent="0.35">
      <c r="A247" s="5" t="s">
        <v>613</v>
      </c>
      <c r="B247" s="5" t="s">
        <v>614</v>
      </c>
      <c r="C247" s="5" t="s">
        <v>615</v>
      </c>
      <c r="D247" s="5" t="s">
        <v>104</v>
      </c>
      <c r="E247" s="5">
        <v>9939727332</v>
      </c>
    </row>
    <row r="248" spans="1:5" x14ac:dyDescent="0.35">
      <c r="A248" s="5" t="s">
        <v>616</v>
      </c>
      <c r="B248" s="5" t="s">
        <v>617</v>
      </c>
      <c r="C248" s="5" t="s">
        <v>557</v>
      </c>
      <c r="D248" s="5" t="s">
        <v>25</v>
      </c>
      <c r="E248" s="5">
        <v>9922885147</v>
      </c>
    </row>
    <row r="249" spans="1:5" x14ac:dyDescent="0.35">
      <c r="A249" s="5" t="s">
        <v>618</v>
      </c>
      <c r="B249" s="5" t="s">
        <v>619</v>
      </c>
      <c r="C249" s="5" t="s">
        <v>620</v>
      </c>
      <c r="D249" s="5" t="s">
        <v>36</v>
      </c>
      <c r="E249" s="5">
        <v>9992620930</v>
      </c>
    </row>
    <row r="250" spans="1:5" x14ac:dyDescent="0.35">
      <c r="A250" s="5" t="s">
        <v>621</v>
      </c>
      <c r="B250" s="5" t="s">
        <v>622</v>
      </c>
      <c r="C250" s="5" t="s">
        <v>623</v>
      </c>
      <c r="D250" s="5" t="s">
        <v>25</v>
      </c>
      <c r="E250" s="5">
        <v>9962444908</v>
      </c>
    </row>
    <row r="251" spans="1:5" x14ac:dyDescent="0.35">
      <c r="A251" s="5" t="s">
        <v>624</v>
      </c>
      <c r="B251" s="5" t="s">
        <v>625</v>
      </c>
      <c r="C251" s="5" t="s">
        <v>600</v>
      </c>
      <c r="D251" s="5" t="s">
        <v>25</v>
      </c>
      <c r="E251" s="5">
        <v>9982540057</v>
      </c>
    </row>
    <row r="252" spans="1:5" x14ac:dyDescent="0.35">
      <c r="A252" s="5" t="s">
        <v>626</v>
      </c>
      <c r="B252" s="5" t="s">
        <v>627</v>
      </c>
      <c r="C252" s="5" t="s">
        <v>580</v>
      </c>
      <c r="D252" s="5" t="s">
        <v>29</v>
      </c>
      <c r="E252" s="5">
        <v>9964252175</v>
      </c>
    </row>
    <row r="253" spans="1:5" x14ac:dyDescent="0.35">
      <c r="A253" s="5" t="s">
        <v>628</v>
      </c>
      <c r="B253" s="5" t="s">
        <v>629</v>
      </c>
      <c r="C253" s="5" t="s">
        <v>580</v>
      </c>
      <c r="D253" s="5" t="s">
        <v>29</v>
      </c>
      <c r="E253" s="5">
        <v>9923736535</v>
      </c>
    </row>
    <row r="254" spans="1:5" x14ac:dyDescent="0.35">
      <c r="A254" s="5" t="s">
        <v>630</v>
      </c>
      <c r="B254" s="5" t="s">
        <v>631</v>
      </c>
      <c r="C254" s="5" t="s">
        <v>632</v>
      </c>
      <c r="D254" s="5" t="s">
        <v>29</v>
      </c>
      <c r="E254" s="5">
        <v>9978970504</v>
      </c>
    </row>
    <row r="255" spans="1:5" x14ac:dyDescent="0.35">
      <c r="A255" s="5" t="s">
        <v>633</v>
      </c>
      <c r="B255" s="5" t="s">
        <v>634</v>
      </c>
      <c r="C255" s="5" t="s">
        <v>635</v>
      </c>
      <c r="D255" s="5" t="s">
        <v>29</v>
      </c>
      <c r="E255" s="5">
        <v>9916645168</v>
      </c>
    </row>
    <row r="256" spans="1:5" x14ac:dyDescent="0.35">
      <c r="A256" s="5" t="s">
        <v>636</v>
      </c>
      <c r="B256" s="5" t="s">
        <v>637</v>
      </c>
      <c r="C256" s="5" t="s">
        <v>638</v>
      </c>
      <c r="D256" s="5" t="s">
        <v>36</v>
      </c>
      <c r="E256" s="5">
        <v>9947309571</v>
      </c>
    </row>
    <row r="257" spans="1:5" x14ac:dyDescent="0.35">
      <c r="A257" s="5" t="s">
        <v>639</v>
      </c>
      <c r="B257" s="5" t="s">
        <v>640</v>
      </c>
      <c r="C257" s="5" t="s">
        <v>592</v>
      </c>
      <c r="D257" s="5" t="s">
        <v>29</v>
      </c>
      <c r="E257" s="5">
        <v>9969246676</v>
      </c>
    </row>
    <row r="258" spans="1:5" x14ac:dyDescent="0.35">
      <c r="A258" s="5" t="s">
        <v>641</v>
      </c>
      <c r="B258" s="5" t="s">
        <v>47</v>
      </c>
      <c r="C258" s="5" t="s">
        <v>638</v>
      </c>
      <c r="D258" s="5" t="s">
        <v>36</v>
      </c>
      <c r="E258" s="5">
        <v>9961718962</v>
      </c>
    </row>
    <row r="259" spans="1:5" x14ac:dyDescent="0.35">
      <c r="A259" s="5" t="s">
        <v>642</v>
      </c>
      <c r="B259" s="5" t="s">
        <v>643</v>
      </c>
      <c r="C259" s="5" t="s">
        <v>551</v>
      </c>
      <c r="D259" s="5" t="s">
        <v>25</v>
      </c>
      <c r="E259" s="5">
        <v>9966321594</v>
      </c>
    </row>
    <row r="260" spans="1:5" x14ac:dyDescent="0.35">
      <c r="A260" s="5" t="s">
        <v>644</v>
      </c>
      <c r="B260" s="5" t="s">
        <v>187</v>
      </c>
      <c r="C260" s="5" t="s">
        <v>645</v>
      </c>
      <c r="D260" s="5" t="s">
        <v>25</v>
      </c>
      <c r="E260" s="5">
        <v>9999256910</v>
      </c>
    </row>
    <row r="261" spans="1:5" x14ac:dyDescent="0.35">
      <c r="A261" s="5" t="s">
        <v>646</v>
      </c>
      <c r="B261" s="5" t="s">
        <v>647</v>
      </c>
      <c r="C261" s="5" t="s">
        <v>600</v>
      </c>
      <c r="D261" s="5" t="s">
        <v>25</v>
      </c>
      <c r="E261" s="5">
        <v>9955144384</v>
      </c>
    </row>
    <row r="262" spans="1:5" x14ac:dyDescent="0.35">
      <c r="A262" s="5" t="s">
        <v>648</v>
      </c>
      <c r="B262" s="5" t="s">
        <v>649</v>
      </c>
      <c r="C262" s="5" t="s">
        <v>650</v>
      </c>
      <c r="D262" s="5" t="s">
        <v>36</v>
      </c>
      <c r="E262" s="5">
        <v>9929016564</v>
      </c>
    </row>
    <row r="263" spans="1:5" x14ac:dyDescent="0.35">
      <c r="A263" s="5" t="s">
        <v>651</v>
      </c>
      <c r="B263" s="5" t="s">
        <v>376</v>
      </c>
      <c r="D263" s="5" t="s">
        <v>108</v>
      </c>
      <c r="E263" s="5">
        <v>9989746647</v>
      </c>
    </row>
    <row r="264" spans="1:5" x14ac:dyDescent="0.35">
      <c r="A264" s="5" t="s">
        <v>652</v>
      </c>
      <c r="B264" s="5" t="s">
        <v>653</v>
      </c>
      <c r="C264" s="5" t="s">
        <v>554</v>
      </c>
      <c r="D264" s="5" t="s">
        <v>25</v>
      </c>
      <c r="E264" s="5">
        <v>9980720262</v>
      </c>
    </row>
    <row r="265" spans="1:5" x14ac:dyDescent="0.35">
      <c r="A265" s="5" t="s">
        <v>654</v>
      </c>
      <c r="B265" s="5" t="s">
        <v>655</v>
      </c>
      <c r="C265" s="5" t="s">
        <v>656</v>
      </c>
      <c r="D265" s="5" t="s">
        <v>25</v>
      </c>
      <c r="E265" s="5">
        <v>9955398832</v>
      </c>
    </row>
    <row r="266" spans="1:5" x14ac:dyDescent="0.35">
      <c r="A266" s="5" t="s">
        <v>657</v>
      </c>
      <c r="B266" s="5" t="s">
        <v>658</v>
      </c>
      <c r="C266" s="5" t="s">
        <v>659</v>
      </c>
      <c r="D266" s="5" t="s">
        <v>108</v>
      </c>
      <c r="E266" s="5">
        <v>9899501749</v>
      </c>
    </row>
    <row r="267" spans="1:5" x14ac:dyDescent="0.35">
      <c r="A267" s="5" t="s">
        <v>660</v>
      </c>
      <c r="B267" s="5" t="s">
        <v>482</v>
      </c>
      <c r="C267" s="5" t="s">
        <v>554</v>
      </c>
      <c r="D267" s="5" t="s">
        <v>25</v>
      </c>
      <c r="E267" s="5">
        <v>9911522681</v>
      </c>
    </row>
    <row r="268" spans="1:5" x14ac:dyDescent="0.35">
      <c r="A268" s="5" t="s">
        <v>661</v>
      </c>
      <c r="B268" s="5" t="s">
        <v>662</v>
      </c>
      <c r="C268" s="5" t="s">
        <v>663</v>
      </c>
      <c r="D268" s="5" t="s">
        <v>25</v>
      </c>
      <c r="E268" s="5">
        <v>9911414528</v>
      </c>
    </row>
    <row r="269" spans="1:5" x14ac:dyDescent="0.35">
      <c r="A269" s="5" t="s">
        <v>664</v>
      </c>
      <c r="B269" s="5" t="s">
        <v>665</v>
      </c>
      <c r="C269" s="5" t="s">
        <v>663</v>
      </c>
      <c r="D269" s="5" t="s">
        <v>25</v>
      </c>
      <c r="E269" s="5">
        <v>9912345123</v>
      </c>
    </row>
    <row r="270" spans="1:5" x14ac:dyDescent="0.35">
      <c r="A270" s="5" t="s">
        <v>666</v>
      </c>
      <c r="B270" s="5" t="s">
        <v>667</v>
      </c>
      <c r="C270" s="5" t="s">
        <v>554</v>
      </c>
      <c r="D270" s="5" t="s">
        <v>25</v>
      </c>
      <c r="E270" s="5">
        <v>9928807678</v>
      </c>
    </row>
    <row r="271" spans="1:5" x14ac:dyDescent="0.35">
      <c r="A271" s="5" t="s">
        <v>668</v>
      </c>
      <c r="B271" s="5" t="s">
        <v>669</v>
      </c>
      <c r="C271" s="5" t="s">
        <v>554</v>
      </c>
      <c r="D271" s="5" t="s">
        <v>25</v>
      </c>
      <c r="E271" s="5">
        <v>9940530644</v>
      </c>
    </row>
    <row r="272" spans="1:5" x14ac:dyDescent="0.35">
      <c r="A272" s="5" t="s">
        <v>670</v>
      </c>
      <c r="B272" s="5" t="s">
        <v>671</v>
      </c>
      <c r="C272" s="5" t="s">
        <v>663</v>
      </c>
      <c r="D272" s="5" t="s">
        <v>25</v>
      </c>
      <c r="E272" s="5">
        <v>9923875649</v>
      </c>
    </row>
    <row r="273" spans="1:5" x14ac:dyDescent="0.35">
      <c r="A273" s="5" t="s">
        <v>672</v>
      </c>
      <c r="B273" s="5" t="s">
        <v>673</v>
      </c>
      <c r="C273" s="5" t="s">
        <v>554</v>
      </c>
      <c r="D273" s="5" t="s">
        <v>25</v>
      </c>
      <c r="E273" s="5">
        <v>9909038740</v>
      </c>
    </row>
    <row r="274" spans="1:5" x14ac:dyDescent="0.35">
      <c r="A274" s="5" t="s">
        <v>674</v>
      </c>
      <c r="B274" s="5" t="s">
        <v>106</v>
      </c>
      <c r="C274" s="5" t="s">
        <v>675</v>
      </c>
      <c r="D274" s="5" t="s">
        <v>108</v>
      </c>
      <c r="E274" s="5">
        <v>9954723918</v>
      </c>
    </row>
    <row r="275" spans="1:5" x14ac:dyDescent="0.35">
      <c r="A275" s="5" t="s">
        <v>676</v>
      </c>
      <c r="B275" s="5" t="s">
        <v>677</v>
      </c>
      <c r="C275" s="5" t="s">
        <v>678</v>
      </c>
      <c r="D275" s="5" t="s">
        <v>104</v>
      </c>
      <c r="E275" s="5">
        <v>9983755311</v>
      </c>
    </row>
    <row r="276" spans="1:5" x14ac:dyDescent="0.35">
      <c r="A276" s="5" t="s">
        <v>679</v>
      </c>
      <c r="B276" s="5" t="s">
        <v>680</v>
      </c>
      <c r="C276" s="5" t="s">
        <v>681</v>
      </c>
      <c r="D276" s="5" t="s">
        <v>25</v>
      </c>
      <c r="E276" s="5">
        <v>9919847317</v>
      </c>
    </row>
    <row r="277" spans="1:5" x14ac:dyDescent="0.35">
      <c r="A277" s="5" t="s">
        <v>682</v>
      </c>
      <c r="B277" s="5" t="s">
        <v>683</v>
      </c>
      <c r="C277" s="5" t="s">
        <v>42</v>
      </c>
      <c r="D277" s="5" t="s">
        <v>36</v>
      </c>
      <c r="E277" s="5">
        <v>9910535299</v>
      </c>
    </row>
    <row r="278" spans="1:5" x14ac:dyDescent="0.35">
      <c r="A278" s="5" t="s">
        <v>684</v>
      </c>
      <c r="B278" s="5" t="s">
        <v>685</v>
      </c>
      <c r="C278" s="5" t="s">
        <v>686</v>
      </c>
      <c r="D278" s="5" t="s">
        <v>36</v>
      </c>
      <c r="E278" s="5">
        <v>9910745748</v>
      </c>
    </row>
    <row r="279" spans="1:5" x14ac:dyDescent="0.35">
      <c r="A279" s="5" t="s">
        <v>687</v>
      </c>
      <c r="B279" s="5" t="s">
        <v>688</v>
      </c>
      <c r="C279" s="5" t="s">
        <v>689</v>
      </c>
      <c r="D279" s="5" t="s">
        <v>29</v>
      </c>
      <c r="E279" s="5">
        <v>9919091638</v>
      </c>
    </row>
    <row r="280" spans="1:5" x14ac:dyDescent="0.35">
      <c r="A280" s="5" t="s">
        <v>690</v>
      </c>
      <c r="B280" s="5" t="s">
        <v>587</v>
      </c>
      <c r="C280" s="5" t="s">
        <v>689</v>
      </c>
      <c r="D280" s="5" t="s">
        <v>29</v>
      </c>
      <c r="E280" s="5">
        <v>9966939741</v>
      </c>
    </row>
    <row r="281" spans="1:5" x14ac:dyDescent="0.35">
      <c r="A281" s="5" t="s">
        <v>691</v>
      </c>
      <c r="B281" s="5" t="s">
        <v>692</v>
      </c>
      <c r="C281" s="5" t="s">
        <v>693</v>
      </c>
      <c r="D281" s="5" t="s">
        <v>25</v>
      </c>
      <c r="E281" s="5">
        <v>9978737645</v>
      </c>
    </row>
    <row r="282" spans="1:5" x14ac:dyDescent="0.35">
      <c r="A282" s="5" t="s">
        <v>694</v>
      </c>
      <c r="B282" s="5" t="s">
        <v>695</v>
      </c>
      <c r="C282" s="5" t="s">
        <v>696</v>
      </c>
      <c r="D282" s="5" t="s">
        <v>25</v>
      </c>
      <c r="E282" s="5">
        <v>9954972430</v>
      </c>
    </row>
    <row r="283" spans="1:5" x14ac:dyDescent="0.35">
      <c r="A283" s="5" t="s">
        <v>697</v>
      </c>
      <c r="B283" s="5" t="s">
        <v>698</v>
      </c>
      <c r="C283" s="5" t="s">
        <v>699</v>
      </c>
      <c r="D283" s="5" t="s">
        <v>29</v>
      </c>
      <c r="E283" s="5">
        <v>9991253290</v>
      </c>
    </row>
    <row r="284" spans="1:5" x14ac:dyDescent="0.35">
      <c r="A284" s="5" t="s">
        <v>700</v>
      </c>
      <c r="B284" s="5" t="s">
        <v>701</v>
      </c>
      <c r="C284" s="5" t="s">
        <v>696</v>
      </c>
      <c r="D284" s="5" t="s">
        <v>25</v>
      </c>
      <c r="E284" s="5">
        <v>9920624126</v>
      </c>
    </row>
    <row r="285" spans="1:5" x14ac:dyDescent="0.35">
      <c r="A285" s="5" t="s">
        <v>702</v>
      </c>
      <c r="B285" s="5" t="s">
        <v>356</v>
      </c>
      <c r="C285" s="5" t="s">
        <v>703</v>
      </c>
      <c r="D285" s="5" t="s">
        <v>36</v>
      </c>
      <c r="E285" s="5">
        <v>9913038931</v>
      </c>
    </row>
    <row r="286" spans="1:5" x14ac:dyDescent="0.35">
      <c r="A286" s="5" t="s">
        <v>704</v>
      </c>
      <c r="B286" s="5" t="s">
        <v>71</v>
      </c>
      <c r="C286" s="5" t="s">
        <v>689</v>
      </c>
      <c r="D286" s="5" t="s">
        <v>29</v>
      </c>
      <c r="E286" s="5">
        <v>9925250935</v>
      </c>
    </row>
    <row r="287" spans="1:5" x14ac:dyDescent="0.35">
      <c r="A287" s="5" t="s">
        <v>705</v>
      </c>
      <c r="B287" s="5" t="s">
        <v>706</v>
      </c>
      <c r="C287" s="5" t="s">
        <v>707</v>
      </c>
      <c r="D287" s="5" t="s">
        <v>25</v>
      </c>
      <c r="E287" s="5">
        <v>9908620004</v>
      </c>
    </row>
    <row r="288" spans="1:5" x14ac:dyDescent="0.35">
      <c r="A288" s="5" t="s">
        <v>708</v>
      </c>
      <c r="B288" s="5" t="s">
        <v>612</v>
      </c>
      <c r="C288" s="5" t="s">
        <v>696</v>
      </c>
      <c r="D288" s="5" t="s">
        <v>25</v>
      </c>
      <c r="E288" s="5">
        <v>9912416717</v>
      </c>
    </row>
    <row r="289" spans="1:5" x14ac:dyDescent="0.35">
      <c r="A289" s="5" t="s">
        <v>709</v>
      </c>
      <c r="B289" s="5" t="s">
        <v>284</v>
      </c>
      <c r="C289" s="5" t="s">
        <v>710</v>
      </c>
      <c r="D289" s="5" t="s">
        <v>108</v>
      </c>
      <c r="E289" s="5">
        <v>9918077151</v>
      </c>
    </row>
    <row r="290" spans="1:5" x14ac:dyDescent="0.35">
      <c r="A290" s="5" t="s">
        <v>711</v>
      </c>
      <c r="B290" s="5" t="s">
        <v>179</v>
      </c>
      <c r="C290" s="5" t="s">
        <v>712</v>
      </c>
      <c r="D290" s="5" t="s">
        <v>25</v>
      </c>
      <c r="E290" s="5">
        <v>9951991467</v>
      </c>
    </row>
    <row r="291" spans="1:5" x14ac:dyDescent="0.35">
      <c r="A291" s="5" t="s">
        <v>713</v>
      </c>
      <c r="B291" s="5" t="s">
        <v>714</v>
      </c>
      <c r="C291" s="5" t="s">
        <v>681</v>
      </c>
      <c r="D291" s="5" t="s">
        <v>25</v>
      </c>
      <c r="E291" s="5">
        <v>9995253913</v>
      </c>
    </row>
    <row r="292" spans="1:5" x14ac:dyDescent="0.35">
      <c r="A292" s="5" t="s">
        <v>715</v>
      </c>
      <c r="B292" s="5" t="s">
        <v>716</v>
      </c>
      <c r="C292" s="5" t="s">
        <v>717</v>
      </c>
      <c r="D292" s="5" t="s">
        <v>104</v>
      </c>
      <c r="E292" s="5">
        <v>9911312947</v>
      </c>
    </row>
    <row r="293" spans="1:5" x14ac:dyDescent="0.35">
      <c r="A293" s="5" t="s">
        <v>718</v>
      </c>
      <c r="B293" s="5" t="s">
        <v>719</v>
      </c>
      <c r="C293" s="5" t="s">
        <v>686</v>
      </c>
      <c r="D293" s="5" t="s">
        <v>36</v>
      </c>
      <c r="E293" s="5">
        <v>9978471764</v>
      </c>
    </row>
    <row r="294" spans="1:5" x14ac:dyDescent="0.35">
      <c r="A294" s="5" t="s">
        <v>720</v>
      </c>
      <c r="B294" s="5" t="s">
        <v>721</v>
      </c>
      <c r="C294" s="5" t="s">
        <v>722</v>
      </c>
      <c r="D294" s="5" t="s">
        <v>25</v>
      </c>
      <c r="E294" s="5">
        <v>9945484511</v>
      </c>
    </row>
    <row r="295" spans="1:5" x14ac:dyDescent="0.35">
      <c r="A295" s="5" t="s">
        <v>723</v>
      </c>
      <c r="B295" s="5" t="s">
        <v>297</v>
      </c>
      <c r="C295" s="5" t="s">
        <v>724</v>
      </c>
      <c r="D295" s="5" t="s">
        <v>29</v>
      </c>
      <c r="E295" s="5">
        <v>9951763776</v>
      </c>
    </row>
    <row r="296" spans="1:5" x14ac:dyDescent="0.35">
      <c r="A296" s="5" t="s">
        <v>725</v>
      </c>
      <c r="B296" s="5" t="s">
        <v>726</v>
      </c>
      <c r="C296" s="5" t="s">
        <v>707</v>
      </c>
      <c r="D296" s="5" t="s">
        <v>25</v>
      </c>
      <c r="E296" s="5">
        <v>9946508384</v>
      </c>
    </row>
    <row r="297" spans="1:5" x14ac:dyDescent="0.35">
      <c r="A297" s="5" t="s">
        <v>727</v>
      </c>
      <c r="B297" s="5" t="s">
        <v>728</v>
      </c>
      <c r="C297" s="5" t="s">
        <v>707</v>
      </c>
      <c r="D297" s="5" t="s">
        <v>25</v>
      </c>
      <c r="E297" s="5">
        <v>9913371232</v>
      </c>
    </row>
    <row r="298" spans="1:5" x14ac:dyDescent="0.35">
      <c r="A298" s="5" t="s">
        <v>729</v>
      </c>
      <c r="B298" s="5" t="s">
        <v>730</v>
      </c>
      <c r="C298" s="5" t="s">
        <v>707</v>
      </c>
      <c r="D298" s="5" t="s">
        <v>25</v>
      </c>
      <c r="E298" s="5">
        <v>9961961013</v>
      </c>
    </row>
    <row r="299" spans="1:5" x14ac:dyDescent="0.35">
      <c r="A299" s="5" t="s">
        <v>731</v>
      </c>
      <c r="B299" s="5" t="s">
        <v>732</v>
      </c>
      <c r="C299" s="5" t="s">
        <v>733</v>
      </c>
      <c r="D299" s="5" t="s">
        <v>25</v>
      </c>
      <c r="E299" s="5">
        <v>9937381638</v>
      </c>
    </row>
    <row r="300" spans="1:5" x14ac:dyDescent="0.35">
      <c r="A300" s="5" t="s">
        <v>734</v>
      </c>
      <c r="B300" s="5" t="s">
        <v>735</v>
      </c>
      <c r="C300" s="5" t="s">
        <v>42</v>
      </c>
      <c r="D300" s="5" t="s">
        <v>25</v>
      </c>
      <c r="E300" s="5">
        <v>9917074380</v>
      </c>
    </row>
    <row r="301" spans="1:5" x14ac:dyDescent="0.35">
      <c r="A301" s="5" t="s">
        <v>736</v>
      </c>
      <c r="B301" s="5" t="s">
        <v>737</v>
      </c>
      <c r="C301" s="5" t="s">
        <v>722</v>
      </c>
      <c r="D301" s="5" t="s">
        <v>25</v>
      </c>
      <c r="E301" s="5">
        <v>9908285920</v>
      </c>
    </row>
    <row r="302" spans="1:5" x14ac:dyDescent="0.35">
      <c r="A302" s="5" t="s">
        <v>738</v>
      </c>
      <c r="B302" s="5" t="s">
        <v>739</v>
      </c>
      <c r="C302" s="5" t="s">
        <v>707</v>
      </c>
      <c r="D302" s="5" t="s">
        <v>25</v>
      </c>
      <c r="E302" s="5">
        <v>9954486007</v>
      </c>
    </row>
    <row r="303" spans="1:5" x14ac:dyDescent="0.35">
      <c r="A303" s="5" t="s">
        <v>740</v>
      </c>
      <c r="B303" s="5" t="s">
        <v>741</v>
      </c>
      <c r="C303" s="5" t="s">
        <v>707</v>
      </c>
      <c r="D303" s="5" t="s">
        <v>25</v>
      </c>
      <c r="E303" s="5">
        <v>9977468942</v>
      </c>
    </row>
    <row r="304" spans="1:5" x14ac:dyDescent="0.35">
      <c r="A304" s="5" t="s">
        <v>742</v>
      </c>
      <c r="B304" s="5" t="s">
        <v>743</v>
      </c>
      <c r="C304" s="5" t="s">
        <v>707</v>
      </c>
      <c r="D304" s="5" t="s">
        <v>25</v>
      </c>
      <c r="E304" s="5">
        <v>9958857113</v>
      </c>
    </row>
    <row r="305" spans="1:5" x14ac:dyDescent="0.35">
      <c r="A305" s="5" t="s">
        <v>744</v>
      </c>
      <c r="B305" s="5" t="s">
        <v>745</v>
      </c>
      <c r="C305" s="5" t="s">
        <v>42</v>
      </c>
      <c r="D305" s="5" t="s">
        <v>25</v>
      </c>
      <c r="E305" s="5">
        <v>9994087307</v>
      </c>
    </row>
    <row r="306" spans="1:5" x14ac:dyDescent="0.35">
      <c r="A306" s="5" t="s">
        <v>746</v>
      </c>
      <c r="B306" s="5" t="s">
        <v>747</v>
      </c>
      <c r="C306" s="5" t="s">
        <v>707</v>
      </c>
      <c r="D306" s="5" t="s">
        <v>25</v>
      </c>
      <c r="E306" s="5">
        <v>9989017744</v>
      </c>
    </row>
    <row r="307" spans="1:5" x14ac:dyDescent="0.35">
      <c r="A307" s="5" t="s">
        <v>748</v>
      </c>
      <c r="B307" s="5" t="s">
        <v>19</v>
      </c>
      <c r="C307" s="5" t="s">
        <v>681</v>
      </c>
      <c r="D307" s="5" t="s">
        <v>25</v>
      </c>
      <c r="E307" s="5">
        <v>9967687253</v>
      </c>
    </row>
    <row r="308" spans="1:5" x14ac:dyDescent="0.35">
      <c r="A308" s="5" t="s">
        <v>749</v>
      </c>
      <c r="B308" s="5" t="s">
        <v>750</v>
      </c>
      <c r="C308" s="5" t="s">
        <v>751</v>
      </c>
      <c r="D308" s="5" t="s">
        <v>25</v>
      </c>
      <c r="E308" s="5">
        <v>9929115184</v>
      </c>
    </row>
    <row r="309" spans="1:5" x14ac:dyDescent="0.35">
      <c r="A309" s="5" t="s">
        <v>752</v>
      </c>
      <c r="B309" s="5" t="s">
        <v>753</v>
      </c>
      <c r="C309" s="5" t="s">
        <v>754</v>
      </c>
      <c r="D309" s="5" t="s">
        <v>36</v>
      </c>
      <c r="E309" s="5">
        <v>9995075942</v>
      </c>
    </row>
    <row r="310" spans="1:5" x14ac:dyDescent="0.35">
      <c r="A310" s="5" t="s">
        <v>755</v>
      </c>
      <c r="B310" s="5" t="s">
        <v>756</v>
      </c>
      <c r="C310" s="5" t="s">
        <v>707</v>
      </c>
      <c r="D310" s="5" t="s">
        <v>25</v>
      </c>
      <c r="E310" s="5">
        <v>9934403225</v>
      </c>
    </row>
    <row r="311" spans="1:5" x14ac:dyDescent="0.35">
      <c r="A311" s="5" t="s">
        <v>757</v>
      </c>
      <c r="B311" s="5" t="s">
        <v>141</v>
      </c>
      <c r="C311" s="5" t="s">
        <v>712</v>
      </c>
      <c r="D311" s="5" t="s">
        <v>25</v>
      </c>
      <c r="E311" s="5">
        <v>9992761284</v>
      </c>
    </row>
    <row r="312" spans="1:5" x14ac:dyDescent="0.35">
      <c r="A312" s="5" t="s">
        <v>758</v>
      </c>
      <c r="B312" s="5" t="s">
        <v>165</v>
      </c>
      <c r="D312" s="5" t="s">
        <v>108</v>
      </c>
      <c r="E312" s="5">
        <v>9984898273</v>
      </c>
    </row>
    <row r="313" spans="1:5" x14ac:dyDescent="0.35">
      <c r="A313" s="5" t="s">
        <v>759</v>
      </c>
      <c r="B313" s="5" t="s">
        <v>760</v>
      </c>
      <c r="C313" s="5" t="s">
        <v>707</v>
      </c>
      <c r="D313" s="5" t="s">
        <v>25</v>
      </c>
      <c r="E313" s="5">
        <v>9975729104</v>
      </c>
    </row>
    <row r="314" spans="1:5" x14ac:dyDescent="0.35">
      <c r="A314" s="5" t="s">
        <v>761</v>
      </c>
      <c r="B314" s="5" t="s">
        <v>762</v>
      </c>
      <c r="C314" s="5" t="s">
        <v>707</v>
      </c>
      <c r="D314" s="5" t="s">
        <v>25</v>
      </c>
      <c r="E314" s="5">
        <v>9908385249</v>
      </c>
    </row>
    <row r="315" spans="1:5" x14ac:dyDescent="0.35">
      <c r="A315" s="5" t="s">
        <v>763</v>
      </c>
      <c r="B315" s="5" t="s">
        <v>764</v>
      </c>
      <c r="C315" s="5" t="s">
        <v>707</v>
      </c>
      <c r="D315" s="5" t="s">
        <v>25</v>
      </c>
      <c r="E315" s="5">
        <v>9921154406</v>
      </c>
    </row>
    <row r="316" spans="1:5" x14ac:dyDescent="0.35">
      <c r="A316" s="5" t="s">
        <v>765</v>
      </c>
      <c r="B316" s="5" t="s">
        <v>766</v>
      </c>
      <c r="C316" s="5" t="s">
        <v>681</v>
      </c>
      <c r="D316" s="5" t="s">
        <v>25</v>
      </c>
      <c r="E316" s="5">
        <v>9977620039</v>
      </c>
    </row>
    <row r="317" spans="1:5" x14ac:dyDescent="0.35">
      <c r="A317" s="5" t="s">
        <v>767</v>
      </c>
      <c r="B317" s="5" t="s">
        <v>768</v>
      </c>
      <c r="C317" s="5" t="s">
        <v>769</v>
      </c>
      <c r="D317" s="5" t="s">
        <v>108</v>
      </c>
      <c r="E317" s="5">
        <v>9930068471</v>
      </c>
    </row>
    <row r="318" spans="1:5" x14ac:dyDescent="0.35">
      <c r="A318" s="5" t="s">
        <v>770</v>
      </c>
      <c r="B318" s="5" t="s">
        <v>771</v>
      </c>
      <c r="C318" s="5" t="s">
        <v>707</v>
      </c>
      <c r="D318" s="5" t="s">
        <v>25</v>
      </c>
      <c r="E318" s="5">
        <v>9941797565</v>
      </c>
    </row>
    <row r="319" spans="1:5" x14ac:dyDescent="0.35">
      <c r="A319" s="5" t="s">
        <v>772</v>
      </c>
      <c r="B319" s="5" t="s">
        <v>773</v>
      </c>
      <c r="C319" s="5" t="s">
        <v>733</v>
      </c>
      <c r="D319" s="5" t="s">
        <v>25</v>
      </c>
      <c r="E319" s="5">
        <v>9997065949</v>
      </c>
    </row>
    <row r="320" spans="1:5" x14ac:dyDescent="0.35">
      <c r="A320" s="5" t="s">
        <v>774</v>
      </c>
      <c r="B320" s="5" t="s">
        <v>775</v>
      </c>
      <c r="C320" s="5" t="s">
        <v>776</v>
      </c>
      <c r="D320" s="5" t="s">
        <v>25</v>
      </c>
      <c r="E320" s="5">
        <v>9954832853</v>
      </c>
    </row>
    <row r="321" spans="1:5" x14ac:dyDescent="0.35">
      <c r="A321" s="5" t="s">
        <v>777</v>
      </c>
      <c r="B321" s="5" t="s">
        <v>778</v>
      </c>
      <c r="C321" s="5" t="s">
        <v>779</v>
      </c>
      <c r="D321" s="5" t="s">
        <v>25</v>
      </c>
      <c r="E321" s="5">
        <v>9971283571</v>
      </c>
    </row>
    <row r="322" spans="1:5" x14ac:dyDescent="0.35">
      <c r="A322" s="5" t="s">
        <v>780</v>
      </c>
      <c r="B322" s="5" t="s">
        <v>62</v>
      </c>
      <c r="C322" s="5" t="s">
        <v>712</v>
      </c>
      <c r="D322" s="5" t="s">
        <v>25</v>
      </c>
      <c r="E322" s="5">
        <v>9977499491</v>
      </c>
    </row>
    <row r="323" spans="1:5" x14ac:dyDescent="0.35">
      <c r="A323" s="5" t="s">
        <v>781</v>
      </c>
      <c r="B323" s="5" t="s">
        <v>395</v>
      </c>
      <c r="C323" s="5" t="s">
        <v>782</v>
      </c>
      <c r="D323" s="5" t="s">
        <v>25</v>
      </c>
      <c r="E323" s="5">
        <v>9954093619</v>
      </c>
    </row>
    <row r="324" spans="1:5" x14ac:dyDescent="0.35">
      <c r="A324" s="5" t="s">
        <v>783</v>
      </c>
      <c r="B324" s="5" t="s">
        <v>784</v>
      </c>
      <c r="C324" s="5" t="s">
        <v>681</v>
      </c>
      <c r="D324" s="5" t="s">
        <v>25</v>
      </c>
      <c r="E324" s="5">
        <v>9924749771</v>
      </c>
    </row>
    <row r="325" spans="1:5" x14ac:dyDescent="0.35">
      <c r="A325" s="5" t="s">
        <v>785</v>
      </c>
      <c r="B325" s="5" t="s">
        <v>786</v>
      </c>
      <c r="C325" s="5" t="s">
        <v>42</v>
      </c>
      <c r="D325" s="5" t="s">
        <v>25</v>
      </c>
      <c r="E325" s="5">
        <v>9973996095</v>
      </c>
    </row>
  </sheetData>
  <autoFilter ref="A1:E325" xr:uid="{FECDC7B2-88AC-4860-B6F4-17B54E9271E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CJ#1</vt:lpstr>
      <vt:lpstr>CJ#2</vt:lpstr>
      <vt:lpstr>CJ#3</vt:lpstr>
      <vt:lpstr>Base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 Technologies</cp:lastModifiedBy>
  <dcterms:created xsi:type="dcterms:W3CDTF">2022-09-22T09:53:29Z</dcterms:created>
  <dcterms:modified xsi:type="dcterms:W3CDTF">2022-09-24T09:24:45Z</dcterms:modified>
</cp:coreProperties>
</file>