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IA MIRZA\OneDrive\Desktop\"/>
    </mc:Choice>
  </mc:AlternateContent>
  <xr:revisionPtr revIDLastSave="0" documentId="13_ncr:1_{DE9742D7-3BF9-44C0-ADB6-1F00C1F18A75}" xr6:coauthVersionLast="47" xr6:coauthVersionMax="47" xr10:uidLastSave="{00000000-0000-0000-0000-000000000000}"/>
  <bookViews>
    <workbookView xWindow="-110" yWindow="-110" windowWidth="19420" windowHeight="10420" activeTab="2" xr2:uid="{A8F469CF-B746-49EC-A0E4-7E5EB569F09E}"/>
  </bookViews>
  <sheets>
    <sheet name="#1" sheetId="3" r:id="rId1"/>
    <sheet name="#2" sheetId="2" r:id="rId2"/>
    <sheet name="#3" sheetId="1" r:id="rId3"/>
  </sheets>
  <externalReferences>
    <externalReference r:id="rId4"/>
  </externalReferences>
  <definedNames>
    <definedName name="Africa">'[1]2 IF Statements'!$C$5:$C$9</definedName>
    <definedName name="Asia">'[1]2 IF Statements'!$B$5:$B$9</definedName>
    <definedName name="Europe">'[1]2 IF Statements'!$D$5:$D$9</definedName>
    <definedName name="NorthAmerica">'[1]3 IF Statements'!$E$5:$E$9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D18" i="3"/>
  <c r="D17" i="3"/>
  <c r="E16" i="2"/>
  <c r="E15" i="2"/>
  <c r="E14" i="2"/>
  <c r="E13" i="2"/>
  <c r="E12" i="2"/>
  <c r="E11" i="2"/>
  <c r="A11" i="1" l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<sst xmlns="http://schemas.openxmlformats.org/spreadsheetml/2006/main" count="90" uniqueCount="55">
  <si>
    <t>Sr No</t>
  </si>
  <si>
    <t>Name</t>
  </si>
  <si>
    <t>Grade</t>
  </si>
  <si>
    <t>Department</t>
  </si>
  <si>
    <t>Salary</t>
  </si>
  <si>
    <t>A</t>
  </si>
  <si>
    <t>Finance</t>
  </si>
  <si>
    <t>Count of Department</t>
  </si>
  <si>
    <t>IT</t>
  </si>
  <si>
    <t>B</t>
  </si>
  <si>
    <t>C</t>
  </si>
  <si>
    <t>D</t>
  </si>
  <si>
    <t>Grand Total</t>
  </si>
  <si>
    <t>Admin</t>
  </si>
  <si>
    <t>Operations</t>
  </si>
  <si>
    <t>Sales</t>
  </si>
  <si>
    <t>Sum of Salary</t>
  </si>
  <si>
    <t>Determine Unit Price</t>
  </si>
  <si>
    <t>Product Name</t>
  </si>
  <si>
    <t>Total Cost</t>
  </si>
  <si>
    <t>Quantity</t>
  </si>
  <si>
    <t>Unit Price</t>
  </si>
  <si>
    <t>Keyboard</t>
  </si>
  <si>
    <t>Mouse</t>
  </si>
  <si>
    <t>Headset</t>
  </si>
  <si>
    <t>Laptop</t>
  </si>
  <si>
    <t>Webcam</t>
  </si>
  <si>
    <t>Printer</t>
  </si>
  <si>
    <t>Using Nested Formula for Grace Marking</t>
  </si>
  <si>
    <r>
      <t xml:space="preserve">Add grace mark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if the marks obtained is in range B27:D28,
otherwise final marks remain same as obtained marks.</t>
    </r>
  </si>
  <si>
    <r>
      <t> if the marks of the students satisfy the conditions, we will give them an additional mark using the nested </t>
    </r>
    <r>
      <rPr>
        <b/>
        <sz val="10"/>
        <color rgb="FF2A5DB0"/>
        <rFont val="Inherit"/>
      </rPr>
      <t>IF</t>
    </r>
    <r>
      <rPr>
        <b/>
        <sz val="10"/>
        <color rgb="FF333333"/>
        <rFont val="Segoe UI"/>
        <family val="2"/>
      </rPr>
      <t> and </t>
    </r>
    <r>
      <rPr>
        <b/>
        <sz val="10"/>
        <color rgb="FF2A5DB0"/>
        <rFont val="Inherit"/>
      </rPr>
      <t>COUNTIF</t>
    </r>
    <r>
      <rPr>
        <b/>
        <sz val="10"/>
        <color rgb="FF333333"/>
        <rFont val="Segoe UI"/>
        <family val="2"/>
      </rPr>
      <t> formula</t>
    </r>
  </si>
  <si>
    <t>Marks</t>
  </si>
  <si>
    <t>Final Marks</t>
  </si>
  <si>
    <t>Harry</t>
  </si>
  <si>
    <t>Ron</t>
  </si>
  <si>
    <t>Harmonie</t>
  </si>
  <si>
    <t>Malfoy</t>
  </si>
  <si>
    <t>Longbottom</t>
  </si>
  <si>
    <t>Snap</t>
  </si>
  <si>
    <t>Reddle</t>
  </si>
  <si>
    <t>Sonny</t>
  </si>
  <si>
    <t>Michal</t>
  </si>
  <si>
    <t>Jerry</t>
  </si>
  <si>
    <t>Condition</t>
  </si>
  <si>
    <t>1.Prepare a report where we can see count of resources for each Department and each grade.</t>
  </si>
  <si>
    <t>2.Prepare a report of total compensation for each department and for each grade of employees.</t>
  </si>
  <si>
    <t>ABHILASH</t>
  </si>
  <si>
    <t>SHRUTIKA</t>
  </si>
  <si>
    <t>RUPESH</t>
  </si>
  <si>
    <t>MAYANK</t>
  </si>
  <si>
    <t>VIMAL</t>
  </si>
  <si>
    <t>LOVLEEN</t>
  </si>
  <si>
    <t>SUHANI</t>
  </si>
  <si>
    <t>RAJEEV</t>
  </si>
  <si>
    <t>RITIK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</si>
</sst>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_ [$₹-4009]\ * #,##0.00_ ;_ [$₹-4009]\ * \-#,##0.00_ ;_ [$₹-4009]\ * &quot;-&quot;??_ ;_ @_ 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5"/>
      <color rgb="FFC00000"/>
      <name val="Font Body"/>
    </font>
    <font>
      <b/>
      <sz val="12"/>
      <color theme="1"/>
      <name val="Font Body"/>
    </font>
    <font>
      <b/>
      <sz val="13"/>
      <color rgb="FFFFFFFF"/>
      <name val="Calibri"/>
      <family val="2"/>
      <scheme val="minor"/>
    </font>
    <font>
      <b/>
      <sz val="10"/>
      <color rgb="FF333333"/>
      <name val="Segoe UI"/>
      <family val="2"/>
    </font>
    <font>
      <b/>
      <sz val="10"/>
      <color rgb="FF2A5DB0"/>
      <name val="Inherit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7" fillId="2" borderId="0" xfId="0" applyFont="1" applyFill="1" applyAlignment="1">
      <alignment horizontal="center"/>
    </xf>
    <xf numFmtId="0" fontId="1" fillId="0" borderId="0" xfId="0" applyFont="1"/>
    <xf numFmtId="164" fontId="6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left" vertical="center" indent="6"/>
    </xf>
    <xf numFmtId="0" fontId="0" fillId="0" borderId="0" xfId="0" applyAlignment="1">
      <alignment vertical="center"/>
    </xf>
    <xf numFmtId="0" fontId="13" fillId="8" borderId="12" xfId="1" applyFont="1" applyFill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1" fontId="14" fillId="0" borderId="12" xfId="2" applyNumberFormat="1" applyFont="1" applyFill="1" applyBorder="1" applyAlignment="1">
      <alignment horizontal="center" vertical="center"/>
    </xf>
    <xf numFmtId="1" fontId="14" fillId="0" borderId="12" xfId="2" quotePrefix="1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1" fontId="0" fillId="0" borderId="12" xfId="2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2" xfId="0" pivotButton="1" applyBorder="1"/>
    <xf numFmtId="0" fontId="0" fillId="0" borderId="0" xfId="0" applyAlignment="1">
      <alignment horizontal="center"/>
    </xf>
    <xf numFmtId="0" fontId="10" fillId="5" borderId="13" xfId="1" applyFont="1" applyFill="1" applyBorder="1" applyAlignment="1">
      <alignment horizontal="center" vertical="center"/>
    </xf>
    <xf numFmtId="0" fontId="10" fillId="5" borderId="0" xfId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6" borderId="0" xfId="0" applyFill="1"/>
    <xf numFmtId="0" fontId="11" fillId="7" borderId="0" xfId="0" applyFont="1" applyFill="1" applyAlignment="1">
      <alignment horizontal="center" vertical="center" wrapText="1"/>
    </xf>
    <xf numFmtId="166" fontId="10" fillId="5" borderId="12" xfId="2" applyFont="1" applyFill="1" applyBorder="1" applyAlignment="1">
      <alignment horizontal="center" vertical="center"/>
    </xf>
    <xf numFmtId="0" fontId="8" fillId="3" borderId="1" xfId="1" applyFont="1" applyFill="1" applyAlignment="1">
      <alignment horizontal="center" vertical="center"/>
    </xf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" fontId="0" fillId="7" borderId="12" xfId="2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5" fillId="9" borderId="0" xfId="0" applyFont="1" applyFill="1"/>
    <xf numFmtId="0" fontId="6" fillId="9" borderId="0" xfId="0" applyFont="1" applyFill="1"/>
    <xf numFmtId="165" fontId="0" fillId="7" borderId="12" xfId="0" applyNumberFormat="1" applyFill="1" applyBorder="1" applyAlignment="1">
      <alignment horizontal="left" vertical="center" indent="5"/>
    </xf>
    <xf numFmtId="165" fontId="0" fillId="7" borderId="12" xfId="0" applyNumberFormat="1" applyFill="1" applyBorder="1" applyAlignment="1">
      <alignment horizontal="center" vertical="center"/>
    </xf>
  </cellXfs>
  <cellStyles count="3">
    <cellStyle name="Currency 2" xfId="2" xr:uid="{287A6328-7E0F-4C6E-A9E6-DE259C0F0B0F}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325284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A3380-8F2F-4AC4-B6E6-42156CF6A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2554134" cy="898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515784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754F-A231-4B66-B492-ADFD464C9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1434" cy="898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103034</xdr:colOff>
      <xdr:row>4</xdr:row>
      <xdr:rowOff>136525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35D0C-1E5F-490A-944E-EAD3B68E1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54134" cy="898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\Downloads\Multiple-IF-Statements-in-Data-Validation.xlsx" TargetMode="External"/><Relationship Id="rId1" Type="http://schemas.openxmlformats.org/officeDocument/2006/relationships/externalLinkPath" Target="file:///C:\Users\a\Downloads\Multiple-IF-Statements-in-Data-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"/>
      <sheetName val="2 IF Statements"/>
      <sheetName val="3 IF Statements"/>
      <sheetName val="4 IF Statements"/>
      <sheetName val="IF &amp; INDIRECT Functions"/>
    </sheetNames>
    <sheetDataSet>
      <sheetData sheetId="0" refreshError="1"/>
      <sheetData sheetId="1">
        <row r="5">
          <cell r="B5" t="str">
            <v>China</v>
          </cell>
          <cell r="C5" t="str">
            <v>South Africa</v>
          </cell>
          <cell r="D5" t="str">
            <v>Russia</v>
          </cell>
        </row>
        <row r="6">
          <cell r="B6" t="str">
            <v>Japan</v>
          </cell>
          <cell r="C6" t="str">
            <v>Kenya</v>
          </cell>
          <cell r="D6" t="str">
            <v>Spain</v>
          </cell>
        </row>
        <row r="7">
          <cell r="B7" t="str">
            <v>India</v>
          </cell>
          <cell r="C7" t="str">
            <v>Ghana</v>
          </cell>
          <cell r="D7" t="str">
            <v>United Kingdom</v>
          </cell>
        </row>
        <row r="8">
          <cell r="B8" t="str">
            <v>Malaysia</v>
          </cell>
          <cell r="C8" t="str">
            <v>Morocco</v>
          </cell>
          <cell r="D8" t="str">
            <v>Italy</v>
          </cell>
        </row>
        <row r="9">
          <cell r="B9" t="str">
            <v>Qatar</v>
          </cell>
          <cell r="C9" t="str">
            <v>Nigeria</v>
          </cell>
          <cell r="D9" t="str">
            <v>France</v>
          </cell>
        </row>
      </sheetData>
      <sheetData sheetId="2">
        <row r="5">
          <cell r="E5" t="str">
            <v>United States</v>
          </cell>
        </row>
        <row r="6">
          <cell r="E6" t="str">
            <v>Mexico</v>
          </cell>
        </row>
        <row r="7">
          <cell r="E7" t="str">
            <v>Canada</v>
          </cell>
        </row>
        <row r="8">
          <cell r="E8" t="str">
            <v>Cuba</v>
          </cell>
        </row>
        <row r="9">
          <cell r="E9" t="str">
            <v>Panama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AZIA%20MIRZA\Downloads\Interview%20260723%20Don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IA MIRZA" refreshedDate="45175.444305555553" refreshedVersion="8" recordCount="9" xr:uid="{F6841FB6-6D07-4A72-B6D7-2F9C5DDB6282}">
  <cacheSource type="worksheet">
    <worksheetSource ref="A5:E14" sheet="Assignment 3" r:id="rId2"/>
  </cacheSource>
  <cacheFields count="5">
    <cacheField name="Sr No" numFmtId="0">
      <sharedItems containsSemiMixedTypes="0" containsString="0" containsNumber="1" containsInteger="1" minValue="1" maxValue="9"/>
    </cacheField>
    <cacheField name="Name" numFmtId="0">
      <sharedItems/>
    </cacheField>
    <cacheField name="Grade" numFmtId="0">
      <sharedItems count="4">
        <s v="A"/>
        <s v="B"/>
        <s v="C"/>
        <s v="D"/>
      </sharedItems>
    </cacheField>
    <cacheField name="Department" numFmtId="0">
      <sharedItems count="5">
        <s v="Finance"/>
        <s v="IT"/>
        <s v="Admin"/>
        <s v="Operations"/>
        <s v="Sales"/>
      </sharedItems>
    </cacheField>
    <cacheField name="Salary" numFmtId="164">
      <sharedItems containsSemiMixedTypes="0" containsString="0" containsNumber="1" containsInteger="1" minValue="10000" maxValue="10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ABC"/>
    <x v="0"/>
    <x v="0"/>
    <n v="10000"/>
  </r>
  <r>
    <n v="2"/>
    <s v="EFG"/>
    <x v="0"/>
    <x v="1"/>
    <n v="30000"/>
  </r>
  <r>
    <n v="3"/>
    <s v="HIJ"/>
    <x v="1"/>
    <x v="2"/>
    <n v="15000"/>
  </r>
  <r>
    <n v="4"/>
    <s v="KLM"/>
    <x v="2"/>
    <x v="0"/>
    <n v="45000"/>
  </r>
  <r>
    <n v="5"/>
    <s v="NMO"/>
    <x v="0"/>
    <x v="3"/>
    <n v="22500"/>
  </r>
  <r>
    <n v="6"/>
    <s v="PQR"/>
    <x v="3"/>
    <x v="0"/>
    <n v="67500"/>
  </r>
  <r>
    <n v="7"/>
    <s v="STU"/>
    <x v="1"/>
    <x v="1"/>
    <n v="33750"/>
  </r>
  <r>
    <n v="8"/>
    <s v="VWX"/>
    <x v="1"/>
    <x v="4"/>
    <n v="101250"/>
  </r>
  <r>
    <n v="9"/>
    <s v="XYZ"/>
    <x v="2"/>
    <x v="3"/>
    <n v="50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F6691-B701-4968-A00D-0CF32E63896D}" name="Assignment 3" cacheId="4" applyNumberFormats="0" applyBorderFormats="0" applyFontFormats="0" applyPatternFormats="0" applyAlignmentFormats="0" applyWidthHeightFormats="0" dataCaption="" updatedVersion="8" compact="0" compactData="0">
  <location ref="H10:M17" firstHeaderRow="1" firstDataRow="2" firstDataCol="1"/>
  <pivotFields count="5">
    <pivotField name="Sr No" compact="0" outline="0" multipleItemSelectionAllowed="1" showAll="0"/>
    <pivotField name="Name" compact="0" outline="0" multipleItemSelectionAllowed="1" showAll="0"/>
    <pivotField name="Grade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epartment" axis="axisRow" dataField="1" compact="0" outline="0" multipleItemSelectionAllowed="1" showAll="0" sortType="ascending">
      <items count="6">
        <item x="2"/>
        <item x="0"/>
        <item x="1"/>
        <item x="3"/>
        <item x="4"/>
        <item t="default"/>
      </items>
    </pivotField>
    <pivotField name="Salary" compact="0" numFmtId="164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epartment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DD608-73CE-4A22-8575-3AC67CB69999}" name="Assignment 3 2" cacheId="4" applyNumberFormats="0" applyBorderFormats="0" applyFontFormats="0" applyPatternFormats="0" applyAlignmentFormats="0" applyWidthHeightFormats="0" dataCaption="" updatedVersion="8" compact="0" compactData="0">
  <location ref="H21:M28" firstHeaderRow="1" firstDataRow="2" firstDataCol="1"/>
  <pivotFields count="5">
    <pivotField name="Sr No" compact="0" outline="0" multipleItemSelectionAllowed="1" showAll="0"/>
    <pivotField name="Name" compact="0" outline="0" multipleItemSelectionAllowed="1" showAll="0"/>
    <pivotField name="Grade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Department" axis="axisRow" compact="0" outline="0" multipleItemSelectionAllowed="1" showAll="0" sortType="ascending">
      <items count="6">
        <item x="2"/>
        <item x="0"/>
        <item x="1"/>
        <item x="3"/>
        <item x="4"/>
        <item t="default"/>
      </items>
    </pivotField>
    <pivotField name="Salary" dataField="1" compact="0" numFmtId="164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ary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5D5C-403C-4DF4-9D06-D05FB3D4AF36}">
  <dimension ref="A1:E34"/>
  <sheetViews>
    <sheetView topLeftCell="A12" workbookViewId="0">
      <selection activeCell="B8" sqref="B8:D11"/>
    </sheetView>
  </sheetViews>
  <sheetFormatPr defaultRowHeight="14.5"/>
  <cols>
    <col min="2" max="2" width="11.7265625" bestFit="1" customWidth="1"/>
    <col min="3" max="3" width="11.453125" customWidth="1"/>
    <col min="4" max="4" width="17.81640625" customWidth="1"/>
  </cols>
  <sheetData>
    <row r="1" spans="1:5">
      <c r="A1" s="25"/>
      <c r="B1" s="25"/>
      <c r="C1" s="25"/>
    </row>
    <row r="2" spans="1:5">
      <c r="A2" s="25"/>
      <c r="B2" s="25"/>
      <c r="C2" s="25"/>
    </row>
    <row r="3" spans="1:5">
      <c r="A3" s="25"/>
      <c r="B3" s="25"/>
      <c r="C3" s="25"/>
    </row>
    <row r="4" spans="1:5">
      <c r="A4" s="25"/>
      <c r="B4" s="25"/>
      <c r="C4" s="25"/>
    </row>
    <row r="5" spans="1:5">
      <c r="A5" s="25"/>
      <c r="B5" s="25"/>
      <c r="C5" s="25"/>
    </row>
    <row r="6" spans="1:5">
      <c r="A6" s="16"/>
      <c r="B6" s="16"/>
      <c r="C6" s="16"/>
      <c r="D6" s="16"/>
      <c r="E6" s="16"/>
    </row>
    <row r="7" spans="1:5" ht="17">
      <c r="A7" s="16"/>
      <c r="B7" s="26" t="s">
        <v>28</v>
      </c>
      <c r="C7" s="27"/>
      <c r="D7" s="27"/>
      <c r="E7" s="16"/>
    </row>
    <row r="8" spans="1:5">
      <c r="A8" s="16"/>
      <c r="B8" s="28" t="s">
        <v>29</v>
      </c>
      <c r="C8" s="29"/>
      <c r="D8" s="29"/>
      <c r="E8" s="16"/>
    </row>
    <row r="9" spans="1:5">
      <c r="A9" s="16"/>
      <c r="B9" s="29"/>
      <c r="C9" s="29"/>
      <c r="D9" s="29"/>
      <c r="E9" s="16"/>
    </row>
    <row r="10" spans="1:5">
      <c r="A10" s="16"/>
      <c r="B10" s="29"/>
      <c r="C10" s="29"/>
      <c r="D10" s="29"/>
      <c r="E10" s="16"/>
    </row>
    <row r="11" spans="1:5">
      <c r="A11" s="16"/>
      <c r="B11" s="29"/>
      <c r="C11" s="29"/>
      <c r="D11" s="29"/>
      <c r="E11" s="16"/>
    </row>
    <row r="12" spans="1:5" ht="18.75" customHeight="1">
      <c r="A12" s="16"/>
      <c r="B12" s="30" t="s">
        <v>30</v>
      </c>
      <c r="C12" s="30"/>
      <c r="D12" s="30"/>
      <c r="E12" s="30"/>
    </row>
    <row r="13" spans="1:5" ht="18.75" customHeight="1">
      <c r="A13" s="16"/>
      <c r="B13" s="30"/>
      <c r="C13" s="30"/>
      <c r="D13" s="30"/>
      <c r="E13" s="30"/>
    </row>
    <row r="14" spans="1:5" ht="17.25" customHeight="1">
      <c r="A14" s="16"/>
      <c r="B14" s="30"/>
      <c r="C14" s="30"/>
      <c r="D14" s="30"/>
      <c r="E14" s="30"/>
    </row>
    <row r="15" spans="1:5">
      <c r="A15" s="16"/>
      <c r="B15" s="16"/>
      <c r="C15" s="16"/>
      <c r="D15" s="16"/>
      <c r="E15" s="16"/>
    </row>
    <row r="16" spans="1:5" ht="27.75" customHeight="1">
      <c r="A16" s="16"/>
      <c r="B16" s="17" t="s">
        <v>1</v>
      </c>
      <c r="C16" s="17" t="s">
        <v>31</v>
      </c>
      <c r="D16" s="17" t="s">
        <v>32</v>
      </c>
      <c r="E16" s="16"/>
    </row>
    <row r="17" spans="1:5">
      <c r="A17" s="16"/>
      <c r="B17" s="18" t="s">
        <v>33</v>
      </c>
      <c r="C17" s="19">
        <v>81</v>
      </c>
      <c r="D17" s="42">
        <f>IF(COUNTIF($B$29:$D$30,C17),C17+1,C17)</f>
        <v>81</v>
      </c>
      <c r="E17" s="16"/>
    </row>
    <row r="18" spans="1:5">
      <c r="A18" s="16"/>
      <c r="B18" s="18" t="s">
        <v>34</v>
      </c>
      <c r="C18" s="19">
        <v>79</v>
      </c>
      <c r="D18" s="42">
        <f t="shared" ref="D18:D26" si="0">IF(COUNTIF($B$29:$D$30,C18),C18+1,C18)</f>
        <v>80</v>
      </c>
      <c r="E18" s="16"/>
    </row>
    <row r="19" spans="1:5">
      <c r="A19" s="16"/>
      <c r="B19" s="18" t="s">
        <v>35</v>
      </c>
      <c r="C19" s="19">
        <v>97</v>
      </c>
      <c r="D19" s="42">
        <f t="shared" si="0"/>
        <v>97</v>
      </c>
      <c r="E19" s="16"/>
    </row>
    <row r="20" spans="1:5">
      <c r="A20" s="16"/>
      <c r="B20" s="18" t="s">
        <v>36</v>
      </c>
      <c r="C20" s="20">
        <v>88</v>
      </c>
      <c r="D20" s="42">
        <f t="shared" si="0"/>
        <v>88</v>
      </c>
      <c r="E20" s="16"/>
    </row>
    <row r="21" spans="1:5">
      <c r="A21" s="16"/>
      <c r="B21" s="18" t="s">
        <v>37</v>
      </c>
      <c r="C21" s="19">
        <v>69</v>
      </c>
      <c r="D21" s="42">
        <f t="shared" si="0"/>
        <v>70</v>
      </c>
      <c r="E21" s="16"/>
    </row>
    <row r="22" spans="1:5">
      <c r="A22" s="16"/>
      <c r="B22" s="18" t="s">
        <v>38</v>
      </c>
      <c r="C22" s="19">
        <v>85</v>
      </c>
      <c r="D22" s="42">
        <f t="shared" si="0"/>
        <v>85</v>
      </c>
      <c r="E22" s="16"/>
    </row>
    <row r="23" spans="1:5">
      <c r="A23" s="16"/>
      <c r="B23" s="18" t="s">
        <v>39</v>
      </c>
      <c r="C23" s="19">
        <v>89</v>
      </c>
      <c r="D23" s="42">
        <f t="shared" si="0"/>
        <v>90</v>
      </c>
      <c r="E23" s="16"/>
    </row>
    <row r="24" spans="1:5">
      <c r="A24" s="16"/>
      <c r="B24" s="18" t="s">
        <v>40</v>
      </c>
      <c r="C24" s="19">
        <v>84</v>
      </c>
      <c r="D24" s="42">
        <f t="shared" si="0"/>
        <v>84</v>
      </c>
      <c r="E24" s="16"/>
    </row>
    <row r="25" spans="1:5">
      <c r="A25" s="16"/>
      <c r="B25" s="18" t="s">
        <v>41</v>
      </c>
      <c r="C25" s="19">
        <v>91</v>
      </c>
      <c r="D25" s="42">
        <f t="shared" si="0"/>
        <v>91</v>
      </c>
      <c r="E25" s="16"/>
    </row>
    <row r="26" spans="1:5">
      <c r="A26" s="16"/>
      <c r="B26" s="18" t="s">
        <v>42</v>
      </c>
      <c r="C26" s="19">
        <v>92</v>
      </c>
      <c r="D26" s="42">
        <f t="shared" si="0"/>
        <v>92</v>
      </c>
      <c r="E26" s="16"/>
    </row>
    <row r="27" spans="1:5">
      <c r="A27" s="16"/>
      <c r="B27" s="16"/>
      <c r="C27" s="21"/>
      <c r="D27" s="16"/>
      <c r="E27" s="16"/>
    </row>
    <row r="28" spans="1:5" ht="17">
      <c r="A28" s="16"/>
      <c r="B28" s="31" t="s">
        <v>43</v>
      </c>
      <c r="C28" s="31"/>
      <c r="D28" s="31"/>
      <c r="E28" s="16"/>
    </row>
    <row r="29" spans="1:5">
      <c r="A29" s="16"/>
      <c r="B29" s="22">
        <v>49</v>
      </c>
      <c r="C29" s="22">
        <v>59</v>
      </c>
      <c r="D29" s="22">
        <v>69</v>
      </c>
      <c r="E29" s="16"/>
    </row>
    <row r="30" spans="1:5">
      <c r="A30" s="16"/>
      <c r="B30" s="23">
        <v>79</v>
      </c>
      <c r="C30" s="23">
        <v>89</v>
      </c>
      <c r="D30" s="23">
        <v>99</v>
      </c>
      <c r="E30" s="16"/>
    </row>
    <row r="31" spans="1:5">
      <c r="A31" s="16"/>
      <c r="B31" s="16"/>
      <c r="C31" s="16"/>
      <c r="D31" s="16"/>
      <c r="E31" s="16"/>
    </row>
    <row r="32" spans="1:5">
      <c r="A32" s="16"/>
      <c r="B32" s="16"/>
      <c r="C32" s="16"/>
      <c r="D32" s="16"/>
      <c r="E32" s="16"/>
    </row>
    <row r="33" spans="1:5">
      <c r="A33" s="16"/>
      <c r="B33" s="16"/>
      <c r="C33" s="16"/>
      <c r="D33" s="16"/>
      <c r="E33" s="16"/>
    </row>
    <row r="34" spans="1:5">
      <c r="A34" s="16"/>
      <c r="B34" s="16"/>
      <c r="C34" s="16"/>
      <c r="D34" s="16"/>
      <c r="E34" s="16"/>
    </row>
  </sheetData>
  <mergeCells count="5">
    <mergeCell ref="A1:C5"/>
    <mergeCell ref="B7:D7"/>
    <mergeCell ref="B8:D11"/>
    <mergeCell ref="B12:E14"/>
    <mergeCell ref="B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A787-133B-4FDE-A9D1-2D5B3DF82386}">
  <dimension ref="A1:F19"/>
  <sheetViews>
    <sheetView topLeftCell="A4" zoomScale="130" zoomScaleNormal="130" workbookViewId="0">
      <selection activeCell="B12" sqref="B12"/>
    </sheetView>
  </sheetViews>
  <sheetFormatPr defaultRowHeight="14.5"/>
  <cols>
    <col min="2" max="2" width="20.26953125" bestFit="1" customWidth="1"/>
    <col min="3" max="3" width="20.1796875" bestFit="1" customWidth="1"/>
    <col min="4" max="4" width="12.453125" bestFit="1" customWidth="1"/>
    <col min="5" max="5" width="18.7265625" bestFit="1" customWidth="1"/>
  </cols>
  <sheetData>
    <row r="1" spans="1:6">
      <c r="A1" s="25"/>
      <c r="B1" s="25"/>
      <c r="C1" s="25"/>
    </row>
    <row r="2" spans="1:6">
      <c r="A2" s="25"/>
      <c r="B2" s="25"/>
      <c r="C2" s="25"/>
    </row>
    <row r="3" spans="1:6">
      <c r="A3" s="25"/>
      <c r="B3" s="25"/>
      <c r="C3" s="25"/>
    </row>
    <row r="4" spans="1:6">
      <c r="A4" s="25"/>
      <c r="B4" s="25"/>
      <c r="C4" s="25"/>
    </row>
    <row r="5" spans="1:6">
      <c r="A5" s="25"/>
      <c r="B5" s="25"/>
      <c r="C5" s="25"/>
    </row>
    <row r="7" spans="1:6">
      <c r="A7" s="12"/>
      <c r="B7" s="12"/>
      <c r="C7" s="12"/>
      <c r="D7" s="12"/>
      <c r="E7" s="12"/>
      <c r="F7" s="12"/>
    </row>
    <row r="8" spans="1:6" ht="19.5" thickBot="1">
      <c r="A8" s="12"/>
      <c r="B8" s="32" t="s">
        <v>17</v>
      </c>
      <c r="C8" s="32"/>
      <c r="D8" s="32"/>
      <c r="E8" s="32"/>
      <c r="F8" s="12"/>
    </row>
    <row r="9" spans="1:6" ht="15" thickTop="1">
      <c r="A9" s="12"/>
      <c r="B9" s="12"/>
      <c r="C9" s="12"/>
      <c r="D9" s="12"/>
      <c r="E9" s="12"/>
      <c r="F9" s="12"/>
    </row>
    <row r="10" spans="1:6" ht="15.5">
      <c r="A10" s="12"/>
      <c r="B10" s="13" t="s">
        <v>18</v>
      </c>
      <c r="C10" s="13" t="s">
        <v>19</v>
      </c>
      <c r="D10" s="13" t="s">
        <v>20</v>
      </c>
      <c r="E10" s="13" t="s">
        <v>21</v>
      </c>
      <c r="F10" s="12"/>
    </row>
    <row r="11" spans="1:6">
      <c r="A11" s="12"/>
      <c r="B11" s="14" t="s">
        <v>22</v>
      </c>
      <c r="C11" s="15">
        <v>1960</v>
      </c>
      <c r="D11" s="14">
        <v>4</v>
      </c>
      <c r="E11" s="46">
        <f t="shared" ref="E11:E15" si="0">IF(ISERROR(C11/D11),"On the way",C11/D11)</f>
        <v>490</v>
      </c>
      <c r="F11" s="12"/>
    </row>
    <row r="12" spans="1:6">
      <c r="A12" s="12"/>
      <c r="B12" s="14" t="s">
        <v>23</v>
      </c>
      <c r="C12" s="15">
        <v>600</v>
      </c>
      <c r="D12" s="14">
        <v>6</v>
      </c>
      <c r="E12" s="46">
        <f t="shared" si="0"/>
        <v>100</v>
      </c>
      <c r="F12" s="12"/>
    </row>
    <row r="13" spans="1:6">
      <c r="A13" s="12"/>
      <c r="B13" s="14" t="s">
        <v>24</v>
      </c>
      <c r="C13" s="15">
        <v>4130</v>
      </c>
      <c r="D13" s="14">
        <v>7</v>
      </c>
      <c r="E13" s="46">
        <f t="shared" si="0"/>
        <v>590</v>
      </c>
      <c r="F13" s="12"/>
    </row>
    <row r="14" spans="1:6">
      <c r="A14" s="12"/>
      <c r="B14" s="14" t="s">
        <v>25</v>
      </c>
      <c r="C14" s="15">
        <v>50900</v>
      </c>
      <c r="D14" s="14">
        <v>0</v>
      </c>
      <c r="E14" s="47" t="str">
        <f t="shared" si="0"/>
        <v>On the way</v>
      </c>
      <c r="F14" s="12"/>
    </row>
    <row r="15" spans="1:6">
      <c r="A15" s="12"/>
      <c r="B15" s="14" t="s">
        <v>26</v>
      </c>
      <c r="C15" s="15">
        <v>1490</v>
      </c>
      <c r="D15" s="14">
        <v>0</v>
      </c>
      <c r="E15" s="47" t="str">
        <f t="shared" si="0"/>
        <v>On the way</v>
      </c>
      <c r="F15" s="12"/>
    </row>
    <row r="16" spans="1:6">
      <c r="A16" s="12"/>
      <c r="B16" s="14" t="s">
        <v>27</v>
      </c>
      <c r="C16" s="15">
        <v>31800</v>
      </c>
      <c r="D16" s="14">
        <v>3</v>
      </c>
      <c r="E16" s="46">
        <f>IF(ISERROR(C16/D16),"On the way",C16/D16)</f>
        <v>10600</v>
      </c>
      <c r="F16" s="12"/>
    </row>
    <row r="17" spans="1:6">
      <c r="A17" s="12"/>
      <c r="B17" s="12"/>
      <c r="C17" s="12"/>
      <c r="D17" s="12"/>
      <c r="E17" s="12"/>
      <c r="F17" s="12"/>
    </row>
    <row r="18" spans="1:6">
      <c r="A18" s="12"/>
      <c r="B18" s="12"/>
      <c r="C18" s="12"/>
      <c r="D18" s="12"/>
      <c r="E18" s="12"/>
      <c r="F18" s="12"/>
    </row>
    <row r="19" spans="1:6">
      <c r="A19" s="12"/>
      <c r="B19" s="12"/>
      <c r="C19" s="12"/>
      <c r="D19" s="12"/>
      <c r="E19" s="12"/>
      <c r="F19" s="12"/>
    </row>
  </sheetData>
  <mergeCells count="2">
    <mergeCell ref="A1:C5"/>
    <mergeCell ref="B8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6A9E-9E64-4254-B329-104CEBDC6C0E}">
  <dimension ref="A6:Z1004"/>
  <sheetViews>
    <sheetView tabSelected="1" workbookViewId="0">
      <selection activeCell="C10" sqref="C10"/>
    </sheetView>
  </sheetViews>
  <sheetFormatPr defaultColWidth="14.453125" defaultRowHeight="15" customHeight="1"/>
  <cols>
    <col min="1" max="1" width="6.453125" customWidth="1"/>
    <col min="2" max="2" width="9.08984375" bestFit="1" customWidth="1"/>
    <col min="3" max="3" width="8.7265625" customWidth="1"/>
    <col min="4" max="4" width="10.81640625" customWidth="1"/>
    <col min="5" max="5" width="11.54296875" customWidth="1"/>
    <col min="6" max="7" width="8.7265625" customWidth="1"/>
    <col min="8" max="8" width="18.7265625" bestFit="1" customWidth="1"/>
    <col min="9" max="9" width="8.1796875" bestFit="1" customWidth="1"/>
    <col min="10" max="12" width="8.54296875" customWidth="1"/>
    <col min="13" max="13" width="11" customWidth="1"/>
    <col min="14" max="26" width="8.7265625" customWidth="1"/>
  </cols>
  <sheetData>
    <row r="6" spans="1:26" ht="21.75" customHeight="1">
      <c r="A6" s="43" t="s">
        <v>44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43" t="s">
        <v>45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26" ht="14.25" customHeight="1"/>
    <row r="9" spans="1:26" ht="14.25" customHeight="1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26" ht="14.25" customHeight="1">
      <c r="A10" s="3">
        <v>1</v>
      </c>
      <c r="B10" s="3" t="s">
        <v>46</v>
      </c>
      <c r="C10" s="3" t="s">
        <v>5</v>
      </c>
      <c r="D10" s="3" t="s">
        <v>6</v>
      </c>
      <c r="E10" s="4">
        <v>10000</v>
      </c>
      <c r="H10" s="24" t="s">
        <v>7</v>
      </c>
      <c r="I10" s="24" t="s">
        <v>2</v>
      </c>
      <c r="J10" s="6"/>
      <c r="K10" s="6"/>
      <c r="L10" s="6"/>
      <c r="M10" s="7"/>
    </row>
    <row r="11" spans="1:26" ht="14.25" customHeight="1">
      <c r="A11" s="3">
        <f t="shared" ref="A11:A18" si="0">A10+1</f>
        <v>2</v>
      </c>
      <c r="B11" s="3" t="s">
        <v>47</v>
      </c>
      <c r="C11" s="3" t="s">
        <v>5</v>
      </c>
      <c r="D11" s="3" t="s">
        <v>8</v>
      </c>
      <c r="E11" s="4">
        <v>30000</v>
      </c>
      <c r="H11" s="24" t="s">
        <v>3</v>
      </c>
      <c r="I11" s="5" t="s">
        <v>5</v>
      </c>
      <c r="J11" s="8" t="s">
        <v>9</v>
      </c>
      <c r="K11" s="8" t="s">
        <v>10</v>
      </c>
      <c r="L11" s="8" t="s">
        <v>11</v>
      </c>
      <c r="M11" s="9" t="s">
        <v>12</v>
      </c>
    </row>
    <row r="12" spans="1:26" ht="14.25" customHeight="1">
      <c r="A12" s="3">
        <f t="shared" si="0"/>
        <v>3</v>
      </c>
      <c r="B12" s="3" t="s">
        <v>48</v>
      </c>
      <c r="C12" s="3" t="s">
        <v>9</v>
      </c>
      <c r="D12" s="3" t="s">
        <v>13</v>
      </c>
      <c r="E12" s="4">
        <v>15000</v>
      </c>
      <c r="H12" s="5" t="s">
        <v>13</v>
      </c>
      <c r="I12" s="33"/>
      <c r="J12" s="34">
        <v>1</v>
      </c>
      <c r="K12" s="34"/>
      <c r="L12" s="34"/>
      <c r="M12" s="35">
        <v>1</v>
      </c>
    </row>
    <row r="13" spans="1:26" ht="14.25" customHeight="1">
      <c r="A13" s="3">
        <f t="shared" si="0"/>
        <v>4</v>
      </c>
      <c r="B13" s="3" t="s">
        <v>49</v>
      </c>
      <c r="C13" s="3" t="s">
        <v>10</v>
      </c>
      <c r="D13" s="3" t="s">
        <v>6</v>
      </c>
      <c r="E13" s="4">
        <v>45000</v>
      </c>
      <c r="H13" s="10" t="s">
        <v>6</v>
      </c>
      <c r="I13" s="36">
        <v>1</v>
      </c>
      <c r="J13" s="37"/>
      <c r="K13" s="37">
        <v>1</v>
      </c>
      <c r="L13" s="37">
        <v>1</v>
      </c>
      <c r="M13" s="38">
        <v>3</v>
      </c>
    </row>
    <row r="14" spans="1:26" ht="14.25" customHeight="1">
      <c r="A14" s="3">
        <f t="shared" si="0"/>
        <v>5</v>
      </c>
      <c r="B14" s="3" t="s">
        <v>50</v>
      </c>
      <c r="C14" s="3" t="s">
        <v>5</v>
      </c>
      <c r="D14" s="3" t="s">
        <v>14</v>
      </c>
      <c r="E14" s="4">
        <v>22500</v>
      </c>
      <c r="H14" s="10" t="s">
        <v>8</v>
      </c>
      <c r="I14" s="36">
        <v>1</v>
      </c>
      <c r="J14" s="37">
        <v>1</v>
      </c>
      <c r="K14" s="37"/>
      <c r="L14" s="37"/>
      <c r="M14" s="38">
        <v>2</v>
      </c>
    </row>
    <row r="15" spans="1:26" ht="14.25" customHeight="1">
      <c r="A15" s="3">
        <f t="shared" si="0"/>
        <v>6</v>
      </c>
      <c r="B15" s="3" t="s">
        <v>51</v>
      </c>
      <c r="C15" s="3" t="s">
        <v>11</v>
      </c>
      <c r="D15" s="3" t="s">
        <v>6</v>
      </c>
      <c r="E15" s="4">
        <v>67500</v>
      </c>
      <c r="H15" s="10" t="s">
        <v>14</v>
      </c>
      <c r="I15" s="36">
        <v>1</v>
      </c>
      <c r="J15" s="37"/>
      <c r="K15" s="37">
        <v>1</v>
      </c>
      <c r="L15" s="37"/>
      <c r="M15" s="38">
        <v>2</v>
      </c>
    </row>
    <row r="16" spans="1:26" ht="14.25" customHeight="1">
      <c r="A16" s="3">
        <f t="shared" si="0"/>
        <v>7</v>
      </c>
      <c r="B16" s="3" t="s">
        <v>52</v>
      </c>
      <c r="C16" s="3" t="s">
        <v>9</v>
      </c>
      <c r="D16" s="3" t="s">
        <v>8</v>
      </c>
      <c r="E16" s="4">
        <v>33750</v>
      </c>
      <c r="H16" s="10" t="s">
        <v>15</v>
      </c>
      <c r="I16" s="36"/>
      <c r="J16" s="37">
        <v>1</v>
      </c>
      <c r="K16" s="37"/>
      <c r="L16" s="37"/>
      <c r="M16" s="38">
        <v>1</v>
      </c>
    </row>
    <row r="17" spans="1:13" ht="14.25" customHeight="1">
      <c r="A17" s="3">
        <f t="shared" si="0"/>
        <v>8</v>
      </c>
      <c r="B17" s="3" t="s">
        <v>53</v>
      </c>
      <c r="C17" s="3" t="s">
        <v>9</v>
      </c>
      <c r="D17" s="3" t="s">
        <v>15</v>
      </c>
      <c r="E17" s="4">
        <v>101250</v>
      </c>
      <c r="H17" s="11" t="s">
        <v>12</v>
      </c>
      <c r="I17" s="39">
        <v>3</v>
      </c>
      <c r="J17" s="40">
        <v>3</v>
      </c>
      <c r="K17" s="40">
        <v>2</v>
      </c>
      <c r="L17" s="40">
        <v>1</v>
      </c>
      <c r="M17" s="41">
        <v>9</v>
      </c>
    </row>
    <row r="18" spans="1:13" ht="14.25" customHeight="1">
      <c r="A18" s="3">
        <f t="shared" si="0"/>
        <v>9</v>
      </c>
      <c r="B18" s="3" t="s">
        <v>54</v>
      </c>
      <c r="C18" s="3" t="s">
        <v>10</v>
      </c>
      <c r="D18" s="3" t="s">
        <v>14</v>
      </c>
      <c r="E18" s="4">
        <v>50625</v>
      </c>
    </row>
    <row r="19" spans="1:13" ht="14.25" customHeight="1"/>
    <row r="20" spans="1:13" ht="14.25" customHeight="1"/>
    <row r="21" spans="1:13" ht="14.25" customHeight="1">
      <c r="H21" s="24" t="s">
        <v>16</v>
      </c>
      <c r="I21" s="24" t="s">
        <v>2</v>
      </c>
      <c r="J21" s="6"/>
      <c r="K21" s="6"/>
      <c r="L21" s="6"/>
      <c r="M21" s="7"/>
    </row>
    <row r="22" spans="1:13" ht="14.25" customHeight="1">
      <c r="H22" s="24" t="s">
        <v>3</v>
      </c>
      <c r="I22" s="5" t="s">
        <v>5</v>
      </c>
      <c r="J22" s="8" t="s">
        <v>9</v>
      </c>
      <c r="K22" s="8" t="s">
        <v>10</v>
      </c>
      <c r="L22" s="8" t="s">
        <v>11</v>
      </c>
      <c r="M22" s="9" t="s">
        <v>12</v>
      </c>
    </row>
    <row r="23" spans="1:13" ht="14.25" customHeight="1">
      <c r="H23" s="5" t="s">
        <v>13</v>
      </c>
      <c r="I23" s="33"/>
      <c r="J23" s="34">
        <v>15000</v>
      </c>
      <c r="K23" s="34"/>
      <c r="L23" s="34"/>
      <c r="M23" s="35">
        <v>15000</v>
      </c>
    </row>
    <row r="24" spans="1:13" ht="14.25" customHeight="1">
      <c r="H24" s="10" t="s">
        <v>6</v>
      </c>
      <c r="I24" s="36">
        <v>10000</v>
      </c>
      <c r="J24" s="37"/>
      <c r="K24" s="37">
        <v>45000</v>
      </c>
      <c r="L24" s="37">
        <v>67500</v>
      </c>
      <c r="M24" s="38">
        <v>122500</v>
      </c>
    </row>
    <row r="25" spans="1:13" ht="14.25" customHeight="1">
      <c r="H25" s="10" t="s">
        <v>8</v>
      </c>
      <c r="I25" s="36">
        <v>30000</v>
      </c>
      <c r="J25" s="37">
        <v>33750</v>
      </c>
      <c r="K25" s="37"/>
      <c r="L25" s="37"/>
      <c r="M25" s="38">
        <v>63750</v>
      </c>
    </row>
    <row r="26" spans="1:13" ht="14.25" customHeight="1">
      <c r="H26" s="10" t="s">
        <v>14</v>
      </c>
      <c r="I26" s="36">
        <v>22500</v>
      </c>
      <c r="J26" s="37"/>
      <c r="K26" s="37">
        <v>50625</v>
      </c>
      <c r="L26" s="37"/>
      <c r="M26" s="38">
        <v>73125</v>
      </c>
    </row>
    <row r="27" spans="1:13" ht="14.25" customHeight="1">
      <c r="H27" s="10" t="s">
        <v>15</v>
      </c>
      <c r="I27" s="36"/>
      <c r="J27" s="37">
        <v>101250</v>
      </c>
      <c r="K27" s="37"/>
      <c r="L27" s="37"/>
      <c r="M27" s="38">
        <v>101250</v>
      </c>
    </row>
    <row r="28" spans="1:13" ht="14.25" customHeight="1">
      <c r="H28" s="11" t="s">
        <v>12</v>
      </c>
      <c r="I28" s="39">
        <v>62500</v>
      </c>
      <c r="J28" s="40">
        <v>150000</v>
      </c>
      <c r="K28" s="40">
        <v>95625</v>
      </c>
      <c r="L28" s="40">
        <v>67500</v>
      </c>
      <c r="M28" s="41">
        <v>375625</v>
      </c>
    </row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#1</vt:lpstr>
      <vt:lpstr>#2</vt:lpstr>
      <vt:lpstr>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 Technologies</dc:creator>
  <cp:lastModifiedBy>Innozant Technologies</cp:lastModifiedBy>
  <dcterms:created xsi:type="dcterms:W3CDTF">2023-09-05T08:47:51Z</dcterms:created>
  <dcterms:modified xsi:type="dcterms:W3CDTF">2023-09-06T05:29:44Z</dcterms:modified>
</cp:coreProperties>
</file>