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ALL_PRACTICE_FILES\OFFICE 365\"/>
    </mc:Choice>
  </mc:AlternateContent>
  <xr:revisionPtr revIDLastSave="0" documentId="13_ncr:1_{7DF3EBD5-E64C-4374-9D12-CA8F71401A6F}" xr6:coauthVersionLast="47" xr6:coauthVersionMax="47" xr10:uidLastSave="{00000000-0000-0000-0000-000000000000}"/>
  <bookViews>
    <workbookView xWindow="28692" yWindow="-108" windowWidth="29016" windowHeight="15696" activeTab="4" xr2:uid="{E1AF5F10-4390-4E27-9A36-F56A5FB0E34D}"/>
  </bookViews>
  <sheets>
    <sheet name="Sort uniques" sheetId="1" r:id="rId1"/>
    <sheet name="Sort and filter" sheetId="4" r:id="rId2"/>
    <sheet name="Multiple OR criteria" sheetId="3" r:id="rId3"/>
    <sheet name="Multiple AND criteria" sheetId="2" r:id="rId4"/>
    <sheet name="Nth posi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6" l="1" a="1"/>
  <c r="H4" i="6" s="1"/>
  <c r="E4" i="6" a="1"/>
  <c r="E4" i="6" s="1"/>
  <c r="F5" i="2" l="1" a="1"/>
  <c r="F5" i="2" s="1"/>
  <c r="F6" i="3" a="1"/>
  <c r="F6" i="3" s="1"/>
  <c r="D5" i="4" a="1"/>
  <c r="D5" i="4" s="1"/>
  <c r="E3" i="1" a="1"/>
  <c r="E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tc={7675BC78-CA00-483A-B962-CC211CD77023}</author>
    <author>tc={D6EF2A7E-D7DC-4C0B-A409-C352C6423BC9}</author>
  </authors>
  <commentList>
    <comment ref="F1" authorId="0" shapeId="0" xr:uid="{7675BC78-CA00-483A-B962-CC211CD77023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Highest From Top</t>
      </text>
    </comment>
    <comment ref="I1" authorId="1" shapeId="0" xr:uid="{D6EF2A7E-D7DC-4C0B-A409-C352C6423BC9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Highest From Bottom.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<sst xmlns="http://schemas.openxmlformats.org/spreadsheetml/2006/main" count="154" uniqueCount="48">
  <si>
    <t>First name</t>
  </si>
  <si>
    <t>Last name</t>
  </si>
  <si>
    <t>Sport</t>
  </si>
  <si>
    <t>Winners</t>
  </si>
  <si>
    <t>Basketball</t>
  </si>
  <si>
    <t>Volleyball</t>
  </si>
  <si>
    <t>Hockey</t>
  </si>
  <si>
    <t>Soccer</t>
  </si>
  <si>
    <t>Age</t>
  </si>
  <si>
    <t>Sport:</t>
  </si>
  <si>
    <t>Age under:</t>
  </si>
  <si>
    <t>Sport 2:</t>
  </si>
  <si>
    <t>Sport 1:</t>
  </si>
  <si>
    <t>Item</t>
  </si>
  <si>
    <t>Criteria</t>
  </si>
  <si>
    <t>Region</t>
  </si>
  <si>
    <t>East</t>
  </si>
  <si>
    <t>North</t>
  </si>
  <si>
    <t>South</t>
  </si>
  <si>
    <t>West</t>
  </si>
  <si>
    <t>From top</t>
  </si>
  <si>
    <t>From bottom</t>
  </si>
  <si>
    <t>Nokia</t>
  </si>
  <si>
    <t>Sony</t>
  </si>
  <si>
    <t>Moto</t>
  </si>
  <si>
    <t>Oppo</t>
  </si>
  <si>
    <t>Vivo</t>
  </si>
  <si>
    <t>Lyf</t>
  </si>
  <si>
    <t>Lava</t>
  </si>
  <si>
    <t>Sales</t>
  </si>
  <si>
    <t>Anmol</t>
  </si>
  <si>
    <t>Majumdar</t>
  </si>
  <si>
    <t>Subharti</t>
  </si>
  <si>
    <t>Roy</t>
  </si>
  <si>
    <t>Sital</t>
  </si>
  <si>
    <t>Saxena</t>
  </si>
  <si>
    <t>Bharti</t>
  </si>
  <si>
    <t>Vats</t>
  </si>
  <si>
    <t>Vipul</t>
  </si>
  <si>
    <t>Parasar</t>
  </si>
  <si>
    <t>Karn</t>
  </si>
  <si>
    <t>Rahul</t>
  </si>
  <si>
    <t>Raj</t>
  </si>
  <si>
    <t>Minisha</t>
  </si>
  <si>
    <t>Mittal</t>
  </si>
  <si>
    <t>Lovleen</t>
  </si>
  <si>
    <t>Jain</t>
  </si>
  <si>
    <t>Min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</si>
</sst>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3" fillId="2" borderId="0" xfId="1"/>
    <xf numFmtId="0" fontId="4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VEEN SINGH" id="{07D5E3E1-566F-4B75-A061-6BBF07A13613}" userId="S::Praveensingh@pksdatalko.onmicrosoft.com::a8b1bd61-1b8b-4bde-b76e-7edc21a8b89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4T21:34:12.96" personId="{07D5E3E1-566F-4B75-A061-6BBF07A13613}" id="{7675BC78-CA00-483A-B962-CC211CD77023}">
    <text>2nd Highest From Top</text>
  </threadedComment>
  <threadedComment ref="I1" dT="2024-04-24T21:35:47.17" personId="{07D5E3E1-566F-4B75-A061-6BBF07A13613}" id="{D6EF2A7E-D7DC-4C0B-A409-C352C6423BC9}">
    <text>3rd Highest From Bottom.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56B6-1D00-4FDF-BEE0-3AC20A35E0FC}">
  <dimension ref="A1:G11"/>
  <sheetViews>
    <sheetView showGridLines="0" zoomScale="235" zoomScaleNormal="235" workbookViewId="0">
      <selection activeCell="E3" sqref="E3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3" t="s">
        <v>0</v>
      </c>
      <c r="B1" s="3" t="s">
        <v>1</v>
      </c>
      <c r="C1" s="3" t="s">
        <v>2</v>
      </c>
      <c r="E1" s="4" t="s">
        <v>3</v>
      </c>
      <c r="F1" s="4"/>
      <c r="G1" s="4"/>
    </row>
    <row r="2" spans="1:7" ht="15" customHeight="1" x14ac:dyDescent="0.3">
      <c r="A2" s="2" t="s">
        <v>30</v>
      </c>
      <c r="B2" s="2" t="s">
        <v>31</v>
      </c>
      <c r="C2" s="2" t="s">
        <v>4</v>
      </c>
      <c r="E2" s="5" t="s">
        <v>0</v>
      </c>
      <c r="F2" s="5" t="s">
        <v>1</v>
      </c>
      <c r="G2" s="5" t="s">
        <v>2</v>
      </c>
    </row>
    <row r="3" spans="1:7" ht="15" customHeight="1" x14ac:dyDescent="0.3">
      <c r="A3" s="2" t="s">
        <v>32</v>
      </c>
      <c r="B3" s="2" t="s">
        <v>33</v>
      </c>
      <c r="C3" s="2" t="s">
        <v>4</v>
      </c>
      <c r="E3" s="2" t="str" cm="1">
        <f t="array" ref="E3:G11">_xlfn._xlws.SORT(_xlfn.UNIQUE(A2:C10))</f>
        <v>Anmol</v>
      </c>
      <c r="F3" s="2" t="str">
        <v>Majumdar</v>
      </c>
      <c r="G3" s="2" t="str">
        <v>Basketball</v>
      </c>
    </row>
    <row r="4" spans="1:7" ht="15" customHeight="1" x14ac:dyDescent="0.3">
      <c r="A4" s="2" t="s">
        <v>34</v>
      </c>
      <c r="B4" s="2" t="s">
        <v>35</v>
      </c>
      <c r="C4" s="2" t="s">
        <v>5</v>
      </c>
      <c r="E4" s="2" t="str">
        <v>Anmol</v>
      </c>
      <c r="F4" s="2" t="str">
        <v>Karn</v>
      </c>
      <c r="G4" s="2" t="str">
        <v>Soccer</v>
      </c>
    </row>
    <row r="5" spans="1:7" ht="15" customHeight="1" x14ac:dyDescent="0.3">
      <c r="A5" s="2" t="s">
        <v>36</v>
      </c>
      <c r="B5" s="2" t="s">
        <v>37</v>
      </c>
      <c r="C5" s="2" t="s">
        <v>4</v>
      </c>
      <c r="E5" s="2" t="str">
        <v>Bharti</v>
      </c>
      <c r="F5" s="2" t="str">
        <v>Vats</v>
      </c>
      <c r="G5" s="2" t="str">
        <v>Basketball</v>
      </c>
    </row>
    <row r="6" spans="1:7" ht="15" customHeight="1" x14ac:dyDescent="0.3">
      <c r="A6" s="2" t="s">
        <v>38</v>
      </c>
      <c r="B6" s="2" t="s">
        <v>39</v>
      </c>
      <c r="C6" s="2" t="s">
        <v>6</v>
      </c>
      <c r="E6" s="2" t="str">
        <v>Lovleen</v>
      </c>
      <c r="F6" s="2" t="str">
        <v>Jain</v>
      </c>
      <c r="G6" s="2" t="str">
        <v>Basketball</v>
      </c>
    </row>
    <row r="7" spans="1:7" ht="15" customHeight="1" x14ac:dyDescent="0.3">
      <c r="A7" s="2" t="s">
        <v>30</v>
      </c>
      <c r="B7" s="2" t="s">
        <v>40</v>
      </c>
      <c r="C7" s="2" t="s">
        <v>7</v>
      </c>
      <c r="E7" s="2" t="str">
        <v>Minisha</v>
      </c>
      <c r="F7" s="2" t="str">
        <v>Mittal</v>
      </c>
      <c r="G7" s="2" t="str">
        <v>Hockey</v>
      </c>
    </row>
    <row r="8" spans="1:7" ht="15" customHeight="1" x14ac:dyDescent="0.3">
      <c r="A8" s="2" t="s">
        <v>41</v>
      </c>
      <c r="B8" s="2" t="s">
        <v>42</v>
      </c>
      <c r="C8" s="2" t="s">
        <v>5</v>
      </c>
      <c r="E8" s="2" t="str">
        <v>Rahul</v>
      </c>
      <c r="F8" s="2" t="str">
        <v>Raj</v>
      </c>
      <c r="G8" s="2" t="str">
        <v>Volleyball</v>
      </c>
    </row>
    <row r="9" spans="1:7" ht="15" customHeight="1" x14ac:dyDescent="0.3">
      <c r="A9" s="2" t="s">
        <v>43</v>
      </c>
      <c r="B9" s="2" t="s">
        <v>44</v>
      </c>
      <c r="C9" s="2" t="s">
        <v>6</v>
      </c>
      <c r="E9" s="2" t="str">
        <v>Sital</v>
      </c>
      <c r="F9" s="2" t="str">
        <v>Saxena</v>
      </c>
      <c r="G9" s="2" t="str">
        <v>Volleyball</v>
      </c>
    </row>
    <row r="10" spans="1:7" ht="15" customHeight="1" x14ac:dyDescent="0.3">
      <c r="A10" s="2" t="s">
        <v>45</v>
      </c>
      <c r="B10" s="2" t="s">
        <v>46</v>
      </c>
      <c r="C10" s="2" t="s">
        <v>4</v>
      </c>
      <c r="E10" s="2" t="str">
        <v>Subharti</v>
      </c>
      <c r="F10" s="2" t="str">
        <v>Roy</v>
      </c>
      <c r="G10" s="2" t="str">
        <v>Basketball</v>
      </c>
    </row>
    <row r="11" spans="1:7" ht="15" customHeight="1" x14ac:dyDescent="0.3">
      <c r="E11" s="2" t="str">
        <v>Vipul</v>
      </c>
      <c r="F11" s="2" t="str">
        <v>Parasar</v>
      </c>
      <c r="G11" s="2" t="str">
        <v>Hockey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4F5D-3678-4D9D-B5C9-8DABC4AB004C}">
  <dimension ref="A1:E12"/>
  <sheetViews>
    <sheetView showGridLines="0" zoomScale="220" zoomScaleNormal="220" workbookViewId="0">
      <selection activeCell="D15" sqref="D15"/>
    </sheetView>
  </sheetViews>
  <sheetFormatPr defaultRowHeight="14.4" x14ac:dyDescent="0.3"/>
  <cols>
    <col min="1" max="2" width="15.77734375" customWidth="1"/>
    <col min="4" max="5" width="15.77734375" customWidth="1"/>
  </cols>
  <sheetData>
    <row r="1" spans="1:5" ht="15" customHeight="1" x14ac:dyDescent="0.3">
      <c r="A1" s="3" t="s">
        <v>13</v>
      </c>
      <c r="B1" s="3" t="s">
        <v>29</v>
      </c>
      <c r="D1" s="6" t="s">
        <v>14</v>
      </c>
      <c r="E1" s="7"/>
    </row>
    <row r="2" spans="1:5" ht="15" customHeight="1" x14ac:dyDescent="0.3">
      <c r="A2" s="2" t="s">
        <v>22</v>
      </c>
      <c r="B2" s="2">
        <v>19353</v>
      </c>
      <c r="D2" s="3" t="s">
        <v>47</v>
      </c>
      <c r="E2" s="2">
        <v>10000</v>
      </c>
    </row>
    <row r="3" spans="1:5" ht="15" customHeight="1" x14ac:dyDescent="0.3">
      <c r="A3" s="2" t="s">
        <v>23</v>
      </c>
      <c r="B3" s="2">
        <v>12236</v>
      </c>
    </row>
    <row r="4" spans="1:5" ht="15" customHeight="1" x14ac:dyDescent="0.3">
      <c r="A4" s="2" t="s">
        <v>24</v>
      </c>
      <c r="B4" s="2">
        <v>18517</v>
      </c>
      <c r="D4" s="5" t="s">
        <v>13</v>
      </c>
      <c r="E4" s="5" t="s">
        <v>29</v>
      </c>
    </row>
    <row r="5" spans="1:5" ht="15" customHeight="1" x14ac:dyDescent="0.3">
      <c r="A5" s="2" t="s">
        <v>23</v>
      </c>
      <c r="B5" s="2">
        <v>10904</v>
      </c>
      <c r="D5" s="2" t="str" cm="1">
        <f t="array" ref="D5:E12">_xlfn._xlws.SORT(_xlfn._xlws.FILTER(A2:B9,B2:B9&gt;=E2),2)</f>
        <v>Lava</v>
      </c>
      <c r="E5" s="2">
        <v>10107</v>
      </c>
    </row>
    <row r="6" spans="1:5" ht="15" customHeight="1" x14ac:dyDescent="0.3">
      <c r="A6" s="2" t="s">
        <v>25</v>
      </c>
      <c r="B6" s="2">
        <v>16595</v>
      </c>
      <c r="D6" s="2" t="str">
        <v>Sony</v>
      </c>
      <c r="E6" s="2">
        <v>10904</v>
      </c>
    </row>
    <row r="7" spans="1:5" ht="15" customHeight="1" x14ac:dyDescent="0.3">
      <c r="A7" s="2" t="s">
        <v>28</v>
      </c>
      <c r="B7" s="2">
        <v>10107</v>
      </c>
      <c r="D7" s="2" t="str">
        <v>Sony</v>
      </c>
      <c r="E7" s="2">
        <v>12236</v>
      </c>
    </row>
    <row r="8" spans="1:5" ht="15" customHeight="1" x14ac:dyDescent="0.3">
      <c r="A8" s="2" t="s">
        <v>26</v>
      </c>
      <c r="B8" s="2">
        <v>13380</v>
      </c>
      <c r="D8" s="2" t="str">
        <v>Lyf</v>
      </c>
      <c r="E8" s="2">
        <v>12812</v>
      </c>
    </row>
    <row r="9" spans="1:5" ht="15" customHeight="1" x14ac:dyDescent="0.3">
      <c r="A9" s="2" t="s">
        <v>27</v>
      </c>
      <c r="B9" s="2">
        <v>12812</v>
      </c>
      <c r="D9" s="2" t="str">
        <v>Vivo</v>
      </c>
      <c r="E9" s="2">
        <v>13380</v>
      </c>
    </row>
    <row r="10" spans="1:5" ht="15" customHeight="1" x14ac:dyDescent="0.3">
      <c r="D10" s="2" t="str">
        <v>Oppo</v>
      </c>
      <c r="E10" s="2">
        <v>16595</v>
      </c>
    </row>
    <row r="11" spans="1:5" ht="15" customHeight="1" x14ac:dyDescent="0.3">
      <c r="D11" s="2" t="str">
        <v>Moto</v>
      </c>
      <c r="E11" s="2">
        <v>18517</v>
      </c>
    </row>
    <row r="12" spans="1:5" ht="15" customHeight="1" x14ac:dyDescent="0.3">
      <c r="D12" s="2" t="str">
        <v>Nokia</v>
      </c>
      <c r="E12" s="2">
        <v>19353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ABE0-26E4-4661-BED5-694F8422B99D}">
  <dimension ref="A1:G10"/>
  <sheetViews>
    <sheetView showGridLines="0" zoomScale="190" zoomScaleNormal="190" workbookViewId="0">
      <selection activeCell="F1" sqref="F1:G2"/>
    </sheetView>
  </sheetViews>
  <sheetFormatPr defaultRowHeight="14.4" x14ac:dyDescent="0.3"/>
  <cols>
    <col min="1" max="4" width="15.77734375" customWidth="1"/>
    <col min="6" max="6" width="10.6640625" customWidth="1"/>
    <col min="7" max="7" width="11" customWidth="1"/>
  </cols>
  <sheetData>
    <row r="1" spans="1:7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F1" s="3" t="s">
        <v>11</v>
      </c>
      <c r="G1" s="2" t="s">
        <v>7</v>
      </c>
    </row>
    <row r="2" spans="1:7" ht="15" customHeight="1" x14ac:dyDescent="0.3">
      <c r="A2" s="2" t="s">
        <v>30</v>
      </c>
      <c r="B2" s="2" t="s">
        <v>31</v>
      </c>
      <c r="C2" s="2" t="s">
        <v>4</v>
      </c>
      <c r="D2" s="2">
        <v>16</v>
      </c>
      <c r="F2" s="3" t="s">
        <v>12</v>
      </c>
      <c r="G2" s="2" t="s">
        <v>6</v>
      </c>
    </row>
    <row r="3" spans="1:7" ht="15" customHeight="1" x14ac:dyDescent="0.3">
      <c r="A3" s="2" t="s">
        <v>32</v>
      </c>
      <c r="B3" s="2" t="s">
        <v>33</v>
      </c>
      <c r="C3" s="2" t="s">
        <v>4</v>
      </c>
      <c r="D3" s="2">
        <v>17</v>
      </c>
    </row>
    <row r="4" spans="1:7" ht="15" customHeight="1" x14ac:dyDescent="0.3">
      <c r="A4" s="2" t="s">
        <v>34</v>
      </c>
      <c r="B4" s="2" t="s">
        <v>35</v>
      </c>
      <c r="C4" s="2" t="s">
        <v>5</v>
      </c>
      <c r="D4" s="2">
        <v>19</v>
      </c>
      <c r="F4" s="4" t="s">
        <v>3</v>
      </c>
      <c r="G4" s="4"/>
    </row>
    <row r="5" spans="1:7" ht="15" customHeight="1" x14ac:dyDescent="0.3">
      <c r="A5" s="2" t="s">
        <v>36</v>
      </c>
      <c r="B5" s="2" t="s">
        <v>37</v>
      </c>
      <c r="C5" s="2" t="s">
        <v>4</v>
      </c>
      <c r="D5" s="2">
        <v>16</v>
      </c>
      <c r="F5" s="5" t="s">
        <v>0</v>
      </c>
      <c r="G5" s="5" t="s">
        <v>1</v>
      </c>
    </row>
    <row r="6" spans="1:7" ht="15" customHeight="1" x14ac:dyDescent="0.3">
      <c r="A6" s="2" t="s">
        <v>38</v>
      </c>
      <c r="B6" s="2" t="s">
        <v>39</v>
      </c>
      <c r="C6" s="2" t="s">
        <v>6</v>
      </c>
      <c r="D6" s="2">
        <v>16</v>
      </c>
      <c r="F6" s="2" t="str" cm="1">
        <f t="array" ref="F6:G8">_xlfn.UNIQUE(_xlfn._xlws.FILTER(A2:B10,(C2:C10=G1)+(C2:C10=G2)))</f>
        <v>Vipul</v>
      </c>
      <c r="G6" s="2" t="str">
        <v>Parasar</v>
      </c>
    </row>
    <row r="7" spans="1:7" ht="15" customHeight="1" x14ac:dyDescent="0.3">
      <c r="A7" s="2" t="s">
        <v>30</v>
      </c>
      <c r="B7" s="2" t="s">
        <v>40</v>
      </c>
      <c r="C7" s="2" t="s">
        <v>7</v>
      </c>
      <c r="D7" s="2">
        <v>18</v>
      </c>
      <c r="F7" s="2" t="str">
        <v>Anmol</v>
      </c>
      <c r="G7" s="2" t="str">
        <v>Karn</v>
      </c>
    </row>
    <row r="8" spans="1:7" ht="15" customHeight="1" x14ac:dyDescent="0.3">
      <c r="A8" s="2" t="s">
        <v>41</v>
      </c>
      <c r="B8" s="2" t="s">
        <v>42</v>
      </c>
      <c r="C8" s="2" t="s">
        <v>5</v>
      </c>
      <c r="D8" s="2">
        <v>19</v>
      </c>
      <c r="F8" s="2" t="str">
        <v>Minisha</v>
      </c>
      <c r="G8" s="2" t="str">
        <v>Mittal</v>
      </c>
    </row>
    <row r="9" spans="1:7" ht="15" customHeight="1" x14ac:dyDescent="0.3">
      <c r="A9" s="2" t="s">
        <v>43</v>
      </c>
      <c r="B9" s="2" t="s">
        <v>44</v>
      </c>
      <c r="C9" s="2" t="s">
        <v>6</v>
      </c>
      <c r="D9" s="2">
        <v>16</v>
      </c>
    </row>
    <row r="10" spans="1:7" ht="15" customHeight="1" x14ac:dyDescent="0.3">
      <c r="A10" s="2" t="s">
        <v>45</v>
      </c>
      <c r="B10" s="2" t="s">
        <v>46</v>
      </c>
      <c r="C10" s="2" t="s">
        <v>4</v>
      </c>
      <c r="D10" s="2">
        <v>19</v>
      </c>
    </row>
  </sheetData>
  <mergeCells count="1"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906A-A432-4F04-BAF3-833DCE5CCD41}">
  <dimension ref="A1:G10"/>
  <sheetViews>
    <sheetView showGridLines="0" zoomScale="220" zoomScaleNormal="220" workbookViewId="0">
      <selection activeCell="F12" sqref="F12"/>
    </sheetView>
  </sheetViews>
  <sheetFormatPr defaultRowHeight="14.4" x14ac:dyDescent="0.3"/>
  <cols>
    <col min="1" max="4" width="15.77734375" customWidth="1"/>
    <col min="6" max="6" width="10.6640625" customWidth="1"/>
    <col min="7" max="7" width="11" customWidth="1"/>
  </cols>
  <sheetData>
    <row r="1" spans="1:7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F1" s="3" t="s">
        <v>9</v>
      </c>
      <c r="G1" s="2" t="s">
        <v>4</v>
      </c>
    </row>
    <row r="2" spans="1:7" ht="15" customHeight="1" x14ac:dyDescent="0.3">
      <c r="A2" s="2" t="s">
        <v>30</v>
      </c>
      <c r="B2" s="2" t="s">
        <v>31</v>
      </c>
      <c r="C2" s="2" t="s">
        <v>4</v>
      </c>
      <c r="D2" s="2">
        <v>16</v>
      </c>
      <c r="F2" s="3" t="s">
        <v>10</v>
      </c>
      <c r="G2" s="2">
        <v>18</v>
      </c>
    </row>
    <row r="3" spans="1:7" ht="15" customHeight="1" x14ac:dyDescent="0.3">
      <c r="A3" s="2" t="s">
        <v>32</v>
      </c>
      <c r="B3" s="2" t="s">
        <v>33</v>
      </c>
      <c r="C3" s="2" t="s">
        <v>4</v>
      </c>
      <c r="D3" s="2">
        <v>17</v>
      </c>
    </row>
    <row r="4" spans="1:7" ht="15" customHeight="1" x14ac:dyDescent="0.3">
      <c r="A4" s="2" t="s">
        <v>34</v>
      </c>
      <c r="B4" s="2" t="s">
        <v>35</v>
      </c>
      <c r="C4" s="2" t="s">
        <v>5</v>
      </c>
      <c r="D4" s="2">
        <v>19</v>
      </c>
      <c r="F4" s="4" t="s">
        <v>3</v>
      </c>
      <c r="G4" s="4"/>
    </row>
    <row r="5" spans="1:7" ht="15" customHeight="1" x14ac:dyDescent="0.3">
      <c r="A5" s="2" t="s">
        <v>36</v>
      </c>
      <c r="B5" s="2" t="s">
        <v>37</v>
      </c>
      <c r="C5" s="2" t="s">
        <v>4</v>
      </c>
      <c r="D5" s="2">
        <v>16</v>
      </c>
      <c r="F5" s="2" t="str" cm="1">
        <f t="array" ref="F5:G5">_xlfn._xlws.SORT(_xlfn._xlws.FILTER(A2:B10,(C2:C10=G1)*(D2:D10&gt;=G2)))</f>
        <v>Lovleen</v>
      </c>
      <c r="G5" s="2" t="str">
        <v>Jain</v>
      </c>
    </row>
    <row r="6" spans="1:7" ht="15" customHeight="1" x14ac:dyDescent="0.3">
      <c r="A6" s="2" t="s">
        <v>38</v>
      </c>
      <c r="B6" s="2" t="s">
        <v>39</v>
      </c>
      <c r="C6" s="2" t="s">
        <v>6</v>
      </c>
      <c r="D6" s="2">
        <v>16</v>
      </c>
    </row>
    <row r="7" spans="1:7" ht="15" customHeight="1" x14ac:dyDescent="0.3">
      <c r="A7" s="2" t="s">
        <v>30</v>
      </c>
      <c r="B7" s="2" t="s">
        <v>40</v>
      </c>
      <c r="C7" s="2" t="s">
        <v>7</v>
      </c>
      <c r="D7" s="2">
        <v>18</v>
      </c>
    </row>
    <row r="8" spans="1:7" ht="15" customHeight="1" x14ac:dyDescent="0.3">
      <c r="A8" s="2" t="s">
        <v>41</v>
      </c>
      <c r="B8" s="2" t="s">
        <v>42</v>
      </c>
      <c r="C8" s="2" t="s">
        <v>5</v>
      </c>
      <c r="D8" s="2">
        <v>19</v>
      </c>
    </row>
    <row r="9" spans="1:7" ht="15" customHeight="1" x14ac:dyDescent="0.3">
      <c r="A9" s="2" t="s">
        <v>43</v>
      </c>
      <c r="B9" s="2" t="s">
        <v>44</v>
      </c>
      <c r="C9" s="2" t="s">
        <v>6</v>
      </c>
      <c r="D9" s="2">
        <v>16</v>
      </c>
    </row>
    <row r="10" spans="1:7" ht="15" customHeight="1" x14ac:dyDescent="0.3">
      <c r="A10" s="2" t="s">
        <v>45</v>
      </c>
      <c r="B10" s="2" t="s">
        <v>46</v>
      </c>
      <c r="C10" s="2" t="s">
        <v>4</v>
      </c>
      <c r="D10" s="2">
        <v>19</v>
      </c>
    </row>
  </sheetData>
  <mergeCells count="1"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E4A8-65B3-408D-944E-D1CD88ADF56C}">
  <dimension ref="A1:I13"/>
  <sheetViews>
    <sheetView showGridLines="0" tabSelected="1" zoomScale="190" zoomScaleNormal="190" workbookViewId="0">
      <selection activeCell="G9" sqref="G9"/>
    </sheetView>
  </sheetViews>
  <sheetFormatPr defaultRowHeight="14.4" x14ac:dyDescent="0.3"/>
  <cols>
    <col min="1" max="3" width="15.77734375" customWidth="1"/>
    <col min="8" max="8" width="11.44140625" customWidth="1"/>
  </cols>
  <sheetData>
    <row r="1" spans="1:9" ht="15" customHeight="1" x14ac:dyDescent="0.3">
      <c r="A1" s="3" t="s">
        <v>15</v>
      </c>
      <c r="B1" s="3" t="s">
        <v>13</v>
      </c>
      <c r="C1" s="3" t="s">
        <v>29</v>
      </c>
      <c r="E1" s="3" t="s">
        <v>20</v>
      </c>
      <c r="F1" s="8">
        <v>2</v>
      </c>
      <c r="H1" s="3" t="s">
        <v>21</v>
      </c>
      <c r="I1" s="8">
        <v>3</v>
      </c>
    </row>
    <row r="2" spans="1:9" ht="15" customHeight="1" x14ac:dyDescent="0.3">
      <c r="A2" s="2" t="s">
        <v>16</v>
      </c>
      <c r="B2" s="2" t="s">
        <v>22</v>
      </c>
      <c r="C2" s="2">
        <v>19353</v>
      </c>
      <c r="E2" s="1"/>
      <c r="F2" s="1"/>
      <c r="H2" s="1"/>
      <c r="I2" s="1"/>
    </row>
    <row r="3" spans="1:9" ht="15" customHeight="1" x14ac:dyDescent="0.3">
      <c r="A3" s="2" t="s">
        <v>16</v>
      </c>
      <c r="B3" s="2" t="s">
        <v>23</v>
      </c>
      <c r="C3" s="2">
        <v>12236</v>
      </c>
      <c r="E3" s="5" t="s">
        <v>13</v>
      </c>
      <c r="F3" s="5" t="s">
        <v>29</v>
      </c>
      <c r="H3" s="5" t="s">
        <v>13</v>
      </c>
      <c r="I3" s="5" t="s">
        <v>29</v>
      </c>
    </row>
    <row r="4" spans="1:9" ht="15" customHeight="1" x14ac:dyDescent="0.3">
      <c r="A4" s="2" t="s">
        <v>17</v>
      </c>
      <c r="B4" s="2" t="s">
        <v>24</v>
      </c>
      <c r="C4" s="2">
        <v>18517</v>
      </c>
      <c r="E4" s="9" t="str" cm="1">
        <f t="array" ref="E4:F4">INDEX(_xlfn._xlws.SORT(A2:C13,3,-1),F1,{2,3})</f>
        <v>Nokia</v>
      </c>
      <c r="F4" s="9">
        <v>19353</v>
      </c>
      <c r="H4" s="10" t="str" cm="1">
        <f t="array" ref="H4:I4">INDEX(_xlfn._xlws.SORT(A2:C13,I1,1),3,{2,3})</f>
        <v>Sony</v>
      </c>
      <c r="I4" s="10">
        <v>10904</v>
      </c>
    </row>
    <row r="5" spans="1:9" ht="15" customHeight="1" x14ac:dyDescent="0.3">
      <c r="A5" s="2" t="s">
        <v>17</v>
      </c>
      <c r="B5" s="2" t="s">
        <v>23</v>
      </c>
      <c r="C5" s="2">
        <v>10904</v>
      </c>
    </row>
    <row r="6" spans="1:9" ht="15" customHeight="1" x14ac:dyDescent="0.3">
      <c r="A6" s="2" t="s">
        <v>17</v>
      </c>
      <c r="B6" s="2" t="s">
        <v>25</v>
      </c>
      <c r="C6" s="2">
        <v>16595</v>
      </c>
    </row>
    <row r="7" spans="1:9" ht="15" customHeight="1" x14ac:dyDescent="0.3">
      <c r="A7" s="2" t="s">
        <v>18</v>
      </c>
      <c r="B7" s="2" t="s">
        <v>28</v>
      </c>
      <c r="C7" s="2">
        <v>10107</v>
      </c>
    </row>
    <row r="8" spans="1:9" ht="15" customHeight="1" x14ac:dyDescent="0.3">
      <c r="A8" s="2" t="s">
        <v>18</v>
      </c>
      <c r="B8" s="2" t="s">
        <v>26</v>
      </c>
      <c r="C8" s="2">
        <v>13380</v>
      </c>
    </row>
    <row r="9" spans="1:9" ht="15" customHeight="1" x14ac:dyDescent="0.3">
      <c r="A9" s="2" t="s">
        <v>18</v>
      </c>
      <c r="B9" s="2" t="s">
        <v>27</v>
      </c>
      <c r="C9" s="2">
        <v>12812</v>
      </c>
    </row>
    <row r="10" spans="1:9" ht="15" customHeight="1" x14ac:dyDescent="0.3">
      <c r="A10" s="2" t="s">
        <v>18</v>
      </c>
      <c r="B10" s="2" t="s">
        <v>24</v>
      </c>
      <c r="C10" s="2">
        <v>10555</v>
      </c>
    </row>
    <row r="11" spans="1:9" ht="15" customHeight="1" x14ac:dyDescent="0.3">
      <c r="A11" s="2" t="s">
        <v>19</v>
      </c>
      <c r="B11" s="2" t="s">
        <v>22</v>
      </c>
      <c r="C11" s="2">
        <v>12345</v>
      </c>
    </row>
    <row r="12" spans="1:9" ht="15" customHeight="1" x14ac:dyDescent="0.3">
      <c r="A12" s="2" t="s">
        <v>19</v>
      </c>
      <c r="B12" s="2" t="s">
        <v>26</v>
      </c>
      <c r="C12" s="2">
        <v>19670</v>
      </c>
    </row>
    <row r="13" spans="1:9" ht="15" customHeight="1" x14ac:dyDescent="0.3">
      <c r="A13" s="2" t="s">
        <v>19</v>
      </c>
      <c r="B13" s="2" t="s">
        <v>27</v>
      </c>
      <c r="C13" s="2">
        <v>11404</v>
      </c>
    </row>
  </sheetData>
  <mergeCells count="2">
    <mergeCell ref="E2:F2"/>
    <mergeCell ref="H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uniques</vt:lpstr>
      <vt:lpstr>Sort and filter</vt:lpstr>
      <vt:lpstr>Multiple OR criteria</vt:lpstr>
      <vt:lpstr>Multiple AND criteria</vt:lpstr>
      <vt:lpstr>Nth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2021-06-15T12:01:19Z</dcterms:created>
  <dcterms:modified xsi:type="dcterms:W3CDTF">2024-04-24T21:37:48Z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2024-04-24T21:13:26Z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989ae184-a730-4f1a-8a17-9b8b87f51d23</vt:lpwstr>
  </property>
  <property fmtid="{D5CDD505-2E9C-101B-9397-08002B2CF9AE}" pid="8" name="MSIP_Label_defa4170-0d19-0005-0004-bc88714345d2_ContentBits">
    <vt:lpwstr>0</vt:lpwstr>
  </property>
</Properties>
</file>