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VIDEO DATA\DAY 19- SUBTOTAL &amp; TEXT TO COLUMN\SUBTOTAL\CLASS\"/>
    </mc:Choice>
  </mc:AlternateContent>
  <xr:revisionPtr revIDLastSave="0" documentId="13_ncr:1_{3FF4684E-9E45-4B0A-9995-E2110268BDE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btotal" sheetId="7" r:id="rId1"/>
    <sheet name="Subtotal1" sheetId="8" r:id="rId2"/>
  </sheets>
  <calcPr calcId="191029"/>
</workbook>
</file>

<file path=xl/calcChain.xml><?xml version="1.0" encoding="utf-8"?>
<calcChain xmlns="http://schemas.openxmlformats.org/spreadsheetml/2006/main">
  <c r="C13" i="8" l="1"/>
  <c r="B13" i="8"/>
  <c r="C9" i="8"/>
  <c r="B9" i="8"/>
  <c r="C5" i="8"/>
  <c r="B5" i="8"/>
  <c r="B14" i="8" l="1"/>
  <c r="C14" i="8"/>
  <c r="D12" i="8"/>
  <c r="D11" i="8"/>
  <c r="D10" i="8"/>
  <c r="D8" i="8"/>
  <c r="D7" i="8"/>
  <c r="D6" i="8"/>
  <c r="D4" i="8"/>
  <c r="D3" i="8"/>
  <c r="D2" i="8"/>
  <c r="D13" i="8" l="1"/>
  <c r="D9" i="8"/>
  <c r="D5" i="8"/>
  <c r="B6" i="7"/>
  <c r="C6" i="7"/>
  <c r="B11" i="7"/>
  <c r="C11" i="7"/>
  <c r="D11" i="7"/>
  <c r="B14" i="7"/>
  <c r="C14" i="7"/>
  <c r="D14" i="7"/>
  <c r="J14" i="7"/>
  <c r="I14" i="7"/>
  <c r="H14" i="7"/>
  <c r="J11" i="7"/>
  <c r="I11" i="7"/>
  <c r="H11" i="7"/>
  <c r="I6" i="7"/>
  <c r="H6" i="7"/>
  <c r="D6" i="7"/>
  <c r="D14" i="8" l="1"/>
  <c r="D17" i="7"/>
  <c r="B17" i="7"/>
  <c r="C17" i="7"/>
  <c r="H15" i="7"/>
  <c r="H16" i="7" s="1"/>
  <c r="I15" i="7"/>
  <c r="I16" i="7"/>
  <c r="J6" i="7"/>
  <c r="J15" i="7" s="1"/>
  <c r="J16" i="7" s="1"/>
</calcChain>
</file>

<file path=xl/sharedStrings.xml><?xml version="1.0" encoding="utf-8"?>
<sst xmlns="http://schemas.openxmlformats.org/spreadsheetml/2006/main" count="52" uniqueCount="16">
  <si>
    <t>Total</t>
  </si>
  <si>
    <t>Budget</t>
  </si>
  <si>
    <t>Spent</t>
  </si>
  <si>
    <t>Remaining</t>
  </si>
  <si>
    <t>Subtotal A</t>
  </si>
  <si>
    <t>Subtotal B</t>
  </si>
  <si>
    <t>Subtotal C</t>
  </si>
  <si>
    <t>item</t>
  </si>
  <si>
    <t>SAMSUNG</t>
  </si>
  <si>
    <t>NOKIA</t>
  </si>
  <si>
    <t>SONY</t>
  </si>
  <si>
    <t>MOTO</t>
  </si>
  <si>
    <t>SAMSUNG Total</t>
  </si>
  <si>
    <t>SONY Total</t>
  </si>
  <si>
    <t>NOKIA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</si>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</sst>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"/>
  <sheetViews>
    <sheetView workbookViewId="0">
      <selection activeCell="A6" sqref="A6"/>
    </sheetView>
  </sheetViews>
  <sheetFormatPr defaultRowHeight="15" x14ac:dyDescent="0.25"/>
  <cols>
    <col min="1" max="1" width="10.140625" bestFit="1" customWidth="1"/>
    <col min="7" max="7" width="10.140625" bestFit="1" customWidth="1"/>
  </cols>
  <sheetData>
    <row r="2" spans="1:10" x14ac:dyDescent="0.25">
      <c r="B2" s="1" t="s">
        <v>1</v>
      </c>
      <c r="C2" s="1" t="s">
        <v>2</v>
      </c>
      <c r="D2" s="1" t="s">
        <v>3</v>
      </c>
      <c r="H2" s="1" t="s">
        <v>1</v>
      </c>
      <c r="I2" s="1" t="s">
        <v>2</v>
      </c>
      <c r="J2" s="1" t="s">
        <v>3</v>
      </c>
    </row>
    <row r="3" spans="1:10" x14ac:dyDescent="0.25">
      <c r="A3" t="s">
        <v>8</v>
      </c>
      <c r="B3">
        <v>8124</v>
      </c>
      <c r="C3">
        <v>9798</v>
      </c>
      <c r="D3">
        <v>8213</v>
      </c>
      <c r="G3" t="s">
        <v>8</v>
      </c>
      <c r="H3">
        <v>8124</v>
      </c>
      <c r="I3">
        <v>9798</v>
      </c>
      <c r="J3">
        <v>8213</v>
      </c>
    </row>
    <row r="4" spans="1:10" x14ac:dyDescent="0.25">
      <c r="A4" t="s">
        <v>8</v>
      </c>
      <c r="B4">
        <v>9399</v>
      </c>
      <c r="C4">
        <v>9832</v>
      </c>
      <c r="D4">
        <v>7993</v>
      </c>
      <c r="G4" t="s">
        <v>8</v>
      </c>
      <c r="H4">
        <v>9399</v>
      </c>
      <c r="I4">
        <v>9832</v>
      </c>
      <c r="J4">
        <v>7993</v>
      </c>
    </row>
    <row r="5" spans="1:10" x14ac:dyDescent="0.25">
      <c r="A5" t="s">
        <v>8</v>
      </c>
      <c r="B5">
        <v>9152</v>
      </c>
      <c r="C5">
        <v>8223</v>
      </c>
      <c r="D5">
        <v>7816</v>
      </c>
      <c r="G5" t="s">
        <v>8</v>
      </c>
      <c r="H5">
        <v>9152</v>
      </c>
      <c r="I5">
        <v>8223</v>
      </c>
      <c r="J5">
        <v>7816</v>
      </c>
    </row>
    <row r="6" spans="1:10" x14ac:dyDescent="0.25">
      <c r="A6" s="2" t="s">
        <v>4</v>
      </c>
      <c r="B6" s="2">
        <f>SUM(B3:B5)</f>
        <v>26675</v>
      </c>
      <c r="C6" s="2">
        <f t="shared" ref="C6:D6" si="0">SUM(C3:C5)</f>
        <v>27853</v>
      </c>
      <c r="D6" s="2">
        <f t="shared" si="0"/>
        <v>24022</v>
      </c>
      <c r="G6" s="2" t="s">
        <v>4</v>
      </c>
      <c r="H6" s="2">
        <f>SUBTOTAL(9,H3:H5)</f>
        <v>26675</v>
      </c>
      <c r="I6" s="2">
        <f t="shared" ref="I6:J6" si="1">SUBTOTAL(9,I3:I5)</f>
        <v>27853</v>
      </c>
      <c r="J6" s="2">
        <f t="shared" si="1"/>
        <v>24022</v>
      </c>
    </row>
    <row r="7" spans="1:10" x14ac:dyDescent="0.25">
      <c r="A7" t="s">
        <v>9</v>
      </c>
      <c r="B7">
        <v>7991</v>
      </c>
      <c r="C7">
        <v>6923</v>
      </c>
      <c r="D7">
        <v>7882</v>
      </c>
      <c r="G7" t="s">
        <v>9</v>
      </c>
      <c r="H7">
        <v>7991</v>
      </c>
      <c r="I7">
        <v>6923</v>
      </c>
      <c r="J7">
        <v>7882</v>
      </c>
    </row>
    <row r="8" spans="1:10" x14ac:dyDescent="0.25">
      <c r="A8" t="s">
        <v>9</v>
      </c>
      <c r="B8">
        <v>7684</v>
      </c>
      <c r="C8">
        <v>6500</v>
      </c>
      <c r="D8">
        <v>7086</v>
      </c>
      <c r="G8" t="s">
        <v>9</v>
      </c>
      <c r="H8">
        <v>7684</v>
      </c>
      <c r="I8">
        <v>6500</v>
      </c>
      <c r="J8">
        <v>7086</v>
      </c>
    </row>
    <row r="9" spans="1:10" x14ac:dyDescent="0.25">
      <c r="A9" t="s">
        <v>9</v>
      </c>
      <c r="B9">
        <v>6694</v>
      </c>
      <c r="C9">
        <v>7660</v>
      </c>
      <c r="D9">
        <v>7537</v>
      </c>
      <c r="G9" t="s">
        <v>9</v>
      </c>
      <c r="H9">
        <v>6694</v>
      </c>
      <c r="I9">
        <v>7660</v>
      </c>
      <c r="J9">
        <v>7537</v>
      </c>
    </row>
    <row r="10" spans="1:10" x14ac:dyDescent="0.25">
      <c r="A10" t="s">
        <v>9</v>
      </c>
      <c r="B10">
        <v>6900</v>
      </c>
      <c r="C10">
        <v>7897</v>
      </c>
      <c r="D10">
        <v>6371</v>
      </c>
      <c r="G10" t="s">
        <v>9</v>
      </c>
      <c r="H10">
        <v>6900</v>
      </c>
      <c r="I10">
        <v>7897</v>
      </c>
      <c r="J10">
        <v>6371</v>
      </c>
    </row>
    <row r="11" spans="1:10" x14ac:dyDescent="0.25">
      <c r="A11" s="2" t="s">
        <v>5</v>
      </c>
      <c r="B11" s="2">
        <f>SUM(B7:B10)</f>
        <v>29269</v>
      </c>
      <c r="C11" s="2">
        <f t="shared" ref="C11:D11" si="2">SUM(C7:C10)</f>
        <v>28980</v>
      </c>
      <c r="D11" s="2">
        <f t="shared" si="2"/>
        <v>28876</v>
      </c>
      <c r="G11" s="2" t="s">
        <v>5</v>
      </c>
      <c r="H11" s="2">
        <f>SUBTOTAL(9,H7:H10)</f>
        <v>29269</v>
      </c>
      <c r="I11" s="2">
        <f t="shared" ref="I11:J11" si="3">SUBTOTAL(9,I7:I10)</f>
        <v>28980</v>
      </c>
      <c r="J11" s="2">
        <f t="shared" si="3"/>
        <v>28876</v>
      </c>
    </row>
    <row r="12" spans="1:10" x14ac:dyDescent="0.25">
      <c r="A12" t="s">
        <v>10</v>
      </c>
      <c r="B12">
        <v>6286</v>
      </c>
      <c r="C12">
        <v>5997</v>
      </c>
      <c r="D12">
        <v>5209</v>
      </c>
      <c r="G12" t="s">
        <v>10</v>
      </c>
      <c r="H12">
        <v>6286</v>
      </c>
      <c r="I12">
        <v>5997</v>
      </c>
      <c r="J12">
        <v>5209</v>
      </c>
    </row>
    <row r="13" spans="1:10" x14ac:dyDescent="0.25">
      <c r="A13" t="s">
        <v>10</v>
      </c>
      <c r="B13">
        <v>6530</v>
      </c>
      <c r="C13">
        <v>5360</v>
      </c>
      <c r="D13">
        <v>5102</v>
      </c>
      <c r="G13" t="s">
        <v>10</v>
      </c>
      <c r="H13">
        <v>6530</v>
      </c>
      <c r="I13">
        <v>5360</v>
      </c>
      <c r="J13">
        <v>5102</v>
      </c>
    </row>
    <row r="14" spans="1:10" x14ac:dyDescent="0.25">
      <c r="A14" s="2" t="s">
        <v>6</v>
      </c>
      <c r="B14" s="2">
        <f>SUM(B12:B13)</f>
        <v>12816</v>
      </c>
      <c r="C14" s="2">
        <f t="shared" ref="C14:D14" si="4">SUM(C12:C13)</f>
        <v>11357</v>
      </c>
      <c r="D14" s="2">
        <f t="shared" si="4"/>
        <v>10311</v>
      </c>
      <c r="E14" s="1"/>
      <c r="G14" s="2" t="s">
        <v>6</v>
      </c>
      <c r="H14" s="2">
        <f>SUBTOTAL(9,H12:H13)</f>
        <v>12816</v>
      </c>
      <c r="I14" s="2">
        <f t="shared" ref="I14:J14" si="5">SUBTOTAL(9,I12:I13)</f>
        <v>11357</v>
      </c>
      <c r="J14" s="2">
        <f t="shared" si="5"/>
        <v>10311</v>
      </c>
    </row>
    <row r="15" spans="1:10" x14ac:dyDescent="0.25">
      <c r="A15" t="s">
        <v>11</v>
      </c>
      <c r="B15">
        <v>8913</v>
      </c>
      <c r="C15">
        <v>8153</v>
      </c>
      <c r="D15">
        <v>8225</v>
      </c>
      <c r="G15" t="s">
        <v>0</v>
      </c>
      <c r="H15">
        <f>SUBTOTAL(9,H3:H14)</f>
        <v>68760</v>
      </c>
      <c r="I15">
        <f t="shared" ref="I15:J15" si="6">SUBTOTAL(9,I3:I14)</f>
        <v>68190</v>
      </c>
      <c r="J15">
        <f t="shared" si="6"/>
        <v>63209</v>
      </c>
    </row>
    <row r="16" spans="1:10" x14ac:dyDescent="0.25">
      <c r="A16" t="s">
        <v>11</v>
      </c>
      <c r="B16">
        <v>9616</v>
      </c>
      <c r="C16">
        <v>9899</v>
      </c>
      <c r="D16">
        <v>9772</v>
      </c>
      <c r="G16" t="s">
        <v>0</v>
      </c>
      <c r="H16">
        <f>_xlfn.AGGREGATE(9,0,H3:H15)</f>
        <v>68760</v>
      </c>
      <c r="I16">
        <f t="shared" ref="I16:J16" si="7">_xlfn.AGGREGATE(9,0,I3:I15)</f>
        <v>68190</v>
      </c>
      <c r="J16">
        <f t="shared" si="7"/>
        <v>63209</v>
      </c>
    </row>
    <row r="17" spans="1:4" x14ac:dyDescent="0.25">
      <c r="A17" t="s">
        <v>0</v>
      </c>
      <c r="B17">
        <f>SUMPRODUCT(--_xlfn.ISFORMULA(B3:B14)*B3:B14)</f>
        <v>68760</v>
      </c>
      <c r="C17">
        <f t="shared" ref="C17:D17" si="8">SUMPRODUCT(--_xlfn.ISFORMULA(C3:C14)*C3:C14)</f>
        <v>68190</v>
      </c>
      <c r="D17">
        <f t="shared" si="8"/>
        <v>63209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C706-E2EC-4A30-9FAA-79576C13BE3B}">
  <dimension ref="A1:D14"/>
  <sheetViews>
    <sheetView tabSelected="1" workbookViewId="0">
      <selection activeCell="F6" sqref="F6"/>
    </sheetView>
  </sheetViews>
  <sheetFormatPr defaultRowHeight="15" outlineLevelRow="2" x14ac:dyDescent="0.25"/>
  <cols>
    <col min="1" max="1" width="15.42578125" bestFit="1" customWidth="1"/>
  </cols>
  <sheetData>
    <row r="1" spans="1:4" x14ac:dyDescent="0.25">
      <c r="A1" s="3" t="s">
        <v>7</v>
      </c>
      <c r="B1" s="3" t="s">
        <v>1</v>
      </c>
      <c r="C1" s="3" t="s">
        <v>2</v>
      </c>
      <c r="D1" s="3" t="s">
        <v>3</v>
      </c>
    </row>
    <row r="2" spans="1:4" outlineLevel="2" x14ac:dyDescent="0.25">
      <c r="A2" t="s">
        <v>8</v>
      </c>
      <c r="B2">
        <v>6794</v>
      </c>
      <c r="C2">
        <v>5135</v>
      </c>
      <c r="D2">
        <f t="shared" ref="D2:D12" si="0">B2-C2</f>
        <v>1659</v>
      </c>
    </row>
    <row r="3" spans="1:4" outlineLevel="2" x14ac:dyDescent="0.25">
      <c r="A3" t="s">
        <v>8</v>
      </c>
      <c r="B3">
        <v>7158</v>
      </c>
      <c r="C3">
        <v>6572</v>
      </c>
      <c r="D3">
        <f t="shared" si="0"/>
        <v>586</v>
      </c>
    </row>
    <row r="4" spans="1:4" outlineLevel="2" x14ac:dyDescent="0.25">
      <c r="A4" t="s">
        <v>8</v>
      </c>
      <c r="B4">
        <v>7581</v>
      </c>
      <c r="C4">
        <v>6239</v>
      </c>
      <c r="D4">
        <f t="shared" si="0"/>
        <v>1342</v>
      </c>
    </row>
    <row r="5" spans="1:4" outlineLevel="1" x14ac:dyDescent="0.25">
      <c r="A5" s="3" t="s">
        <v>12</v>
      </c>
      <c r="B5" s="4">
        <f>SUBTOTAL(9,B2:B4)</f>
        <v>21533</v>
      </c>
      <c r="C5" s="4">
        <f>SUBTOTAL(9,C2:C4)</f>
        <v>17946</v>
      </c>
      <c r="D5" s="4">
        <f>SUBTOTAL(9,D2:D4)</f>
        <v>3587</v>
      </c>
    </row>
    <row r="6" spans="1:4" outlineLevel="2" x14ac:dyDescent="0.25">
      <c r="A6" t="s">
        <v>10</v>
      </c>
      <c r="B6">
        <v>7706</v>
      </c>
      <c r="C6">
        <v>5232</v>
      </c>
      <c r="D6">
        <f t="shared" si="0"/>
        <v>2474</v>
      </c>
    </row>
    <row r="7" spans="1:4" outlineLevel="2" x14ac:dyDescent="0.25">
      <c r="A7" t="s">
        <v>10</v>
      </c>
      <c r="B7">
        <v>6599</v>
      </c>
      <c r="C7">
        <v>5097</v>
      </c>
      <c r="D7">
        <f t="shared" si="0"/>
        <v>1502</v>
      </c>
    </row>
    <row r="8" spans="1:4" outlineLevel="2" x14ac:dyDescent="0.25">
      <c r="A8" t="s">
        <v>10</v>
      </c>
      <c r="B8">
        <v>7260</v>
      </c>
      <c r="C8">
        <v>6919</v>
      </c>
      <c r="D8">
        <f t="shared" si="0"/>
        <v>341</v>
      </c>
    </row>
    <row r="9" spans="1:4" outlineLevel="1" x14ac:dyDescent="0.25">
      <c r="A9" s="3" t="s">
        <v>13</v>
      </c>
      <c r="B9" s="4">
        <f>SUBTOTAL(9,B6:B8)</f>
        <v>21565</v>
      </c>
      <c r="C9" s="4">
        <f>SUBTOTAL(9,C6:C8)</f>
        <v>17248</v>
      </c>
      <c r="D9" s="4">
        <f>SUBTOTAL(9,D6:D8)</f>
        <v>4317</v>
      </c>
    </row>
    <row r="10" spans="1:4" outlineLevel="2" x14ac:dyDescent="0.25">
      <c r="A10" t="s">
        <v>9</v>
      </c>
      <c r="B10">
        <v>6594</v>
      </c>
      <c r="C10">
        <v>6428</v>
      </c>
      <c r="D10">
        <f t="shared" si="0"/>
        <v>166</v>
      </c>
    </row>
    <row r="11" spans="1:4" outlineLevel="2" x14ac:dyDescent="0.25">
      <c r="A11" t="s">
        <v>9</v>
      </c>
      <c r="B11">
        <v>6184</v>
      </c>
      <c r="C11">
        <v>5005</v>
      </c>
      <c r="D11">
        <f t="shared" si="0"/>
        <v>1179</v>
      </c>
    </row>
    <row r="12" spans="1:4" outlineLevel="2" x14ac:dyDescent="0.25">
      <c r="A12" t="s">
        <v>9</v>
      </c>
      <c r="B12">
        <v>7720</v>
      </c>
      <c r="C12">
        <v>6379</v>
      </c>
      <c r="D12">
        <f t="shared" si="0"/>
        <v>1341</v>
      </c>
    </row>
    <row r="13" spans="1:4" outlineLevel="1" x14ac:dyDescent="0.25">
      <c r="A13" s="3" t="s">
        <v>14</v>
      </c>
      <c r="B13" s="4">
        <f>SUBTOTAL(9,B10:B12)</f>
        <v>20498</v>
      </c>
      <c r="C13" s="4">
        <f>SUBTOTAL(9,C10:C12)</f>
        <v>17812</v>
      </c>
      <c r="D13" s="4">
        <f>SUBTOTAL(9,D10:D12)</f>
        <v>2686</v>
      </c>
    </row>
    <row r="14" spans="1:4" x14ac:dyDescent="0.25">
      <c r="A14" s="3" t="s">
        <v>15</v>
      </c>
      <c r="B14" s="4">
        <f>SUBTOTAL(9,B2:B12)</f>
        <v>63596</v>
      </c>
      <c r="C14" s="4">
        <f>SUBTOTAL(9,C2:C12)</f>
        <v>53006</v>
      </c>
      <c r="D14" s="4">
        <f>SUBTOTAL(9,D2:D12)</f>
        <v>10590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Subtotal</vt:lpstr>
      <vt:lpstr>Subtotal1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2017-11-21T05:48:12Z</dcterms:created>
  <dcterms:modified xsi:type="dcterms:W3CDTF">2020-10-30T15:45:17Z</dcterms:modified>
</cp:coreProperties>
</file>