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PRAVEEN_SINGH\Data_Analyst\DATA ANALYST PREPRATION\EXCEL\CODEBASICS\5. Excel Basics + Data Transformation Using Power Querry\5.3 Adding New Columns in Power Query\"/>
    </mc:Choice>
  </mc:AlternateContent>
  <xr:revisionPtr revIDLastSave="0" documentId="13_ncr:1_{C3623828-4CAB-4120-A281-516AAC91C7D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ovies_Financials (2)" sheetId="8" r:id="rId1"/>
    <sheet name="Movies_Financials" sheetId="6" r:id="rId2"/>
    <sheet name="movies" sheetId="1" r:id="rId3"/>
    <sheet name="financials" sheetId="2" r:id="rId4"/>
    <sheet name="actors" sheetId="3" r:id="rId5"/>
    <sheet name="movie_actor" sheetId="4" r:id="rId6"/>
    <sheet name="languages" sheetId="5" r:id="rId7"/>
  </sheets>
  <calcPr calcId="191029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3" i="6" l="1"/>
  <c r="O4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3" xr16:uid="{7038395C-E96E-4990-B684-01A86DE4D1A7}" keepAlive="1" name="Query - Movies_Financials" description="Connection to the 'Movies_Financials' query in the workbook." type="5" refreshedVersion="8" background="1" saveData="1">
    <dbPr connection="Provider=Microsoft.Mashup.OleDb.1;Data Source=$Workbook$;Location=Movies_Financials;Extended Properties=&quot;&quot;" command="SELECT * FROM [Movies_Financials]"/>
  </connection>
</connections>
</file>

<file path=xl/sharedStrings.xml><?xml version="1.0" encoding="utf-8"?>
<sst xmlns="http://schemas.openxmlformats.org/spreadsheetml/2006/main" count="330" uniqueCount="174">
  <si>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</si>
  <si>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</si>
  <si>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</si>
  <si>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</si>
  <si>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</si>
  <si>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</si>
  <si>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</si>
  <si>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</si>
  <si>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</si>
  <si>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</si>
  <si>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</si>
  <si>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</si>
  <si>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</si>
  <si>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</si>
  <si>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</si>
  <si>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</si>
  <si>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</si>
  <si>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</si>
  <si>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</si>
  <si>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</si>
  <si>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</si>
  <si>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</si>
  <si>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</si>
  <si>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</si>
  <si>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</si>
  <si>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</si>
  <si>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</si>
  <si>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</si>
  <si>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</si>
  <si>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</si>
  <si>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</si>
  <si>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</si>
  <si>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</si>
  <si>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</si>
  <si>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</si>
  <si>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</si>
  <si>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</si>
  <si>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</si>
  <si>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</si>
  <si>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</si>
  <si>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</si>
  <si>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</si>
  <si>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</si>
  <si>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</si>
  <si>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</si>
  <si>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</si>
  <si>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</si>
  <si>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</si>
  <si>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</si>
  <si>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</si>
  <si>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</si>
  <si>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</si>
  <si>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</si>
  <si>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</si>
  <si>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</si>
  <si>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</si>
  <si>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</si>
  <si>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</si>
  <si>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</si>
  <si>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</si>
  <si>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</si>
  <si>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</si>
  <si>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</si>
  <si>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</si>
  <si>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</si>
  <si>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</si>
  <si>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</si>
  <si>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</si>
  <si>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</si>
  <si>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</si>
  <si>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</si>
  <si>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</si>
  <si>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</si>
  <si>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</si>
  <si>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</si>
  <si>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</si>
  <si>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</si>
  <si>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</si>
  <si>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</si>
  <si>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</si>
  <si>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</si>
  <si>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</si>
  <si>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</si>
  <si>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</si>
  <si>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</si>
  <si>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</si>
  <si>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</si>
  <si>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</si>
  <si>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</si>
  <si>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</si>
  <si>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</si>
  <si>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</si>
  <si>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</si>
  <si>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</si>
  <si>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</si>
  <si>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</si>
  <si>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</si>
  <si>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</si>
  <si>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</si>
  <si>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</si>
  <si>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</si>
  <si>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</si>
  <si>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</si>
  <si>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</si>
  <si>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</si>
  <si>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</si>
  <si>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</si>
  <si>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</si>
  <si>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</si>
  <si>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</si>
  <si>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</si>
  <si>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</si>
  <si>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</si>
  <si>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</si>
  <si>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</si>
  <si>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</si>
  <si>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</si>
  <si>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</si>
  <si>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</si>
  <si>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</si>
  <si>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</si>
  <si>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</si>
  <si>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</si>
  <si>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</si>
  <si>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</si>
  <si>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</si>
  <si>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</si>
  <si>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</si>
  <si>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</si>
  <si>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</si>
  <si>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</si>
  <si>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</si>
  <si>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</si>
  <si>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</si>
  <si>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</si>
  <si>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</si>
  <si>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</si>
  <si>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</si>
  <si>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</si>
  <si>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</si>
  <si>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</si>
  <si>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</si>
  <si>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</si>
  <si>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</si>
  <si>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</si>
  <si>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</si>
  <si>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</si>
  <si>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</si>
  <si>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</si>
  <si>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</si>
  <si>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</si>
  <si>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</si>
  <si>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</si>
  <si>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</si>
  <si>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</si>
  <si>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</si>
  <si>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</si>
  <si>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</si>
  <si>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</si>
  <si>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</si>
  <si>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Column1</t>
  </si>
  <si>
    <t>Hombale Films</t>
  </si>
  <si>
    <t>Not Available</t>
  </si>
  <si>
    <t>Government of West Bengal</t>
  </si>
  <si>
    <t>Total Budget INR</t>
  </si>
  <si>
    <t>Total Budget USD</t>
  </si>
  <si>
    <t>Row Labels</t>
  </si>
  <si>
    <t>Grand Total</t>
  </si>
  <si>
    <t>Sum of Budget_INR</t>
  </si>
  <si>
    <t>Sum of Budget_USD</t>
  </si>
  <si>
    <t>Sum of Revenue_INR</t>
  </si>
  <si>
    <t>Sum of Revenue_USD</t>
  </si>
  <si>
    <t>(All)</t>
  </si>
  <si>
    <t>Count of movie_id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</si>
</sst>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5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EEN KUMAR SINGH" refreshedDate="45187.281059143519" backgroundQuery="1" createdVersion="8" refreshedVersion="8" minRefreshableVersion="3" recordCount="39" xr:uid="{6E15E3A3-B1B4-4326-8AF2-598765D60776}">
  <cacheSource type="external" connectionId="3"/>
  <cacheFields count="18">
    <cacheField name="movie_id" numFmtId="0">
      <sharedItems/>
    </cacheField>
    <cacheField name="title" numFmtId="0">
      <sharedItems/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22"/>
        <n v="2013"/>
        <n v="2017"/>
        <n v="1995"/>
        <n v="2009"/>
        <n v="2001"/>
        <n v="2015"/>
        <n v="1994"/>
        <n v="2014"/>
        <n v="2006"/>
        <n v="2000"/>
        <n v="1997"/>
        <n v="1946"/>
        <n v="1972"/>
        <n v="2008"/>
        <n v="1993"/>
        <n v="2019"/>
        <n v="2018"/>
        <n v="1955"/>
        <n v="2007"/>
        <n v="2003"/>
        <n v="2021"/>
        <n v="2011"/>
        <n v="1975"/>
        <n v="2010"/>
      </sharedItems>
    </cacheField>
    <cacheField name="imdb_rating" numFmtId="0">
      <sharedItems containsMixedTypes="1" containsNumber="1" minValue="1.9" maxValue="9.3000000000000007" count="21">
        <n v="8.4"/>
        <n v="7"/>
        <n v="6.8"/>
        <n v="7.9"/>
        <n v="8"/>
        <n v="7.4"/>
        <n v="7.2"/>
        <n v="9.3000000000000007"/>
        <n v="8.6"/>
        <n v="8.5"/>
        <n v="7.8"/>
        <n v="9.1999999999999993"/>
        <n v="9"/>
        <n v="8.1999999999999993"/>
        <n v="8.3000000000000007"/>
        <n v="8.1"/>
        <s v="NULL"/>
        <n v="7.6"/>
        <n v="6.9"/>
        <n v="1.9"/>
        <n v="8.8000000000000007"/>
      </sharedItems>
    </cacheField>
    <cacheField name="studio" numFmtId="0">
      <sharedItems count="22">
        <s v="Hombale Films"/>
        <s v="Marvel Studios"/>
        <s v="Yash Raj Films"/>
        <s v="Vinod Chopra Films"/>
        <s v="Dharma Productions"/>
        <s v="Not Available"/>
        <s v="Castle Rock Entertainment"/>
        <s v="Warner Bros. Pictures"/>
        <s v="Columbia Pictures"/>
        <s v="Universal Pictures"/>
        <s v="Paramount Pictures"/>
        <s v="Liberty Films"/>
        <s v="20th Century Fox"/>
        <s v="Syncopy"/>
        <s v="Government of West Bengal"/>
        <s v="Vinod Chopra Productions"/>
        <s v="Mythri Movie Makers"/>
        <s v="DVV Entertainment"/>
        <s v="Arka Media Works"/>
        <s v="Zee Studios"/>
        <s v="Salman Khan Films"/>
        <s v="United Producers"/>
      </sharedItems>
    </cacheField>
    <cacheField name="language_id" numFmtId="0">
      <sharedItems containsSemiMixedTypes="0" containsString="0" containsNumber="1" containsInteger="1" minValue="1" maxValue="7" count="5">
        <n v="3"/>
        <n v="5"/>
        <n v="1"/>
        <n v="7"/>
        <n v="2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Billions"/>
        <s v="Millions"/>
        <m/>
      </sharedItems>
    </cacheField>
    <cacheField name="currency" numFmtId="0">
      <sharedItems containsBlank="1" count="3">
        <s v="INR"/>
        <s v="USD"/>
        <m/>
      </sharedItems>
    </cacheField>
    <cacheField name="Unit_Factor" numFmtId="0">
      <sharedItems containsSemiMixedTypes="0" containsString="0" containsNumber="1" containsInteger="1" minValue="1" maxValue="1000" count="2">
        <n v="1000"/>
        <n v="1"/>
      </sharedItems>
    </cacheField>
    <cacheField name="Budget_Mi" numFmtId="0">
      <sharedItems containsString="0" containsBlank="1" containsNumber="1" minValue="3.18" maxValue="5500"/>
    </cacheField>
    <cacheField name="Revenue_Mi" numFmtId="0">
      <sharedItems containsString="0" containsBlank="1" containsNumber="1" minValue="3.3" maxValue="12500"/>
    </cacheField>
    <cacheField name="Budget_INR" numFmtId="0">
      <sharedItems containsString="0" containsBlank="1" containsNumber="1" minValue="70" maxValue="32000"/>
    </cacheField>
    <cacheField name="Revenue_INR" numFmtId="0">
      <sharedItems containsString="0" containsBlank="1" containsNumber="1" containsInteger="1" minValue="100" maxValue="227760"/>
    </cacheField>
    <cacheField name="Budget_USD" numFmtId="0">
      <sharedItems containsString="0" containsBlank="1" containsNumber="1" minValue="0.875" maxValue="400"/>
    </cacheField>
    <cacheField name="Revenue_USD" numFmtId="0">
      <sharedItems containsString="0" containsBlank="1" containsNumber="1" minValue="1.25" maxValue="28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01"/>
    <s v="K.G.F: Chapter 2"/>
    <x v="0"/>
    <x v="0"/>
    <x v="0"/>
    <x v="0"/>
    <x v="0"/>
    <n v="1"/>
    <n v="12.5"/>
    <x v="0"/>
    <x v="0"/>
    <x v="0"/>
    <n v="1000"/>
    <n v="12500"/>
    <n v="1000"/>
    <n v="12500"/>
    <n v="12.5"/>
    <n v="156.25"/>
  </r>
  <r>
    <s v="102"/>
    <s v="Doctor Strange in the Multiverse of Madness"/>
    <x v="1"/>
    <x v="0"/>
    <x v="1"/>
    <x v="1"/>
    <x v="1"/>
    <n v="200"/>
    <n v="954.8"/>
    <x v="1"/>
    <x v="1"/>
    <x v="1"/>
    <n v="200"/>
    <n v="954.8"/>
    <n v="16000"/>
    <n v="76384"/>
    <n v="200"/>
    <n v="954.8"/>
  </r>
  <r>
    <s v="103"/>
    <s v="Thor: The Dark World "/>
    <x v="1"/>
    <x v="1"/>
    <x v="2"/>
    <x v="1"/>
    <x v="1"/>
    <n v="165"/>
    <n v="644.79999999999995"/>
    <x v="1"/>
    <x v="1"/>
    <x v="1"/>
    <n v="165"/>
    <n v="644.79999999999995"/>
    <n v="13200"/>
    <n v="51584"/>
    <n v="165"/>
    <n v="644.79999999999995"/>
  </r>
  <r>
    <s v="104"/>
    <s v="Thor: Ragnarok "/>
    <x v="1"/>
    <x v="2"/>
    <x v="3"/>
    <x v="1"/>
    <x v="1"/>
    <n v="180"/>
    <n v="854"/>
    <x v="1"/>
    <x v="1"/>
    <x v="1"/>
    <n v="180"/>
    <n v="854"/>
    <n v="14400"/>
    <n v="68320"/>
    <n v="180"/>
    <n v="854"/>
  </r>
  <r>
    <s v="105"/>
    <s v="Thor: Love and Thunder "/>
    <x v="1"/>
    <x v="0"/>
    <x v="2"/>
    <x v="1"/>
    <x v="1"/>
    <n v="250"/>
    <n v="670"/>
    <x v="1"/>
    <x v="1"/>
    <x v="1"/>
    <n v="250"/>
    <n v="670"/>
    <n v="20000"/>
    <n v="53600"/>
    <n v="250"/>
    <n v="670"/>
  </r>
  <r>
    <s v="107"/>
    <s v="Dilwale Dulhania Le Jayenge"/>
    <x v="0"/>
    <x v="3"/>
    <x v="4"/>
    <x v="2"/>
    <x v="2"/>
    <n v="400"/>
    <n v="2000"/>
    <x v="1"/>
    <x v="0"/>
    <x v="1"/>
    <n v="400"/>
    <n v="2000"/>
    <n v="400"/>
    <n v="2000"/>
    <n v="5"/>
    <n v="25"/>
  </r>
  <r>
    <s v="108"/>
    <s v=" 3 Idiots"/>
    <x v="0"/>
    <x v="4"/>
    <x v="0"/>
    <x v="3"/>
    <x v="2"/>
    <n v="550"/>
    <n v="4000"/>
    <x v="1"/>
    <x v="0"/>
    <x v="1"/>
    <n v="550"/>
    <n v="4000"/>
    <n v="550"/>
    <n v="4000"/>
    <n v="6.875"/>
    <n v="50"/>
  </r>
  <r>
    <s v="109"/>
    <s v="Kabhi Khushi Kabhie Gham"/>
    <x v="0"/>
    <x v="5"/>
    <x v="5"/>
    <x v="4"/>
    <x v="2"/>
    <n v="390"/>
    <n v="1360"/>
    <x v="1"/>
    <x v="0"/>
    <x v="1"/>
    <n v="390"/>
    <n v="1360"/>
    <n v="390"/>
    <n v="1360"/>
    <n v="4.875"/>
    <n v="17"/>
  </r>
  <r>
    <s v="110"/>
    <s v="Bajirao Mastani "/>
    <x v="0"/>
    <x v="6"/>
    <x v="6"/>
    <x v="5"/>
    <x v="2"/>
    <n v="1.4"/>
    <n v="3.5"/>
    <x v="0"/>
    <x v="0"/>
    <x v="0"/>
    <n v="1400"/>
    <n v="3500"/>
    <n v="1400"/>
    <n v="3500"/>
    <n v="17.5"/>
    <n v="43.75"/>
  </r>
  <r>
    <s v="111"/>
    <s v=" The Shawshank Redemption"/>
    <x v="1"/>
    <x v="7"/>
    <x v="7"/>
    <x v="6"/>
    <x v="1"/>
    <n v="25"/>
    <n v="73.3"/>
    <x v="1"/>
    <x v="1"/>
    <x v="1"/>
    <n v="25"/>
    <n v="73.3"/>
    <n v="2000"/>
    <n v="5864"/>
    <n v="25"/>
    <n v="73.3"/>
  </r>
  <r>
    <s v="113"/>
    <s v="Interstellar"/>
    <x v="1"/>
    <x v="8"/>
    <x v="8"/>
    <x v="7"/>
    <x v="1"/>
    <n v="165"/>
    <n v="701.8"/>
    <x v="1"/>
    <x v="1"/>
    <x v="1"/>
    <n v="165"/>
    <n v="701.8"/>
    <n v="13200"/>
    <n v="56144"/>
    <n v="165"/>
    <n v="701.8"/>
  </r>
  <r>
    <s v="115"/>
    <s v="The Pursuit of Happyness"/>
    <x v="1"/>
    <x v="9"/>
    <x v="4"/>
    <x v="8"/>
    <x v="1"/>
    <n v="55"/>
    <n v="307.10000000000002"/>
    <x v="1"/>
    <x v="1"/>
    <x v="1"/>
    <n v="55"/>
    <n v="307.10000000000002"/>
    <n v="4400"/>
    <n v="24568"/>
    <n v="55"/>
    <n v="307.10000000000002"/>
  </r>
  <r>
    <s v="116"/>
    <s v="Gladiator"/>
    <x v="1"/>
    <x v="10"/>
    <x v="9"/>
    <x v="9"/>
    <x v="1"/>
    <n v="103"/>
    <n v="460.5"/>
    <x v="1"/>
    <x v="1"/>
    <x v="1"/>
    <n v="103"/>
    <n v="460.5"/>
    <n v="8240"/>
    <n v="36840"/>
    <n v="103"/>
    <n v="460.5"/>
  </r>
  <r>
    <s v="117"/>
    <s v="Titanic"/>
    <x v="1"/>
    <x v="11"/>
    <x v="3"/>
    <x v="10"/>
    <x v="1"/>
    <n v="200"/>
    <n v="2202"/>
    <x v="1"/>
    <x v="1"/>
    <x v="1"/>
    <n v="200"/>
    <n v="2202"/>
    <n v="16000"/>
    <n v="176160"/>
    <n v="200"/>
    <n v="2202"/>
  </r>
  <r>
    <s v="118"/>
    <s v="It's a Wonderful Life"/>
    <x v="1"/>
    <x v="12"/>
    <x v="8"/>
    <x v="11"/>
    <x v="1"/>
    <n v="3.18"/>
    <n v="3.3"/>
    <x v="1"/>
    <x v="1"/>
    <x v="1"/>
    <n v="3.18"/>
    <n v="3.3"/>
    <n v="254.4"/>
    <n v="264"/>
    <n v="3.18"/>
    <n v="3.3"/>
  </r>
  <r>
    <s v="119"/>
    <s v="Avatar"/>
    <x v="1"/>
    <x v="4"/>
    <x v="10"/>
    <x v="12"/>
    <x v="1"/>
    <n v="237"/>
    <n v="2847"/>
    <x v="1"/>
    <x v="1"/>
    <x v="1"/>
    <n v="237"/>
    <n v="2847"/>
    <n v="18960"/>
    <n v="227760"/>
    <n v="237"/>
    <n v="2847"/>
  </r>
  <r>
    <s v="120"/>
    <s v="The Godfather"/>
    <x v="1"/>
    <x v="13"/>
    <x v="11"/>
    <x v="10"/>
    <x v="1"/>
    <n v="7.2"/>
    <n v="291"/>
    <x v="1"/>
    <x v="1"/>
    <x v="1"/>
    <n v="7.2"/>
    <n v="291"/>
    <n v="576"/>
    <n v="23280"/>
    <n v="7.2"/>
    <n v="291"/>
  </r>
  <r>
    <s v="121"/>
    <s v="The Dark Knight"/>
    <x v="1"/>
    <x v="14"/>
    <x v="12"/>
    <x v="13"/>
    <x v="1"/>
    <n v="185"/>
    <n v="1006"/>
    <x v="1"/>
    <x v="1"/>
    <x v="1"/>
    <n v="185"/>
    <n v="1006"/>
    <n v="14800"/>
    <n v="80480"/>
    <n v="185"/>
    <n v="1006"/>
  </r>
  <r>
    <s v="122"/>
    <s v="Schindler's List"/>
    <x v="1"/>
    <x v="15"/>
    <x v="12"/>
    <x v="9"/>
    <x v="1"/>
    <n v="22"/>
    <n v="322.2"/>
    <x v="1"/>
    <x v="1"/>
    <x v="1"/>
    <n v="22"/>
    <n v="322.2"/>
    <n v="1760"/>
    <n v="25776"/>
    <n v="22"/>
    <n v="322.2"/>
  </r>
  <r>
    <s v="123"/>
    <s v="Jurassic Park"/>
    <x v="1"/>
    <x v="15"/>
    <x v="13"/>
    <x v="9"/>
    <x v="1"/>
    <n v="63"/>
    <n v="1046"/>
    <x v="1"/>
    <x v="1"/>
    <x v="1"/>
    <n v="63"/>
    <n v="1046"/>
    <n v="5040"/>
    <n v="83680"/>
    <n v="63"/>
    <n v="1046"/>
  </r>
  <r>
    <s v="124"/>
    <s v="Parasite"/>
    <x v="1"/>
    <x v="16"/>
    <x v="9"/>
    <x v="5"/>
    <x v="1"/>
    <n v="15.5"/>
    <n v="263.10000000000002"/>
    <x v="1"/>
    <x v="1"/>
    <x v="1"/>
    <n v="15.5"/>
    <n v="263.10000000000002"/>
    <n v="1240"/>
    <n v="21048"/>
    <n v="15.5"/>
    <n v="263.10000000000002"/>
  </r>
  <r>
    <s v="125"/>
    <s v="Avengers: Endgame"/>
    <x v="1"/>
    <x v="16"/>
    <x v="0"/>
    <x v="1"/>
    <x v="1"/>
    <n v="400"/>
    <n v="2798"/>
    <x v="1"/>
    <x v="1"/>
    <x v="1"/>
    <n v="400"/>
    <n v="2798"/>
    <n v="32000"/>
    <n v="223840"/>
    <n v="400"/>
    <n v="2798"/>
  </r>
  <r>
    <s v="126"/>
    <s v="Avengers: Infinity War"/>
    <x v="1"/>
    <x v="17"/>
    <x v="0"/>
    <x v="1"/>
    <x v="1"/>
    <n v="400"/>
    <n v="2048"/>
    <x v="1"/>
    <x v="1"/>
    <x v="1"/>
    <n v="400"/>
    <n v="2048"/>
    <n v="32000"/>
    <n v="163840"/>
    <n v="400"/>
    <n v="2048"/>
  </r>
  <r>
    <s v="127"/>
    <s v="Pather Panchali"/>
    <x v="0"/>
    <x v="18"/>
    <x v="14"/>
    <x v="14"/>
    <x v="3"/>
    <n v="70"/>
    <n v="100"/>
    <x v="1"/>
    <x v="0"/>
    <x v="1"/>
    <n v="70"/>
    <n v="100"/>
    <n v="70"/>
    <n v="100"/>
    <n v="0.875"/>
    <n v="1.25"/>
  </r>
  <r>
    <s v="128"/>
    <s v="Taare Zameen Par"/>
    <x v="0"/>
    <x v="19"/>
    <x v="14"/>
    <x v="5"/>
    <x v="2"/>
    <n v="120"/>
    <n v="1350"/>
    <x v="1"/>
    <x v="0"/>
    <x v="1"/>
    <n v="120"/>
    <n v="1350"/>
    <n v="120"/>
    <n v="1350"/>
    <n v="1.5"/>
    <n v="16.875"/>
  </r>
  <r>
    <s v="129"/>
    <s v="Munna Bhai M.B.B.S."/>
    <x v="0"/>
    <x v="20"/>
    <x v="15"/>
    <x v="15"/>
    <x v="2"/>
    <n v="100"/>
    <n v="410"/>
    <x v="1"/>
    <x v="0"/>
    <x v="1"/>
    <n v="100"/>
    <n v="410"/>
    <n v="100"/>
    <n v="410"/>
    <n v="1.25"/>
    <n v="5.125"/>
  </r>
  <r>
    <s v="130"/>
    <s v="PK"/>
    <x v="0"/>
    <x v="8"/>
    <x v="15"/>
    <x v="3"/>
    <x v="2"/>
    <n v="850"/>
    <n v="8540"/>
    <x v="1"/>
    <x v="0"/>
    <x v="1"/>
    <n v="850"/>
    <n v="8540"/>
    <n v="850"/>
    <n v="8540"/>
    <n v="10.625"/>
    <n v="106.75"/>
  </r>
  <r>
    <s v="131"/>
    <s v="Sanju"/>
    <x v="0"/>
    <x v="17"/>
    <x v="16"/>
    <x v="3"/>
    <x v="2"/>
    <n v="1"/>
    <n v="5.9"/>
    <x v="0"/>
    <x v="0"/>
    <x v="0"/>
    <n v="1000"/>
    <n v="5900"/>
    <n v="1000"/>
    <n v="5900"/>
    <n v="12.5"/>
    <n v="73.75"/>
  </r>
  <r>
    <s v="132"/>
    <s v="Pushpa: The Rise - Part 1"/>
    <x v="0"/>
    <x v="21"/>
    <x v="17"/>
    <x v="16"/>
    <x v="4"/>
    <n v="2"/>
    <n v="3.6"/>
    <x v="0"/>
    <x v="0"/>
    <x v="0"/>
    <n v="2000"/>
    <n v="3600"/>
    <n v="2000"/>
    <n v="3600"/>
    <n v="25"/>
    <n v="45"/>
  </r>
  <r>
    <s v="133"/>
    <s v="RRR"/>
    <x v="0"/>
    <x v="0"/>
    <x v="4"/>
    <x v="17"/>
    <x v="4"/>
    <n v="5.5"/>
    <n v="12"/>
    <x v="0"/>
    <x v="0"/>
    <x v="0"/>
    <n v="5500"/>
    <n v="12000"/>
    <n v="5500"/>
    <n v="12000"/>
    <n v="68.75"/>
    <n v="150"/>
  </r>
  <r>
    <s v="134"/>
    <s v="Baahubali: The Beginning"/>
    <x v="0"/>
    <x v="6"/>
    <x v="4"/>
    <x v="18"/>
    <x v="4"/>
    <n v="1.8"/>
    <n v="6.5"/>
    <x v="0"/>
    <x v="0"/>
    <x v="0"/>
    <n v="1800"/>
    <n v="6500"/>
    <n v="1800"/>
    <n v="6500"/>
    <n v="22.5"/>
    <n v="81.25"/>
  </r>
  <r>
    <s v="135"/>
    <s v="The Kashmir Files"/>
    <x v="0"/>
    <x v="0"/>
    <x v="14"/>
    <x v="19"/>
    <x v="2"/>
    <n v="250"/>
    <n v="3409"/>
    <x v="1"/>
    <x v="0"/>
    <x v="1"/>
    <n v="250"/>
    <n v="3409"/>
    <n v="250"/>
    <n v="3409"/>
    <n v="3.125"/>
    <n v="42.612499999999997"/>
  </r>
  <r>
    <s v="136"/>
    <s v="Bajrangi Bhaijaan"/>
    <x v="0"/>
    <x v="6"/>
    <x v="15"/>
    <x v="20"/>
    <x v="2"/>
    <n v="900"/>
    <n v="11690"/>
    <x v="1"/>
    <x v="0"/>
    <x v="1"/>
    <n v="900"/>
    <n v="11690"/>
    <n v="900"/>
    <n v="11690"/>
    <n v="11.25"/>
    <n v="146.125"/>
  </r>
  <r>
    <s v="137"/>
    <s v="Captain America: The First Avenger"/>
    <x v="1"/>
    <x v="22"/>
    <x v="18"/>
    <x v="1"/>
    <x v="1"/>
    <n v="216.7"/>
    <n v="370.6"/>
    <x v="1"/>
    <x v="1"/>
    <x v="1"/>
    <n v="216.7"/>
    <n v="370.6"/>
    <n v="17336"/>
    <n v="29648"/>
    <n v="216.7"/>
    <n v="370.6"/>
  </r>
  <r>
    <s v="138"/>
    <s v="Captain America: The Winter Soldier"/>
    <x v="1"/>
    <x v="8"/>
    <x v="10"/>
    <x v="1"/>
    <x v="1"/>
    <n v="177"/>
    <n v="714.4"/>
    <x v="1"/>
    <x v="1"/>
    <x v="1"/>
    <n v="177"/>
    <n v="714.4"/>
    <n v="14160"/>
    <n v="57152"/>
    <n v="177"/>
    <n v="714.4"/>
  </r>
  <r>
    <s v="139"/>
    <s v="Race 3"/>
    <x v="0"/>
    <x v="17"/>
    <x v="19"/>
    <x v="20"/>
    <x v="2"/>
    <n v="1.8"/>
    <n v="3.1"/>
    <x v="0"/>
    <x v="0"/>
    <x v="0"/>
    <n v="1800"/>
    <n v="3100"/>
    <n v="1800"/>
    <n v="3100"/>
    <n v="22.5"/>
    <n v="38.75"/>
  </r>
  <r>
    <s v="140"/>
    <s v="Shershaah"/>
    <x v="0"/>
    <x v="21"/>
    <x v="0"/>
    <x v="4"/>
    <x v="2"/>
    <n v="500"/>
    <n v="950"/>
    <x v="1"/>
    <x v="0"/>
    <x v="1"/>
    <n v="500"/>
    <n v="950"/>
    <n v="500"/>
    <n v="950"/>
    <n v="6.25"/>
    <n v="11.875"/>
  </r>
  <r>
    <s v="106"/>
    <s v="Sholay"/>
    <x v="0"/>
    <x v="23"/>
    <x v="15"/>
    <x v="21"/>
    <x v="2"/>
    <m/>
    <m/>
    <x v="2"/>
    <x v="2"/>
    <x v="1"/>
    <m/>
    <m/>
    <m/>
    <m/>
    <m/>
    <m/>
  </r>
  <r>
    <s v="112"/>
    <s v="Inception"/>
    <x v="1"/>
    <x v="24"/>
    <x v="20"/>
    <x v="7"/>
    <x v="1"/>
    <m/>
    <m/>
    <x v="2"/>
    <x v="2"/>
    <x v="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99402-61BC-48E9-ACE7-14FD2A13E86E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F29" firstHeaderRow="0" firstDataRow="1" firstDataCol="1" rowPageCount="1" colPageCount="1"/>
  <pivotFields count="18">
    <pivotField dataField="1" showAll="0"/>
    <pivotField showAll="0"/>
    <pivotField axis="axisRow" showAll="0">
      <items count="3">
        <item x="0"/>
        <item x="1"/>
        <item t="default"/>
      </items>
    </pivotField>
    <pivotField axis="axisPage" multipleItemSelectionAllowed="1" showAll="0">
      <items count="26">
        <item x="12"/>
        <item x="18"/>
        <item x="13"/>
        <item x="23"/>
        <item x="15"/>
        <item x="7"/>
        <item x="3"/>
        <item x="11"/>
        <item x="10"/>
        <item x="5"/>
        <item x="20"/>
        <item x="9"/>
        <item x="19"/>
        <item x="14"/>
        <item x="4"/>
        <item x="24"/>
        <item x="22"/>
        <item x="1"/>
        <item x="8"/>
        <item x="6"/>
        <item x="2"/>
        <item x="17"/>
        <item x="16"/>
        <item x="21"/>
        <item x="0"/>
        <item t="default"/>
      </items>
    </pivotField>
    <pivotField showAll="0"/>
    <pivotField axis="axisRow" showAll="0">
      <items count="23">
        <item x="12"/>
        <item x="18"/>
        <item x="6"/>
        <item x="8"/>
        <item x="4"/>
        <item x="17"/>
        <item x="14"/>
        <item x="0"/>
        <item x="11"/>
        <item x="1"/>
        <item x="16"/>
        <item x="5"/>
        <item x="10"/>
        <item x="20"/>
        <item x="13"/>
        <item x="21"/>
        <item x="9"/>
        <item x="3"/>
        <item x="15"/>
        <item x="7"/>
        <item x="2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2">
    <field x="2"/>
    <field x="5"/>
  </rowFields>
  <rowItems count="26">
    <i>
      <x/>
    </i>
    <i r="1">
      <x v="1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3"/>
    </i>
    <i r="1">
      <x v="15"/>
    </i>
    <i r="1">
      <x v="17"/>
    </i>
    <i r="1">
      <x v="18"/>
    </i>
    <i r="1">
      <x v="20"/>
    </i>
    <i r="1">
      <x v="21"/>
    </i>
    <i>
      <x v="1"/>
    </i>
    <i r="1">
      <x/>
    </i>
    <i r="1">
      <x v="2"/>
    </i>
    <i r="1">
      <x v="3"/>
    </i>
    <i r="1">
      <x v="8"/>
    </i>
    <i r="1">
      <x v="9"/>
    </i>
    <i r="1">
      <x v="11"/>
    </i>
    <i r="1">
      <x v="12"/>
    </i>
    <i r="1">
      <x v="14"/>
    </i>
    <i r="1">
      <x v="16"/>
    </i>
    <i r="1">
      <x v="1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hier="-1"/>
  </pageFields>
  <dataFields count="5">
    <dataField name="Sum of Budget_INR" fld="14" baseField="0" baseItem="0"/>
    <dataField name="Sum of Budget_USD" fld="16" baseField="0" baseItem="0"/>
    <dataField name="Sum of Revenue_INR" fld="15" baseField="0" baseItem="0"/>
    <dataField name="Sum of Revenue_USD" fld="17" baseField="0" baseItem="0"/>
    <dataField name="Count of movie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G42" totalsRowShown="0" headerRowDxfId="4">
  <autoFilter ref="A1:G42" xr:uid="{6A7FE39D-5614-4A7F-89B7-C167ABC0A251}"/>
  <tableColumns count="7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2" xr3:uid="{C0CD5860-C1A1-4B0F-957D-6E2C229B9506}" name="Column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D39-BEFA-45A0-AABE-BB136E422F79}">
  <dimension ref="A1:F29"/>
  <sheetViews>
    <sheetView tabSelected="1" topLeftCell="B1" zoomScale="190" zoomScaleNormal="190" workbookViewId="0">
      <selection activeCell="H10" sqref="H10"/>
    </sheetView>
  </sheetViews>
  <sheetFormatPr defaultRowHeight="14.4" x14ac:dyDescent="0.3"/>
  <cols>
    <col min="1" max="1" width="31" bestFit="1" customWidth="1"/>
    <col min="2" max="2" width="17.6640625" bestFit="1" customWidth="1"/>
    <col min="3" max="3" width="18.21875" bestFit="1" customWidth="1"/>
    <col min="4" max="4" width="19" bestFit="1" customWidth="1"/>
    <col min="5" max="5" width="19.5546875" bestFit="1" customWidth="1"/>
    <col min="6" max="6" width="16.6640625" bestFit="1" customWidth="1"/>
  </cols>
  <sheetData>
    <row r="1" spans="1:6" x14ac:dyDescent="0.3">
      <c r="A1" s="4" t="s">
        <v>2</v>
      </c>
      <c r="B1" t="s">
        <v>172</v>
      </c>
    </row>
    <row r="3" spans="1:6" x14ac:dyDescent="0.3">
      <c r="A3" s="4" t="s">
        <v>166</v>
      </c>
      <c r="B3" t="s">
        <v>168</v>
      </c>
      <c r="C3" t="s">
        <v>169</v>
      </c>
      <c r="D3" t="s">
        <v>170</v>
      </c>
      <c r="E3" t="s">
        <v>171</v>
      </c>
      <c r="F3" t="s">
        <v>173</v>
      </c>
    </row>
    <row r="4" spans="1:6" x14ac:dyDescent="0.3">
      <c r="A4" s="5" t="s">
        <v>6</v>
      </c>
      <c r="B4" s="3">
        <v>18630</v>
      </c>
      <c r="C4" s="3">
        <v>232.875</v>
      </c>
      <c r="D4" s="3">
        <v>80909</v>
      </c>
      <c r="E4" s="3">
        <v>1011.3625</v>
      </c>
      <c r="F4" s="3">
        <v>18</v>
      </c>
    </row>
    <row r="5" spans="1:6" x14ac:dyDescent="0.3">
      <c r="A5" s="6" t="s">
        <v>25</v>
      </c>
      <c r="B5" s="3">
        <v>1800</v>
      </c>
      <c r="C5" s="3">
        <v>22.5</v>
      </c>
      <c r="D5" s="3">
        <v>6500</v>
      </c>
      <c r="E5" s="3">
        <v>81.25</v>
      </c>
      <c r="F5" s="3">
        <v>1</v>
      </c>
    </row>
    <row r="6" spans="1:6" x14ac:dyDescent="0.3">
      <c r="A6" s="6" t="s">
        <v>12</v>
      </c>
      <c r="B6" s="3">
        <v>890</v>
      </c>
      <c r="C6" s="3">
        <v>11.125</v>
      </c>
      <c r="D6" s="3">
        <v>2310</v>
      </c>
      <c r="E6" s="3">
        <v>28.875</v>
      </c>
      <c r="F6" s="3">
        <v>2</v>
      </c>
    </row>
    <row r="7" spans="1:6" x14ac:dyDescent="0.3">
      <c r="A7" s="6" t="s">
        <v>24</v>
      </c>
      <c r="B7" s="3">
        <v>5500</v>
      </c>
      <c r="C7" s="3">
        <v>68.75</v>
      </c>
      <c r="D7" s="3">
        <v>12000</v>
      </c>
      <c r="E7" s="3">
        <v>150</v>
      </c>
      <c r="F7" s="3">
        <v>1</v>
      </c>
    </row>
    <row r="8" spans="1:6" x14ac:dyDescent="0.3">
      <c r="A8" s="6" t="s">
        <v>163</v>
      </c>
      <c r="B8" s="3">
        <v>70</v>
      </c>
      <c r="C8" s="3">
        <v>0.875</v>
      </c>
      <c r="D8" s="3">
        <v>100</v>
      </c>
      <c r="E8" s="3">
        <v>1.25</v>
      </c>
      <c r="F8" s="3">
        <v>1</v>
      </c>
    </row>
    <row r="9" spans="1:6" x14ac:dyDescent="0.3">
      <c r="A9" s="6" t="s">
        <v>161</v>
      </c>
      <c r="B9" s="3">
        <v>1000</v>
      </c>
      <c r="C9" s="3">
        <v>12.5</v>
      </c>
      <c r="D9" s="3">
        <v>12500</v>
      </c>
      <c r="E9" s="3">
        <v>156.25</v>
      </c>
      <c r="F9" s="3">
        <v>1</v>
      </c>
    </row>
    <row r="10" spans="1:6" x14ac:dyDescent="0.3">
      <c r="A10" s="6" t="s">
        <v>23</v>
      </c>
      <c r="B10" s="3">
        <v>2000</v>
      </c>
      <c r="C10" s="3">
        <v>25</v>
      </c>
      <c r="D10" s="3">
        <v>3600</v>
      </c>
      <c r="E10" s="3">
        <v>45</v>
      </c>
      <c r="F10" s="3">
        <v>1</v>
      </c>
    </row>
    <row r="11" spans="1:6" x14ac:dyDescent="0.3">
      <c r="A11" s="6" t="s">
        <v>162</v>
      </c>
      <c r="B11" s="3">
        <v>1520</v>
      </c>
      <c r="C11" s="3">
        <v>19</v>
      </c>
      <c r="D11" s="3">
        <v>4850</v>
      </c>
      <c r="E11" s="3">
        <v>60.625</v>
      </c>
      <c r="F11" s="3">
        <v>2</v>
      </c>
    </row>
    <row r="12" spans="1:6" x14ac:dyDescent="0.3">
      <c r="A12" s="6" t="s">
        <v>27</v>
      </c>
      <c r="B12" s="3">
        <v>2700</v>
      </c>
      <c r="C12" s="3">
        <v>33.75</v>
      </c>
      <c r="D12" s="3">
        <v>14790</v>
      </c>
      <c r="E12" s="3">
        <v>184.875</v>
      </c>
      <c r="F12" s="3">
        <v>2</v>
      </c>
    </row>
    <row r="13" spans="1:6" x14ac:dyDescent="0.3">
      <c r="A13" s="6" t="s">
        <v>9</v>
      </c>
      <c r="B13" s="3"/>
      <c r="C13" s="3"/>
      <c r="D13" s="3"/>
      <c r="E13" s="3"/>
      <c r="F13" s="3">
        <v>1</v>
      </c>
    </row>
    <row r="14" spans="1:6" x14ac:dyDescent="0.3">
      <c r="A14" s="6" t="s">
        <v>11</v>
      </c>
      <c r="B14" s="3">
        <v>2400</v>
      </c>
      <c r="C14" s="3">
        <v>30</v>
      </c>
      <c r="D14" s="3">
        <v>18440</v>
      </c>
      <c r="E14" s="3">
        <v>230.5</v>
      </c>
      <c r="F14" s="3">
        <v>3</v>
      </c>
    </row>
    <row r="15" spans="1:6" x14ac:dyDescent="0.3">
      <c r="A15" s="6" t="s">
        <v>22</v>
      </c>
      <c r="B15" s="3">
        <v>100</v>
      </c>
      <c r="C15" s="3">
        <v>1.25</v>
      </c>
      <c r="D15" s="3">
        <v>410</v>
      </c>
      <c r="E15" s="3">
        <v>5.125</v>
      </c>
      <c r="F15" s="3">
        <v>1</v>
      </c>
    </row>
    <row r="16" spans="1:6" x14ac:dyDescent="0.3">
      <c r="A16" s="6" t="s">
        <v>10</v>
      </c>
      <c r="B16" s="3">
        <v>400</v>
      </c>
      <c r="C16" s="3">
        <v>5</v>
      </c>
      <c r="D16" s="3">
        <v>2000</v>
      </c>
      <c r="E16" s="3">
        <v>25</v>
      </c>
      <c r="F16" s="3">
        <v>1</v>
      </c>
    </row>
    <row r="17" spans="1:6" x14ac:dyDescent="0.3">
      <c r="A17" s="6" t="s">
        <v>26</v>
      </c>
      <c r="B17" s="3">
        <v>250</v>
      </c>
      <c r="C17" s="3">
        <v>3.125</v>
      </c>
      <c r="D17" s="3">
        <v>3409</v>
      </c>
      <c r="E17" s="3">
        <v>42.612499999999997</v>
      </c>
      <c r="F17" s="3">
        <v>1</v>
      </c>
    </row>
    <row r="18" spans="1:6" x14ac:dyDescent="0.3">
      <c r="A18" s="5" t="s">
        <v>7</v>
      </c>
      <c r="B18" s="3">
        <v>245566.4</v>
      </c>
      <c r="C18" s="3">
        <v>3069.58</v>
      </c>
      <c r="D18" s="3">
        <v>1486232</v>
      </c>
      <c r="E18" s="3">
        <v>18577.900000000001</v>
      </c>
      <c r="F18" s="3">
        <v>21</v>
      </c>
    </row>
    <row r="19" spans="1:6" x14ac:dyDescent="0.3">
      <c r="A19" s="6" t="s">
        <v>19</v>
      </c>
      <c r="B19" s="3">
        <v>18960</v>
      </c>
      <c r="C19" s="3">
        <v>237</v>
      </c>
      <c r="D19" s="3">
        <v>227760</v>
      </c>
      <c r="E19" s="3">
        <v>2847</v>
      </c>
      <c r="F19" s="3">
        <v>1</v>
      </c>
    </row>
    <row r="20" spans="1:6" x14ac:dyDescent="0.3">
      <c r="A20" s="6" t="s">
        <v>13</v>
      </c>
      <c r="B20" s="3">
        <v>2000</v>
      </c>
      <c r="C20" s="3">
        <v>25</v>
      </c>
      <c r="D20" s="3">
        <v>5864</v>
      </c>
      <c r="E20" s="3">
        <v>73.3</v>
      </c>
      <c r="F20" s="3">
        <v>1</v>
      </c>
    </row>
    <row r="21" spans="1:6" x14ac:dyDescent="0.3">
      <c r="A21" s="6" t="s">
        <v>15</v>
      </c>
      <c r="B21" s="3">
        <v>4400</v>
      </c>
      <c r="C21" s="3">
        <v>55</v>
      </c>
      <c r="D21" s="3">
        <v>24568</v>
      </c>
      <c r="E21" s="3">
        <v>307.10000000000002</v>
      </c>
      <c r="F21" s="3">
        <v>1</v>
      </c>
    </row>
    <row r="22" spans="1:6" x14ac:dyDescent="0.3">
      <c r="A22" s="6" t="s">
        <v>18</v>
      </c>
      <c r="B22" s="3">
        <v>254.4</v>
      </c>
      <c r="C22" s="3">
        <v>3.18</v>
      </c>
      <c r="D22" s="3">
        <v>264</v>
      </c>
      <c r="E22" s="3">
        <v>3.3</v>
      </c>
      <c r="F22" s="3">
        <v>1</v>
      </c>
    </row>
    <row r="23" spans="1:6" x14ac:dyDescent="0.3">
      <c r="A23" s="6" t="s">
        <v>8</v>
      </c>
      <c r="B23" s="3">
        <v>159096</v>
      </c>
      <c r="C23" s="3">
        <v>1988.7</v>
      </c>
      <c r="D23" s="3">
        <v>724368</v>
      </c>
      <c r="E23" s="3">
        <v>9054.6</v>
      </c>
      <c r="F23" s="3">
        <v>8</v>
      </c>
    </row>
    <row r="24" spans="1:6" x14ac:dyDescent="0.3">
      <c r="A24" s="6" t="s">
        <v>162</v>
      </c>
      <c r="B24" s="3">
        <v>1240</v>
      </c>
      <c r="C24" s="3">
        <v>15.5</v>
      </c>
      <c r="D24" s="3">
        <v>21048</v>
      </c>
      <c r="E24" s="3">
        <v>263.10000000000002</v>
      </c>
      <c r="F24" s="3">
        <v>1</v>
      </c>
    </row>
    <row r="25" spans="1:6" x14ac:dyDescent="0.3">
      <c r="A25" s="6" t="s">
        <v>17</v>
      </c>
      <c r="B25" s="3">
        <v>16576</v>
      </c>
      <c r="C25" s="3">
        <v>207.2</v>
      </c>
      <c r="D25" s="3">
        <v>199440</v>
      </c>
      <c r="E25" s="3">
        <v>2493</v>
      </c>
      <c r="F25" s="3">
        <v>2</v>
      </c>
    </row>
    <row r="26" spans="1:6" x14ac:dyDescent="0.3">
      <c r="A26" s="6" t="s">
        <v>20</v>
      </c>
      <c r="B26" s="3">
        <v>14800</v>
      </c>
      <c r="C26" s="3">
        <v>185</v>
      </c>
      <c r="D26" s="3">
        <v>80480</v>
      </c>
      <c r="E26" s="3">
        <v>1006</v>
      </c>
      <c r="F26" s="3">
        <v>1</v>
      </c>
    </row>
    <row r="27" spans="1:6" x14ac:dyDescent="0.3">
      <c r="A27" s="6" t="s">
        <v>21</v>
      </c>
      <c r="B27" s="3">
        <v>15040</v>
      </c>
      <c r="C27" s="3">
        <v>188</v>
      </c>
      <c r="D27" s="3">
        <v>146296</v>
      </c>
      <c r="E27" s="3">
        <v>1828.7</v>
      </c>
      <c r="F27" s="3">
        <v>3</v>
      </c>
    </row>
    <row r="28" spans="1:6" x14ac:dyDescent="0.3">
      <c r="A28" s="6" t="s">
        <v>14</v>
      </c>
      <c r="B28" s="3">
        <v>13200</v>
      </c>
      <c r="C28" s="3">
        <v>165</v>
      </c>
      <c r="D28" s="3">
        <v>56144</v>
      </c>
      <c r="E28" s="3">
        <v>701.8</v>
      </c>
      <c r="F28" s="3">
        <v>2</v>
      </c>
    </row>
    <row r="29" spans="1:6" x14ac:dyDescent="0.3">
      <c r="A29" s="5" t="s">
        <v>167</v>
      </c>
      <c r="B29" s="3">
        <v>264196.40000000002</v>
      </c>
      <c r="C29" s="3">
        <v>3302.4549999999995</v>
      </c>
      <c r="D29" s="3">
        <v>1567141</v>
      </c>
      <c r="E29" s="3">
        <v>19589.262500000004</v>
      </c>
      <c r="F29" s="3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CEB4B-EA19-46D0-8586-7273C71EF909}">
  <dimension ref="N42:O43"/>
  <sheetViews>
    <sheetView zoomScale="175" zoomScaleNormal="175" workbookViewId="0">
      <selection sqref="A1:R40"/>
    </sheetView>
  </sheetViews>
  <sheetFormatPr defaultRowHeight="14.4" x14ac:dyDescent="0.3"/>
  <cols>
    <col min="1" max="1" width="11.21875" bestFit="1" customWidth="1"/>
    <col min="2" max="2" width="40" bestFit="1" customWidth="1"/>
    <col min="3" max="3" width="10.21875" bestFit="1" customWidth="1"/>
    <col min="4" max="4" width="14.33203125" bestFit="1" customWidth="1"/>
    <col min="5" max="5" width="13.5546875" bestFit="1" customWidth="1"/>
    <col min="6" max="6" width="25.6640625" bestFit="1" customWidth="1"/>
    <col min="7" max="7" width="13.5546875" bestFit="1" customWidth="1"/>
    <col min="8" max="8" width="9.33203125" bestFit="1" customWidth="1"/>
    <col min="9" max="9" width="10.44140625" bestFit="1" customWidth="1"/>
    <col min="10" max="10" width="7.88671875" bestFit="1" customWidth="1"/>
    <col min="11" max="11" width="10.5546875" bestFit="1" customWidth="1"/>
    <col min="12" max="12" width="13.21875" bestFit="1" customWidth="1"/>
    <col min="13" max="13" width="12.6640625" bestFit="1" customWidth="1"/>
    <col min="14" max="14" width="14.109375" bestFit="1" customWidth="1"/>
    <col min="15" max="15" width="13.33203125" bestFit="1" customWidth="1"/>
    <col min="16" max="16" width="15" bestFit="1" customWidth="1"/>
    <col min="17" max="17" width="13.88671875" bestFit="1" customWidth="1"/>
    <col min="18" max="18" width="15.5546875" bestFit="1" customWidth="1"/>
  </cols>
  <sheetData>
    <row r="42" spans="14:15" x14ac:dyDescent="0.3">
      <c r="N42" t="s">
        <v>164</v>
      </c>
      <c r="O42" t="e">
        <f>SUM(#REF!)</f>
        <v>#REF!</v>
      </c>
    </row>
    <row r="43" spans="14:15" x14ac:dyDescent="0.3">
      <c r="N43" t="s">
        <v>165</v>
      </c>
      <c r="O43" t="e">
        <f>SUM(#REF!)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zoomScale="175" zoomScaleNormal="175" workbookViewId="0">
      <selection activeCell="A4" sqref="A4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  <col min="7" max="7" width="14.109375" customWidth="1"/>
  </cols>
  <sheetData>
    <row r="1" spans="1:7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160</v>
      </c>
    </row>
    <row r="2" spans="1:7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7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7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7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7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7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7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7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7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7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7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7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7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7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7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C7" sqref="C7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6" sqref="D16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I s G A A B Q S w M E F A A C A A g A l j U y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C W N T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j U y V 2 3 c h P W G A w A A T w 0 A A B M A H A B G b 3 J t d W x h c y 9 T Z W N 0 a W 9 u M S 5 t I K I Y A C i g F A A A A A A A A A A A A A A A A A A A A A A A A A A A A K 1 V X U / b M B R 9 R + I / W N 5 L Q W m h a J o m E A / Q g s Q 2 Q K O w P V R V 5 S Y u t X B s 5 D i F q u K / 7 z o x s Z s P N a D l p Z X t e 8 6 5 5 1 5 f J z T U T A o 0 y n / 7 J 7 s 7 u z v J g i g a o W u 5 Z D R B p 4 h T v b u D 4 B v J V I U U V i 5 e Q 8 p 7 g 1 Q p K v R f q Z 5 m U j 5 1 9 t b j G x L T U 5 x H 4 s n b e C C F h i O T I A f 4 g g c L I h 4 B / H 7 1 T D E g 3 Z M Z p 7 1 7 R U Q y l y o e S J 7 G w m w m n Z w t W K 9 x b P C m L J p q p j n F A d J w A G n 6 q t 8 C t M Z M R G m i 1 a q y o S i n J K H T F S U K N q + E / v a 1 Z 8 D z s D i a T R X R T D y + R x K x y r Y S n U Z M V v A 4 a E / J o 5 F S h c u l 9 3 2 o t 7 0 i 7 6 7 9 0 J B o g g a g S w A v 6 v q f 8 a P k U B E / k k r D 4 p 1 8 S Z x t Z r H T E r v W x 1 s V U d U 7 S 0 I q I g j x B d 9 R O A 2 M w / S Z s 5 B o 6 I S 5 k j H a x E B h l r W T N G Q J G B o a W b 5 k Y 1 C J f Y P r m Z M Q z o q U c / T C 9 A J h f C M 1 O l s S x g 0 u x o 7 C n v 5 D e E o 7 H x U a G I q g B B 5 Y S L W B H R R 9 4 E m 9 V y y O T X W g J x r 7 N + m 0 z M k U p e g 1 A 9 k z + H 7 b 1 V T E c v i G m A 1 H v a E x c J 1 Z a c e 8 Y Q r x J B s F 1 Y 4 s E 7 u m B M d 1 v d F o t k L H X q e a k 3 l 8 p z 1 7 g K o t m y F p K F X 2 x 6 R 4 v r o g 4 W J I O Y s Z b H T W + B j D j f y d S k 1 H e g X s g 2 Q Z o D n h C d 2 r N m K v X + X p H f l m + T e y v 2 V o t T C l e h M z C a V x U h H U 2 B W C x P V d Y T Z c V 2 x m 0 S C i W M N N I r C 9 v Q 3 + H G 3 1 p y z Y V 1 J K c n e H i X o S / 5 2 6 Z I K I k E F 5 P / N W u e j / / 1 5 V H p B Z G j 1 S / b 4 s 0 n h G l X 2 p l l S k t G Y n F U x X c M I s m 3 D V 0 i 9 c f d a n W 1 z L 8 7 y h C Y z w H 5 K J T h 7 m N 4 V p E Y d S 3 v G N D Z C B + A n v d O 8 X n e v b F K 6 p a 5 + L 1 2 c i o o 1 C O q f z z e y / H R / W 5 h K B 5 6 1 n 5 r t 7 z r C 3 D x x 1 E s + i q O j Y b v c B T n Y v S a i l c k L h S D H f 6 j I C Z B M 3 t X E B o j C 0 E J u j s S G e A A 4 + Z 5 z D D I T s 9 Y I K 1 D 8 8 P E Q U h h b q N y k 5 z x L p X r N 6 H c 2 y Q U 0 e O 4 V Y q 2 W c 2 z L Z H 3 t C J 0 3 U d 7 l z L b m d U G C 2 o T 6 1 r U N L b o v W v b q 5 a 0 P u S X V 5 m 1 i v C O 9 V z w r x M B r a G o w L l y b 7 3 2 0 1 v L V t 5 r Q U 6 O f j + d N S o r P T 0 + g t b n E x Q 2 p v o t V o P T D B d R J P c Z Z 6 2 c O D T 3 j Y U p + X j W d h k z 5 j o a f Q c + u g 1 k J / s j b L P P k H U E s B A i 0 A F A A C A A g A l j U y V 5 2 I Z o + j A A A A 9 g A A A B I A A A A A A A A A A A A A A A A A A A A A A E N v b m Z p Z y 9 Q Y W N r Y W d l L n h t b F B L A Q I t A B Q A A g A I A J Y 1 M l c P y u m r p A A A A O k A A A A T A A A A A A A A A A A A A A A A A O 8 A A A B b Q 2 9 u d G V u d F 9 U e X B l c 1 0 u e G 1 s U E s B A i 0 A F A A C A A g A l j U y V 2 3 c h P W G A w A A T w 0 A A B M A A A A A A A A A A A A A A A A A 4 A E A A E Z v c m 1 1 b G F z L 1 N l Y 3 R p b 2 4 x L m 1 Q S w U G A A A A A A M A A w D C A A A A s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D E A A A A A A A D q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I t M j d U M T A 6 M D c 6 M T k u M D k w O T U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t b 3 Z l Z C U y M E R 1 c G x p Y 2 F 0 Z X M l M j B m c m 9 t J T I w b W 9 2 a W V f a W R f d G l 0 b G U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w b G F j Z W Q l M j B u d W x s J T I w d 2 l 0 a C U y M C U y M k 5 v d C U y M E F 2 Y W l s Y W J s Z S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8 t L S 0 t L S 0 t L S U y M E R h d G E l M j B D b G V h b m l u Z y U y M C 0 t L S 0 t L S 0 t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J T I w R G F 0 Y S U y M F R y Y W 5 z Z m 9 y b W F 0 a W 9 u J T I w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w b G l 0 J T I w b W 9 2 a W V f a W R f d G l 0 b G U l M j B j b 2 x 1 b W 4 l M j B i e S U y M C U z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d U M T A 6 M T U 6 M j g u O D c y N z Y 0 M F o i I C 8 + P E V u d H J 5 I F R 5 c G U 9 I k Z p b G x D b 2 x 1 b W 5 U e X B l c y I g V m F s d W U 9 I n N C Z 1 V G Q m d Z P S I g L z 4 8 R W 5 0 c n k g V H l w Z T 0 i R m l s b E N v b H V t b k 5 h b W V z I i B W Y W x 1 Z T 0 i c 1 s m c X V v d D t t b 3 Z p Z V 9 p Z C Z x d W 9 0 O y w m c X V v d D t i d W R n Z X Q m c X V v d D s s J n F 1 b 3 Q 7 c m V 2 Z W 5 1 Z S Z x d W 9 0 O y w m c X V v d D t 1 b m l 0 J n F 1 b 3 Q 7 L C Z x d W 9 0 O 2 N 1 c n J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1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N b 3 Z p Z X N f R m l u Y W 5 j a W F s c y A o M i k h U G l 2 b 3 R U Y W J s Z T I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z L 0 N o Y W 5 n Z W Q g V H l w Z S 5 7 a W 1 k Y l 9 y Y X R p b m c s M 3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c 1 9 G a W 5 h b m N p Y W x z L 0 F k Z G V k I E N v b H V t b i 0 t V W 5 p d C 1 G Y W N 0 b 3 I u e 1 V u a X R f R m F j d G 9 y L D E x f S Z x d W 9 0 O y w m c X V v d D t T Z W N 0 a W 9 u M S 9 N b 3 Z p Z X N f R m l u Y W 5 j a W F s c y 9 B Z G R l Z C B D b 2 x 1 b W 4 t L U J 1 Z G d l d C 1 N a S 5 7 Q n V k Z 2 V 0 X 0 1 p L D E y f S Z x d W 9 0 O y w m c X V v d D t T Z W N 0 a W 9 u M S 9 N b 3 Z p Z X N f R m l u Y W 5 j a W F s c y 9 B Z G R l Z C B D b 2 x 1 b W 4 t L V J l d m V u d W U t T W k u e 1 J l d m V u d W V f T W k s M T N 9 J n F 1 b 3 Q 7 L C Z x d W 9 0 O 1 N l Y 3 R p b 2 4 x L 0 1 v d m l l c 1 9 G a W 5 h b m N p Y W x z L 0 F k Z G V k I E N v b H V t b i 0 t Q n V k Z 2 V 0 L S 1 J T l I u e 0 J 1 Z G d l d F 9 J T l I s M T R 9 J n F 1 b 3 Q 7 L C Z x d W 9 0 O 1 N l Y 3 R p b 2 4 x L 0 1 v d m l l c 1 9 G a W 5 h b m N p Y W x z L 0 F k Z G V k I E N v b H V t b i 0 t U m V 2 Z W 5 1 Z S 1 J T l I u e 1 J l d m V u d W V f S U 5 S L D E 1 f S Z x d W 9 0 O y w m c X V v d D t T Z W N 0 a W 9 u M S 9 N b 3 Z p Z X N f R m l u Y W 5 j a W F s c y 9 B Z G R l Z C B D b 2 x 1 b W 4 t L U J 1 Z G d l d C 1 V U 0 Q u e 0 J 1 Z G d l d F 9 V U 0 Q s M T Z 9 J n F 1 b 3 Q 7 L C Z x d W 9 0 O 1 N l Y 3 R p b 2 4 x L 0 1 v d m l l c 1 9 G a W 5 h b m N p Y W x z L 0 F k Z G V k I E N v b H V t b i 0 t U m V 2 Z W 5 1 Z S 1 V U 0 Q u e 1 J l d m V u d W V f V V N E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X M v Q 2 h h b m d l Z C B U e X B l L n t p b W R i X 3 J h d G l u Z y w z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z X 0 Z p b m F u Y 2 l h b H M v Q W R k Z W Q g Q 2 9 s d W 1 u L S 1 V b m l 0 L U Z h Y 3 R v c i 5 7 V W 5 p d F 9 G Y W N 0 b 3 I s M T F 9 J n F 1 b 3 Q 7 L C Z x d W 9 0 O 1 N l Y 3 R p b 2 4 x L 0 1 v d m l l c 1 9 G a W 5 h b m N p Y W x z L 0 F k Z G V k I E N v b H V t b i 0 t Q n V k Z 2 V 0 L U 1 p L n t C d W R n Z X R f T W k s M T J 9 J n F 1 b 3 Q 7 L C Z x d W 9 0 O 1 N l Y 3 R p b 2 4 x L 0 1 v d m l l c 1 9 G a W 5 h b m N p Y W x z L 0 F k Z G V k I E N v b H V t b i 0 t U m V 2 Z W 5 1 Z S 1 N a S 5 7 U m V 2 Z W 5 1 Z V 9 N a S w x M 3 0 m c X V v d D s s J n F 1 b 3 Q 7 U 2 V j d G l v b j E v T W 9 2 a W V z X 0 Z p b m F u Y 2 l h b H M v Q W R k Z W Q g Q 2 9 s d W 1 u L S 1 C d W R n Z X Q t L U l O U i 5 7 Q n V k Z 2 V 0 X 0 l O U i w x N H 0 m c X V v d D s s J n F 1 b 3 Q 7 U 2 V j d G l v b j E v T W 9 2 a W V z X 0 Z p b m F u Y 2 l h b H M v Q W R k Z W Q g Q 2 9 s d W 1 u L S 1 S Z X Z l b n V l L U l O U i 5 7 U m V 2 Z W 5 1 Z V 9 J T l I s M T V 9 J n F 1 b 3 Q 7 L C Z x d W 9 0 O 1 N l Y 3 R p b 2 4 x L 0 1 v d m l l c 1 9 G a W 5 h b m N p Y W x z L 0 F k Z G V k I E N v b H V t b i 0 t Q n V k Z 2 V 0 L V V T R C 5 7 Q n V k Z 2 V 0 X 1 V T R C w x N n 0 m c X V v d D s s J n F 1 b 3 Q 7 U 2 V j d G l v b j E v T W 9 2 a W V z X 0 Z p b m F u Y 2 l h b H M v Q W R k Z W Q g Q 2 9 s d W 1 u L S 1 S Z X Z l b n V l L V V T R C 5 7 U m V 2 Z W 5 1 Z V 9 V U 0 Q s M T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V W 5 p d F 9 G Y W N 0 b 3 I m c X V v d D s s J n F 1 b 3 Q 7 Q n V k Z 2 V 0 X 0 1 p J n F 1 b 3 Q 7 L C Z x d W 9 0 O 1 J l d m V u d W V f T W k m c X V v d D s s J n F 1 b 3 Q 7 Q n V k Z 2 V 0 X 0 l O U i Z x d W 9 0 O y w m c X V v d D t S Z X Z l b n V l X 0 l O U i Z x d W 9 0 O y w m c X V v d D t C d W R n Z X R f V V N E J n F 1 b 3 Q 7 L C Z x d W 9 0 O 1 J l d m V u d W V f V V N E J n F 1 b 3 Q 7 X S I g L z 4 8 R W 5 0 c n k g V H l w Z T 0 i R m l s b E N v b H V t b l R 5 c G V z I i B W Y W x 1 Z T 0 i c 0 J n W U d B d 0 F H Q X d V R k J n W U F B Q U F B Q U F B Q S I g L z 4 8 R W 5 0 c n k g V H l w Z T 0 i R m l s b E x h c 3 R V c G R h d G V k I i B W Y W x 1 Z T 0 i Z D I w M j M t M D k t M T h U M D E 6 M T Q 6 N D Q u M j k 5 M z U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I i A v P j x F b n R y e S B U e X B l P S J B Z G R l Z F R v R G F 0 Y U 1 v Z G V s I i B W Y W x 1 Z T 0 i b D A i I C 8 + P E V u d H J 5 I F R 5 c G U 9 I l J l Y 2 9 2 Z X J 5 V G F y Z 2 V 0 U 2 h l Z X Q i I F Z h b H V l P S J z T W 9 2 a W V z X 0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W 9 2 a W V z X 0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X 0 Z p b m F u Y 2 l h b H M v R X h w Y W 5 k Z W Q l M j B G a W 5 h b m N p Y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X 0 Z p b m F u Y 2 l h b H M v Q W R k Z W Q l M j B D b 2 x 1 b W 4 t L V J l d m V u d W U t V V N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X 0 Z p b m F u Y 2 l h b H M v Q W R k Z W Q l M j B D b 2 x 1 b W 4 t L U J 1 Z G d l d C 1 V U 0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N f R m l u Y W 5 j a W F s c y 9 B Z G R l Z C U y M E N v b H V t b i 0 t U m V 2 Z W 5 1 Z S 1 J T l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N f R m l u Y W 5 j a W F s c y 9 B Z G R l Z C U y M E N v b H V t b i 0 t Q n V k Z 2 V 0 L S 1 J T l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N f R m l u Y W 5 j a W F s c y 9 B Z G R l Z C U y M E N v b H V t b i 0 t U m V 2 Z W 5 1 Z S 1 N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1 9 G a W 5 h b m N p Y W x z L 0 F k Z G V k J T I w Q 2 9 s d W 1 u L S 1 C d W R n Z X Q t T W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N f R m l u Y W 5 j a W F s c y 9 B Z G R l Z C U y M E N v b H V t b i 0 t V W 5 p d C 1 G Y W N 0 b 3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7 m W t k c B u E C u k g i a + 2 A 9 H Q A A A A A C A A A A A A A Q Z g A A A A E A A C A A A A B A H q O j 7 D 2 + z A r p + O Z v r E 1 U K k U u 7 Z 3 h 4 K U J I / 1 q D O Q k H Q A A A A A O g A A A A A I A A C A A A A A E 6 V B 3 v J G y L 2 / A 5 J O E S u K B 4 T A k H / 0 g 3 b J q q g A A S C A p V 1 A A A A D A r 2 B d x R A A Q h Y S l c 0 5 t M m m j w R x p 5 M B b M A K G 0 p a I S B e 3 G m K t 1 u e e l k + 8 y J Y D + b K v M S J v + k o N n l h / h y 0 p L w e u x e H o K P T t p D q 1 e j T / i t d l N 7 N P 0 A A A A A 6 y T A + Z k U Y E X K i v m z o K / s x g 1 u G 4 X T r Y 4 G 5 x E / h 2 x F f 5 z p V O n 5 u e b z w t i Y F Z 6 / j k c + e z x k 7 3 v l K y M j j W v + w g 0 g 4 < / D a t a M a s h u p > 
</file>

<file path=customXml/itemProps1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3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Movies_Financials (2)</vt:lpstr>
      <vt:lpstr>Movies_Financials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PRAVEEN KUMAR SINGH</cp:lastModifiedBy>
  <dcterms:created xsi:type="dcterms:W3CDTF">2015-06-05T18:17:20Z</dcterms:created>
  <dcterms:modified xsi:type="dcterms:W3CDTF">2023-09-18T01:18:01Z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