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Develop\src\github\ExPeriMot\docs\Humanoids\ieeeconf\"/>
    </mc:Choice>
  </mc:AlternateContent>
  <bookViews>
    <workbookView xWindow="0" yWindow="0" windowWidth="28800" windowHeight="12450"/>
  </bookViews>
  <sheets>
    <sheet name="Sheet1" sheetId="1" r:id="rId1"/>
  </sheets>
  <definedNames>
    <definedName name="Questionnaire" localSheetId="0">Sheet1!$A$1:$AG$11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7" i="1" l="1"/>
  <c r="AE16" i="1"/>
  <c r="AD17" i="1"/>
  <c r="AD16" i="1"/>
  <c r="AC17" i="1"/>
  <c r="AC16" i="1"/>
  <c r="Z17" i="1"/>
  <c r="Z16" i="1"/>
  <c r="P17" i="1"/>
  <c r="Q17" i="1"/>
  <c r="P16" i="1"/>
  <c r="Q16" i="1"/>
  <c r="N17" i="1"/>
  <c r="O17" i="1"/>
  <c r="N16" i="1"/>
  <c r="O16" i="1"/>
  <c r="M17" i="1"/>
  <c r="M16" i="1"/>
  <c r="I17" i="1"/>
  <c r="J17" i="1"/>
  <c r="I16" i="1"/>
  <c r="J16" i="1"/>
  <c r="G17" i="1"/>
  <c r="H17" i="1"/>
  <c r="G16" i="1"/>
  <c r="H16" i="1"/>
  <c r="E17" i="1"/>
  <c r="F17" i="1"/>
  <c r="E16" i="1"/>
  <c r="F16" i="1"/>
  <c r="C17" i="1"/>
  <c r="D17" i="1"/>
  <c r="C16" i="1"/>
  <c r="D16" i="1"/>
  <c r="B17" i="1"/>
  <c r="B16" i="1"/>
</calcChain>
</file>

<file path=xl/connections.xml><?xml version="1.0" encoding="utf-8"?>
<connections xmlns="http://schemas.openxmlformats.org/spreadsheetml/2006/main">
  <connection id="1" name="Questionnaire" type="6" refreshedVersion="5" background="1" saveData="1">
    <textPr codePage="65001" sourceFile="C:\Work\Develop\src\github\ExPeriMot\docs\Humanoids\ieeeconf\Questionnaire.csv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<sst xmlns="http://schemas.openxmlformats.org/spreadsheetml/2006/main" count="127" uniqueCount="68">
  <si>
    <t>Timestamp</t>
  </si>
  <si>
    <t>Was the interface easy to use?</t>
  </si>
  <si>
    <t>Do you think tablet application is convenient?</t>
  </si>
  <si>
    <t>How long did it take to learn to use the application?</t>
  </si>
  <si>
    <t>Was the program structure easy to understand?</t>
  </si>
  <si>
    <t>Were the functionality of programming blocks easy to understand?</t>
  </si>
  <si>
    <t>Were you able to create the scenario you wanted to?</t>
  </si>
  <si>
    <t>Was the scenario executed as you expected?</t>
  </si>
  <si>
    <t>Did the robot understand your gestures and commands as expected?</t>
  </si>
  <si>
    <t>Was the robot reactive to your commands and gestures?</t>
  </si>
  <si>
    <t>If the execution has failed, what were the reasons for it?</t>
  </si>
  <si>
    <t>How long did it take to design the program and execute in the robot together?</t>
  </si>
  <si>
    <t>Do you think the system is interesting?</t>
  </si>
  <si>
    <t>Did you feel frustrated or bored at any point when using the system?</t>
  </si>
  <si>
    <t>Are you satisfied with the capabilities of the system?</t>
  </si>
  <si>
    <t>Will you buy such a system if you have the robot and sensors with you?</t>
  </si>
  <si>
    <t>How would you rate the overall system?</t>
  </si>
  <si>
    <t>What are the other functions you would like to have in such a system?</t>
  </si>
  <si>
    <t>What are the things you would like us to improve in the system?</t>
  </si>
  <si>
    <t>You general comments about the system</t>
  </si>
  <si>
    <t>Did you use the system to program more than one robot?</t>
  </si>
  <si>
    <t>Was it easy to program multiple robots with the system?</t>
  </si>
  <si>
    <t>Did you try to program multiple robots to operate in parallel?</t>
  </si>
  <si>
    <t>Was it easy to program multiple robots to operate in parallel?</t>
  </si>
  <si>
    <t>Do you think ability to program multiple robots is needed?</t>
  </si>
  <si>
    <t>How old are you?</t>
  </si>
  <si>
    <t>Gender</t>
  </si>
  <si>
    <t xml:space="preserve">What do you do? </t>
  </si>
  <si>
    <t>Have you interacted with real robot before?</t>
  </si>
  <si>
    <t>Do you have an experience in programming?</t>
  </si>
  <si>
    <t>Rate your programming skill</t>
  </si>
  <si>
    <t>Do you have background in robotics?</t>
  </si>
  <si>
    <t>Have you programmed a robot before?</t>
  </si>
  <si>
    <t>2015/07/02 11:58:12 AM GMT+9</t>
  </si>
  <si>
    <t>no detection of the voice trigger start</t>
  </si>
  <si>
    <t>Less than 30 minutes</t>
  </si>
  <si>
    <t>may be using an external microphone in order to improve voice detection</t>
  </si>
  <si>
    <t>really useful and really easy to use, impressive job !</t>
  </si>
  <si>
    <t>No</t>
  </si>
  <si>
    <t>Male</t>
  </si>
  <si>
    <t>University</t>
  </si>
  <si>
    <t>Yes</t>
  </si>
  <si>
    <t>2015/07/02 1:07:50 PM GMT+9</t>
  </si>
  <si>
    <t>System Failure</t>
  </si>
  <si>
    <t>Serving the interrupts</t>
  </si>
  <si>
    <t>Female</t>
  </si>
  <si>
    <t>2015/07/02 1:20:44 PM GMT+9</t>
  </si>
  <si>
    <t>Sound recognition is bad</t>
  </si>
  <si>
    <t>2015/07/02 4:42:59 PM GMT+9</t>
  </si>
  <si>
    <t>Logical error in the program</t>
  </si>
  <si>
    <t>2015/07/02 5:59:26 PM GMT+9</t>
  </si>
  <si>
    <t>voice recognition</t>
  </si>
  <si>
    <t>Voice recognition, more kind of trigger</t>
  </si>
  <si>
    <t>Very easy to use. Can be very powerful if more function are added.</t>
  </si>
  <si>
    <t>2015/07/03 4:46:06 PM GMT+9</t>
  </si>
  <si>
    <t>Difficulty in speech recognition</t>
  </si>
  <si>
    <t>System recognition of other robot voices. More gestures and triggers.</t>
  </si>
  <si>
    <t>"Undo" button.Block item list permanently visible when creating the programs.</t>
  </si>
  <si>
    <t>Very usable and interesting because it allows to imagine very complex scenarios.</t>
  </si>
  <si>
    <t>2015/07/07 11:35:56 AM GMT+9</t>
  </si>
  <si>
    <t>2015/07/07 11:49:36 AM GMT+9</t>
  </si>
  <si>
    <t>2015/07/07 11:58:21 AM GMT+9</t>
  </si>
  <si>
    <t>2015/07/07 12:02:08 PM GMT+9</t>
  </si>
  <si>
    <t>Less than an hour</t>
  </si>
  <si>
    <t>Ease of use</t>
  </si>
  <si>
    <t>Mean</t>
  </si>
  <si>
    <t>Standard Deviation</t>
  </si>
  <si>
    <t>Learnability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</si>
</sst>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uestionnair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workbookViewId="0">
      <selection activeCell="C22" sqref="C22"/>
    </sheetView>
  </sheetViews>
  <sheetFormatPr defaultRowHeight="15" x14ac:dyDescent="0.25"/>
  <cols>
    <col min="1" max="1" width="28.7109375" bestFit="1" customWidth="1"/>
    <col min="2" max="2" width="28.42578125" bestFit="1" customWidth="1"/>
    <col min="3" max="3" width="42.5703125" bestFit="1" customWidth="1"/>
    <col min="4" max="4" width="47.7109375" bestFit="1" customWidth="1"/>
    <col min="5" max="5" width="43.85546875" bestFit="1" customWidth="1"/>
    <col min="6" max="6" width="61.5703125" bestFit="1" customWidth="1"/>
    <col min="7" max="7" width="48.85546875" bestFit="1" customWidth="1"/>
    <col min="8" max="8" width="41.42578125" bestFit="1" customWidth="1"/>
    <col min="9" max="9" width="63.28515625" bestFit="1" customWidth="1"/>
    <col min="10" max="10" width="51.85546875" bestFit="1" customWidth="1"/>
    <col min="11" max="11" width="52.28515625" bestFit="1" customWidth="1"/>
    <col min="12" max="12" width="71.85546875" bestFit="1" customWidth="1"/>
    <col min="13" max="13" width="36.140625" bestFit="1" customWidth="1"/>
    <col min="14" max="14" width="63.42578125" bestFit="1" customWidth="1"/>
    <col min="15" max="15" width="49" bestFit="1" customWidth="1"/>
    <col min="16" max="16" width="65.28515625" bestFit="1" customWidth="1"/>
    <col min="17" max="17" width="37.28515625" bestFit="1" customWidth="1"/>
    <col min="18" max="18" width="64.42578125" bestFit="1" customWidth="1"/>
    <col min="19" max="19" width="72.85546875" bestFit="1" customWidth="1"/>
    <col min="20" max="20" width="74.42578125" bestFit="1" customWidth="1"/>
    <col min="21" max="21" width="52.7109375" bestFit="1" customWidth="1"/>
    <col min="22" max="22" width="52.140625" bestFit="1" customWidth="1"/>
    <col min="23" max="23" width="56.42578125" bestFit="1" customWidth="1"/>
    <col min="24" max="24" width="56.7109375" bestFit="1" customWidth="1"/>
    <col min="25" max="25" width="54" bestFit="1" customWidth="1"/>
    <col min="26" max="26" width="16.42578125" bestFit="1" customWidth="1"/>
    <col min="27" max="27" width="7.5703125" bestFit="1" customWidth="1"/>
    <col min="28" max="28" width="16.42578125" bestFit="1" customWidth="1"/>
    <col min="29" max="29" width="40.7109375" bestFit="1" customWidth="1"/>
    <col min="30" max="30" width="41.28515625" bestFit="1" customWidth="1"/>
    <col min="31" max="31" width="26.28515625" bestFit="1" customWidth="1"/>
    <col min="32" max="32" width="34.140625" bestFit="1" customWidth="1"/>
    <col min="33" max="33" width="36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 t="s">
        <v>33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1</v>
      </c>
      <c r="K2" t="s">
        <v>34</v>
      </c>
      <c r="L2" t="s">
        <v>35</v>
      </c>
      <c r="M2">
        <v>1</v>
      </c>
      <c r="N2">
        <v>1</v>
      </c>
      <c r="O2">
        <v>2</v>
      </c>
      <c r="P2">
        <v>1</v>
      </c>
      <c r="Q2">
        <v>1</v>
      </c>
      <c r="S2" t="s">
        <v>36</v>
      </c>
      <c r="T2" t="s">
        <v>37</v>
      </c>
      <c r="U2" t="s">
        <v>38</v>
      </c>
      <c r="W2" t="s">
        <v>38</v>
      </c>
      <c r="Z2">
        <v>21</v>
      </c>
      <c r="AA2" t="s">
        <v>39</v>
      </c>
      <c r="AB2" t="s">
        <v>40</v>
      </c>
      <c r="AC2">
        <v>1</v>
      </c>
      <c r="AD2">
        <v>1</v>
      </c>
      <c r="AE2">
        <v>2</v>
      </c>
      <c r="AF2" t="s">
        <v>41</v>
      </c>
      <c r="AG2" t="s">
        <v>38</v>
      </c>
    </row>
    <row r="3" spans="1:33" x14ac:dyDescent="0.25">
      <c r="A3" t="s">
        <v>42</v>
      </c>
      <c r="B3">
        <v>1</v>
      </c>
      <c r="C3">
        <v>3</v>
      </c>
      <c r="D3">
        <v>1</v>
      </c>
      <c r="E3">
        <v>1</v>
      </c>
      <c r="F3">
        <v>2</v>
      </c>
      <c r="G3">
        <v>4</v>
      </c>
      <c r="H3">
        <v>4</v>
      </c>
      <c r="I3">
        <v>2</v>
      </c>
      <c r="J3">
        <v>2</v>
      </c>
      <c r="K3" t="s">
        <v>43</v>
      </c>
      <c r="L3" t="s">
        <v>35</v>
      </c>
      <c r="M3">
        <v>2</v>
      </c>
      <c r="N3">
        <v>2</v>
      </c>
      <c r="O3">
        <v>2</v>
      </c>
      <c r="P3">
        <v>4</v>
      </c>
      <c r="Q3">
        <v>2</v>
      </c>
      <c r="R3" t="s">
        <v>44</v>
      </c>
      <c r="U3" t="s">
        <v>38</v>
      </c>
      <c r="Z3">
        <v>22</v>
      </c>
      <c r="AA3" t="s">
        <v>45</v>
      </c>
      <c r="AB3" t="s">
        <v>40</v>
      </c>
      <c r="AC3">
        <v>2</v>
      </c>
      <c r="AD3">
        <v>4</v>
      </c>
      <c r="AE3">
        <v>4</v>
      </c>
      <c r="AF3" t="s">
        <v>41</v>
      </c>
      <c r="AG3" t="s">
        <v>41</v>
      </c>
    </row>
    <row r="4" spans="1:33" x14ac:dyDescent="0.25">
      <c r="A4" t="s">
        <v>46</v>
      </c>
      <c r="B4">
        <v>1</v>
      </c>
      <c r="C4">
        <v>2</v>
      </c>
      <c r="D4">
        <v>1</v>
      </c>
      <c r="E4">
        <v>1</v>
      </c>
      <c r="F4">
        <v>1</v>
      </c>
      <c r="G4">
        <v>2</v>
      </c>
      <c r="H4">
        <v>4</v>
      </c>
      <c r="I4">
        <v>1</v>
      </c>
      <c r="J4">
        <v>2</v>
      </c>
      <c r="K4" t="s">
        <v>47</v>
      </c>
      <c r="L4" t="s">
        <v>35</v>
      </c>
      <c r="M4">
        <v>1</v>
      </c>
      <c r="N4">
        <v>3</v>
      </c>
      <c r="O4">
        <v>3</v>
      </c>
      <c r="P4">
        <v>4</v>
      </c>
      <c r="Q4">
        <v>2</v>
      </c>
      <c r="U4" t="s">
        <v>38</v>
      </c>
      <c r="Z4">
        <v>24</v>
      </c>
      <c r="AA4" t="s">
        <v>39</v>
      </c>
      <c r="AB4" t="s">
        <v>40</v>
      </c>
      <c r="AC4">
        <v>1</v>
      </c>
      <c r="AD4">
        <v>3</v>
      </c>
      <c r="AE4">
        <v>3</v>
      </c>
      <c r="AF4" t="s">
        <v>38</v>
      </c>
      <c r="AG4" t="s">
        <v>41</v>
      </c>
    </row>
    <row r="5" spans="1:33" x14ac:dyDescent="0.25">
      <c r="A5" t="s">
        <v>48</v>
      </c>
      <c r="B5">
        <v>1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1</v>
      </c>
      <c r="J5">
        <v>1</v>
      </c>
      <c r="K5" t="s">
        <v>49</v>
      </c>
      <c r="L5" t="s">
        <v>35</v>
      </c>
      <c r="M5">
        <v>1</v>
      </c>
      <c r="N5">
        <v>1</v>
      </c>
      <c r="O5">
        <v>2</v>
      </c>
      <c r="P5">
        <v>2</v>
      </c>
      <c r="Q5">
        <v>1</v>
      </c>
      <c r="Z5">
        <v>21</v>
      </c>
      <c r="AA5" t="s">
        <v>39</v>
      </c>
      <c r="AB5" t="s">
        <v>40</v>
      </c>
      <c r="AC5">
        <v>2</v>
      </c>
      <c r="AD5">
        <v>4</v>
      </c>
      <c r="AE5">
        <v>3</v>
      </c>
      <c r="AF5" t="s">
        <v>41</v>
      </c>
      <c r="AG5" t="s">
        <v>41</v>
      </c>
    </row>
    <row r="6" spans="1:33" x14ac:dyDescent="0.25">
      <c r="A6" t="s">
        <v>50</v>
      </c>
      <c r="B6">
        <v>1</v>
      </c>
      <c r="C6">
        <v>2</v>
      </c>
      <c r="D6">
        <v>1</v>
      </c>
      <c r="E6">
        <v>1</v>
      </c>
      <c r="F6">
        <v>2</v>
      </c>
      <c r="G6">
        <v>2</v>
      </c>
      <c r="H6">
        <v>2</v>
      </c>
      <c r="I6">
        <v>3</v>
      </c>
      <c r="J6">
        <v>2</v>
      </c>
      <c r="K6" t="s">
        <v>51</v>
      </c>
      <c r="L6" t="s">
        <v>35</v>
      </c>
      <c r="M6">
        <v>2</v>
      </c>
      <c r="N6">
        <v>2</v>
      </c>
      <c r="O6">
        <v>2</v>
      </c>
      <c r="P6">
        <v>3</v>
      </c>
      <c r="Q6">
        <v>1</v>
      </c>
      <c r="S6" t="s">
        <v>52</v>
      </c>
      <c r="T6" t="s">
        <v>53</v>
      </c>
      <c r="Z6">
        <v>23</v>
      </c>
      <c r="AA6" t="s">
        <v>39</v>
      </c>
      <c r="AB6" t="s">
        <v>40</v>
      </c>
      <c r="AC6">
        <v>3</v>
      </c>
      <c r="AD6">
        <v>4</v>
      </c>
      <c r="AE6">
        <v>3</v>
      </c>
      <c r="AF6" t="s">
        <v>41</v>
      </c>
      <c r="AG6" t="s">
        <v>41</v>
      </c>
    </row>
    <row r="7" spans="1:33" x14ac:dyDescent="0.25">
      <c r="A7" t="s">
        <v>54</v>
      </c>
      <c r="B7">
        <v>2</v>
      </c>
      <c r="C7">
        <v>1</v>
      </c>
      <c r="D7">
        <v>1</v>
      </c>
      <c r="E7">
        <v>1</v>
      </c>
      <c r="F7">
        <v>2</v>
      </c>
      <c r="G7">
        <v>1</v>
      </c>
      <c r="H7">
        <v>1</v>
      </c>
      <c r="I7">
        <v>3</v>
      </c>
      <c r="J7">
        <v>2</v>
      </c>
      <c r="K7" t="s">
        <v>55</v>
      </c>
      <c r="L7" t="s">
        <v>35</v>
      </c>
      <c r="M7">
        <v>1</v>
      </c>
      <c r="N7">
        <v>1</v>
      </c>
      <c r="O7">
        <v>2</v>
      </c>
      <c r="P7">
        <v>2</v>
      </c>
      <c r="Q7">
        <v>2</v>
      </c>
      <c r="R7" t="s">
        <v>56</v>
      </c>
      <c r="S7" t="s">
        <v>57</v>
      </c>
      <c r="T7" t="s">
        <v>58</v>
      </c>
      <c r="U7" t="s">
        <v>41</v>
      </c>
      <c r="V7">
        <v>1</v>
      </c>
      <c r="W7" t="s">
        <v>41</v>
      </c>
      <c r="X7">
        <v>1</v>
      </c>
      <c r="Y7">
        <v>1</v>
      </c>
      <c r="Z7">
        <v>34</v>
      </c>
      <c r="AA7" t="s">
        <v>39</v>
      </c>
      <c r="AB7" t="s">
        <v>40</v>
      </c>
      <c r="AC7">
        <v>4</v>
      </c>
      <c r="AD7">
        <v>4</v>
      </c>
      <c r="AE7">
        <v>3</v>
      </c>
      <c r="AF7" t="s">
        <v>41</v>
      </c>
      <c r="AG7" t="s">
        <v>41</v>
      </c>
    </row>
    <row r="8" spans="1:33" x14ac:dyDescent="0.25">
      <c r="A8" t="s">
        <v>59</v>
      </c>
      <c r="B8">
        <v>1</v>
      </c>
      <c r="C8">
        <v>1</v>
      </c>
      <c r="D8">
        <v>1</v>
      </c>
      <c r="E8">
        <v>1</v>
      </c>
      <c r="F8">
        <v>2</v>
      </c>
      <c r="G8">
        <v>2</v>
      </c>
      <c r="H8">
        <v>2</v>
      </c>
      <c r="I8">
        <v>2</v>
      </c>
      <c r="J8">
        <v>2</v>
      </c>
      <c r="K8" t="s">
        <v>43</v>
      </c>
      <c r="L8" t="s">
        <v>35</v>
      </c>
      <c r="M8">
        <v>1</v>
      </c>
      <c r="N8">
        <v>1</v>
      </c>
      <c r="O8">
        <v>2</v>
      </c>
      <c r="P8">
        <v>1</v>
      </c>
      <c r="Q8">
        <v>1</v>
      </c>
      <c r="U8" t="s">
        <v>41</v>
      </c>
      <c r="V8">
        <v>1</v>
      </c>
      <c r="W8" t="s">
        <v>41</v>
      </c>
      <c r="X8">
        <v>2</v>
      </c>
      <c r="Y8">
        <v>1</v>
      </c>
      <c r="Z8">
        <v>21</v>
      </c>
      <c r="AA8" t="s">
        <v>39</v>
      </c>
      <c r="AB8" t="s">
        <v>40</v>
      </c>
      <c r="AC8">
        <v>2</v>
      </c>
      <c r="AD8">
        <v>3</v>
      </c>
      <c r="AE8">
        <v>1</v>
      </c>
      <c r="AF8" t="s">
        <v>38</v>
      </c>
      <c r="AG8" t="s">
        <v>41</v>
      </c>
    </row>
    <row r="9" spans="1:33" x14ac:dyDescent="0.25">
      <c r="A9" t="s">
        <v>60</v>
      </c>
      <c r="B9">
        <v>1</v>
      </c>
      <c r="C9">
        <v>2</v>
      </c>
      <c r="D9">
        <v>1</v>
      </c>
      <c r="E9">
        <v>1</v>
      </c>
      <c r="F9">
        <v>2</v>
      </c>
      <c r="G9">
        <v>2</v>
      </c>
      <c r="H9">
        <v>1</v>
      </c>
      <c r="I9">
        <v>2</v>
      </c>
      <c r="J9">
        <v>1</v>
      </c>
      <c r="L9" t="s">
        <v>35</v>
      </c>
      <c r="M9">
        <v>1</v>
      </c>
      <c r="N9">
        <v>1</v>
      </c>
      <c r="O9">
        <v>2</v>
      </c>
      <c r="P9">
        <v>1</v>
      </c>
      <c r="Q9">
        <v>2</v>
      </c>
      <c r="U9" t="s">
        <v>41</v>
      </c>
      <c r="V9">
        <v>1</v>
      </c>
      <c r="W9" t="s">
        <v>41</v>
      </c>
      <c r="X9">
        <v>1</v>
      </c>
      <c r="Y9">
        <v>1</v>
      </c>
      <c r="Z9">
        <v>20</v>
      </c>
      <c r="AA9" t="s">
        <v>39</v>
      </c>
      <c r="AB9" t="s">
        <v>40</v>
      </c>
      <c r="AC9">
        <v>1</v>
      </c>
      <c r="AD9">
        <v>1</v>
      </c>
      <c r="AE9">
        <v>1</v>
      </c>
      <c r="AF9" t="s">
        <v>38</v>
      </c>
      <c r="AG9" t="s">
        <v>38</v>
      </c>
    </row>
    <row r="10" spans="1:33" x14ac:dyDescent="0.25">
      <c r="A10" t="s">
        <v>61</v>
      </c>
      <c r="B10">
        <v>1</v>
      </c>
      <c r="C10">
        <v>1</v>
      </c>
      <c r="D10">
        <v>1</v>
      </c>
      <c r="E10">
        <v>2</v>
      </c>
      <c r="F10">
        <v>1</v>
      </c>
      <c r="G10">
        <v>2</v>
      </c>
      <c r="H10">
        <v>1</v>
      </c>
      <c r="I10">
        <v>2</v>
      </c>
      <c r="J10">
        <v>1</v>
      </c>
      <c r="L10" t="s">
        <v>63</v>
      </c>
      <c r="M10">
        <v>1</v>
      </c>
      <c r="N10">
        <v>1</v>
      </c>
      <c r="O10">
        <v>1</v>
      </c>
      <c r="P10">
        <v>2</v>
      </c>
      <c r="Q10">
        <v>2</v>
      </c>
      <c r="U10" t="s">
        <v>41</v>
      </c>
      <c r="V10">
        <v>2</v>
      </c>
      <c r="W10" t="s">
        <v>38</v>
      </c>
      <c r="Z10">
        <v>19</v>
      </c>
      <c r="AA10" t="s">
        <v>39</v>
      </c>
      <c r="AB10" t="s">
        <v>40</v>
      </c>
      <c r="AC10">
        <v>1</v>
      </c>
      <c r="AD10">
        <v>1</v>
      </c>
      <c r="AE10">
        <v>1</v>
      </c>
      <c r="AF10" t="s">
        <v>38</v>
      </c>
      <c r="AG10" t="s">
        <v>41</v>
      </c>
    </row>
    <row r="11" spans="1:33" x14ac:dyDescent="0.25">
      <c r="A11" t="s">
        <v>62</v>
      </c>
      <c r="B11">
        <v>1</v>
      </c>
      <c r="C11">
        <v>1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1</v>
      </c>
      <c r="K11" t="s">
        <v>49</v>
      </c>
      <c r="L11" t="s">
        <v>63</v>
      </c>
      <c r="M11">
        <v>1</v>
      </c>
      <c r="N11">
        <v>1</v>
      </c>
      <c r="O11">
        <v>1</v>
      </c>
      <c r="P11">
        <v>2</v>
      </c>
      <c r="Q11">
        <v>1</v>
      </c>
      <c r="U11" t="s">
        <v>41</v>
      </c>
      <c r="V11">
        <v>1</v>
      </c>
      <c r="W11" t="s">
        <v>38</v>
      </c>
      <c r="Z11">
        <v>18</v>
      </c>
      <c r="AA11" t="s">
        <v>39</v>
      </c>
      <c r="AB11" t="s">
        <v>40</v>
      </c>
      <c r="AC11">
        <v>1</v>
      </c>
      <c r="AD11">
        <v>1</v>
      </c>
      <c r="AE11">
        <v>1</v>
      </c>
      <c r="AF11" t="s">
        <v>38</v>
      </c>
      <c r="AG11" t="s">
        <v>38</v>
      </c>
    </row>
    <row r="15" spans="1:33" x14ac:dyDescent="0.25">
      <c r="B15" t="s">
        <v>64</v>
      </c>
      <c r="D15" t="s">
        <v>67</v>
      </c>
    </row>
    <row r="16" spans="1:33" x14ac:dyDescent="0.25">
      <c r="A16" t="s">
        <v>65</v>
      </c>
      <c r="B16">
        <f>AVERAGE(B2:B11)</f>
        <v>1.1000000000000001</v>
      </c>
      <c r="C16">
        <f t="shared" ref="C16:J16" si="0">AVERAGE(C2:C11)</f>
        <v>1.5</v>
      </c>
      <c r="D16">
        <f t="shared" si="0"/>
        <v>1.1000000000000001</v>
      </c>
      <c r="E16">
        <f t="shared" si="0"/>
        <v>1.2</v>
      </c>
      <c r="F16">
        <f t="shared" si="0"/>
        <v>1.7</v>
      </c>
      <c r="G16">
        <f t="shared" si="0"/>
        <v>2</v>
      </c>
      <c r="H16">
        <f t="shared" si="0"/>
        <v>2</v>
      </c>
      <c r="I16">
        <f t="shared" si="0"/>
        <v>2.1</v>
      </c>
      <c r="J16">
        <f t="shared" si="0"/>
        <v>1.5</v>
      </c>
      <c r="M16">
        <f t="shared" ref="M16:Q16" si="1">AVERAGE(M2:M11)</f>
        <v>1.2</v>
      </c>
      <c r="N16">
        <f t="shared" si="1"/>
        <v>1.4</v>
      </c>
      <c r="O16">
        <f t="shared" si="1"/>
        <v>1.9</v>
      </c>
      <c r="P16">
        <f t="shared" si="1"/>
        <v>2.2000000000000002</v>
      </c>
      <c r="Q16">
        <f t="shared" si="1"/>
        <v>1.5</v>
      </c>
      <c r="Z16">
        <f>AVERAGE(Z2:Z11)</f>
        <v>22.3</v>
      </c>
      <c r="AC16">
        <f>AVERAGE(AC2:AC11)</f>
        <v>1.8</v>
      </c>
      <c r="AD16">
        <f>AVERAGE(AD2:AD11)</f>
        <v>2.6</v>
      </c>
      <c r="AE16">
        <f>AVERAGE(AE2:AE11)</f>
        <v>2.2000000000000002</v>
      </c>
    </row>
    <row r="17" spans="1:31" x14ac:dyDescent="0.25">
      <c r="A17" t="s">
        <v>66</v>
      </c>
      <c r="B17">
        <f>STDEV(B2:B11)</f>
        <v>0.316227766016838</v>
      </c>
      <c r="C17">
        <f t="shared" ref="C17:J17" si="2">STDEV(C2:C11)</f>
        <v>0.70710678118654757</v>
      </c>
      <c r="D17">
        <f t="shared" si="2"/>
        <v>0.316227766016838</v>
      </c>
      <c r="E17">
        <f t="shared" si="2"/>
        <v>0.42163702135578385</v>
      </c>
      <c r="F17">
        <f t="shared" si="2"/>
        <v>0.48304589153964811</v>
      </c>
      <c r="G17">
        <f t="shared" si="2"/>
        <v>0.81649658092772603</v>
      </c>
      <c r="H17">
        <f t="shared" si="2"/>
        <v>1.1547005383792515</v>
      </c>
      <c r="I17">
        <f t="shared" si="2"/>
        <v>0.99442892601175314</v>
      </c>
      <c r="J17">
        <f t="shared" si="2"/>
        <v>0.52704627669472992</v>
      </c>
      <c r="M17">
        <f t="shared" ref="M17:Q17" si="3">STDEV(M2:M11)</f>
        <v>0.42163702135578385</v>
      </c>
      <c r="N17">
        <f t="shared" si="3"/>
        <v>0.69920589878010087</v>
      </c>
      <c r="O17">
        <f t="shared" si="3"/>
        <v>0.56764621219754663</v>
      </c>
      <c r="P17">
        <f t="shared" si="3"/>
        <v>1.1352924243950935</v>
      </c>
      <c r="Q17">
        <f t="shared" si="3"/>
        <v>0.52704627669472992</v>
      </c>
      <c r="Z17">
        <f>STDEV(Z2:Z11)</f>
        <v>4.4733780424988847</v>
      </c>
      <c r="AC17">
        <f>STDEV(AC2:AC11)</f>
        <v>1.0327955589886446</v>
      </c>
      <c r="AD17">
        <f>STDEV(AD2:AD11)</f>
        <v>1.4298407059684815</v>
      </c>
      <c r="AE17">
        <f>STDEV(AE2:AE11)</f>
        <v>1.1352924243950935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Sheet1!Questionnaire</vt:lpstr>
    </vt:vector>
  </TitlesOfParts>
  <Company>国立大学法人東京農工大学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GVlab</dc:creator>
  <cp:lastModifiedBy>GVlab</cp:lastModifiedBy>
  <dcterms:created xsi:type="dcterms:W3CDTF">2015-07-07T03:59:02Z</dcterms:created>
  <dcterms:modified xsi:type="dcterms:W3CDTF">2015-07-07T04:29:16Z</dcterms:modified>
</cp:coreProperties>
</file>